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Override PartName="/xl/drawings/drawing28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drawings/drawing16.xml" ContentType="application/vnd.openxmlformats-officedocument.drawing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120" yWindow="150" windowWidth="11420" windowHeight="6450" tabRatio="869" firstSheet="21" activeTab="30"/>
  </bookViews>
  <sheets>
    <sheet name="統計表" sheetId="86" r:id="rId1"/>
    <sheet name="場地分配表" sheetId="89" r:id="rId2"/>
    <sheet name="六男團資格" sheetId="51" state="hidden" r:id="rId3"/>
    <sheet name="六男團會內" sheetId="52" state="hidden" r:id="rId4"/>
    <sheet name="六女團資格" sheetId="60" state="hidden" r:id="rId5"/>
    <sheet name="六女團會內" sheetId="53" state="hidden" r:id="rId6"/>
    <sheet name="五男團資格" sheetId="61" state="hidden" r:id="rId7"/>
    <sheet name="五男團會內" sheetId="62" state="hidden" r:id="rId8"/>
    <sheet name="五女團資格" sheetId="63" state="hidden" r:id="rId9"/>
    <sheet name="五女團會內" sheetId="64" state="hidden" r:id="rId10"/>
    <sheet name="四男團資格" sheetId="83" state="hidden" r:id="rId11"/>
    <sheet name="四男團會內" sheetId="66" state="hidden" r:id="rId12"/>
    <sheet name="四女團資格" sheetId="84" state="hidden" r:id="rId13"/>
    <sheet name="四女團會內" sheetId="68" state="hidden" r:id="rId14"/>
    <sheet name="六男單資格" sheetId="20" state="hidden" r:id="rId15"/>
    <sheet name="六男單會內" sheetId="90" r:id="rId16"/>
    <sheet name="六男雙資格" sheetId="23" state="hidden" r:id="rId17"/>
    <sheet name="六男雙會內" sheetId="57" r:id="rId18"/>
    <sheet name="六女單資格" sheetId="22" state="hidden" r:id="rId19"/>
    <sheet name="六女單會內" sheetId="58" r:id="rId20"/>
    <sheet name="六女雙資格" sheetId="24" state="hidden" r:id="rId21"/>
    <sheet name="六女雙會內" sheetId="59" r:id="rId22"/>
    <sheet name="五男單資格" sheetId="70" state="hidden" r:id="rId23"/>
    <sheet name="五男單決賽" sheetId="71" r:id="rId24"/>
    <sheet name="五男雙資格" sheetId="72" state="hidden" r:id="rId25"/>
    <sheet name="五男雙決賽" sheetId="74" r:id="rId26"/>
    <sheet name="五女單資格" sheetId="75" state="hidden" r:id="rId27"/>
    <sheet name="五女單會內" sheetId="85" r:id="rId28"/>
    <sheet name="五女雙資格" sheetId="78" state="hidden" r:id="rId29"/>
    <sheet name="五女雙會內" sheetId="79" r:id="rId30"/>
    <sheet name="成績表" sheetId="88" r:id="rId31"/>
  </sheets>
  <definedNames>
    <definedName name="_xlnm.Print_Titles" localSheetId="27">五女單會內!$1:$3</definedName>
    <definedName name="_xlnm.Print_Titles" localSheetId="26">五女單資格!$1:$3</definedName>
    <definedName name="_xlnm.Print_Titles" localSheetId="9">五女團會內!$1:$4</definedName>
    <definedName name="_xlnm.Print_Titles" localSheetId="8">五女團資格!$1:$6</definedName>
    <definedName name="_xlnm.Print_Titles" localSheetId="29">五女雙會內!$1:$2</definedName>
    <definedName name="_xlnm.Print_Titles" localSheetId="28">五女雙資格!$1:$3</definedName>
    <definedName name="_xlnm.Print_Titles" localSheetId="23">五男單決賽!$1:$3</definedName>
    <definedName name="_xlnm.Print_Titles" localSheetId="22">五男單資格!$1:$3</definedName>
    <definedName name="_xlnm.Print_Titles" localSheetId="7">五男團會內!$1:$3</definedName>
    <definedName name="_xlnm.Print_Titles" localSheetId="6">五男團資格!$1:$4</definedName>
    <definedName name="_xlnm.Print_Titles" localSheetId="25">五男雙決賽!$1:$2</definedName>
    <definedName name="_xlnm.Print_Titles" localSheetId="24">五男雙資格!$1:$3</definedName>
    <definedName name="_xlnm.Print_Titles" localSheetId="19">六女單會內!$1:$2</definedName>
    <definedName name="_xlnm.Print_Titles" localSheetId="18">六女單資格!$1:$3</definedName>
    <definedName name="_xlnm.Print_Titles" localSheetId="5">六女團會內!$1:$4</definedName>
    <definedName name="_xlnm.Print_Titles" localSheetId="4">六女團資格!$1:$6</definedName>
    <definedName name="_xlnm.Print_Titles" localSheetId="21">六女雙會內!$1:$2</definedName>
    <definedName name="_xlnm.Print_Titles" localSheetId="20">六女雙資格!$1:$3</definedName>
    <definedName name="_xlnm.Print_Titles" localSheetId="15">六男單會內!$1:$3</definedName>
    <definedName name="_xlnm.Print_Titles" localSheetId="14">六男單資格!$1:$3</definedName>
    <definedName name="_xlnm.Print_Titles" localSheetId="3">六男團會內!$1:$3</definedName>
    <definedName name="_xlnm.Print_Titles" localSheetId="2">六男團資格!$1:$5</definedName>
    <definedName name="_xlnm.Print_Titles" localSheetId="17">六男雙會內!$1:$2</definedName>
    <definedName name="_xlnm.Print_Titles" localSheetId="16">六男雙資格!$1:$3</definedName>
    <definedName name="_xlnm.Print_Titles" localSheetId="13">四女團會內!$1:$4</definedName>
    <definedName name="_xlnm.Print_Titles" localSheetId="12">四女團資格!$1:$4</definedName>
    <definedName name="_xlnm.Print_Titles" localSheetId="11">四男團會內!$1:$3</definedName>
    <definedName name="_xlnm.Print_Titles" localSheetId="10">四男團資格!$1:$4</definedName>
    <definedName name="_xlnm.Print_Titles" localSheetId="1">場地分配表!$1:$4</definedName>
  </definedNames>
  <calcPr calcId="125725"/>
  <fileRecoveryPr autoRecover="0"/>
</workbook>
</file>

<file path=xl/calcChain.xml><?xml version="1.0" encoding="utf-8"?>
<calcChain xmlns="http://schemas.openxmlformats.org/spreadsheetml/2006/main">
  <c r="K67" i="90"/>
  <c r="J38" i="71"/>
  <c r="J38" i="58"/>
  <c r="K74" i="85"/>
  <c r="J38" i="57"/>
  <c r="I21" i="59"/>
  <c r="I54" i="58"/>
  <c r="J106" i="90"/>
  <c r="I22" i="58"/>
  <c r="J38" i="90"/>
  <c r="I54" i="71"/>
  <c r="I22"/>
  <c r="J106" i="85"/>
  <c r="I54" i="57"/>
  <c r="H29" i="59"/>
  <c r="I22" i="57"/>
  <c r="J38" i="85"/>
  <c r="H13" i="59" l="1"/>
  <c r="G25" i="74" l="1"/>
  <c r="H29" s="1"/>
  <c r="I21" s="1"/>
  <c r="H62" i="71" l="1"/>
  <c r="H14"/>
  <c r="G33" i="74"/>
  <c r="G17"/>
  <c r="H13" s="1"/>
  <c r="G9"/>
  <c r="H46" i="71"/>
  <c r="H30"/>
  <c r="H36" i="79"/>
  <c r="I32" s="1"/>
  <c r="I22" i="85"/>
  <c r="I122" i="90"/>
  <c r="I54"/>
  <c r="H18" i="79"/>
  <c r="H10"/>
  <c r="I14" s="1"/>
  <c r="J22" s="1"/>
  <c r="I90" i="90"/>
  <c r="I90" i="85"/>
  <c r="H30" i="57"/>
  <c r="I122" i="85"/>
  <c r="I54"/>
  <c r="I22" i="90"/>
  <c r="H62" i="57"/>
  <c r="H46"/>
  <c r="H30" i="58"/>
  <c r="G33" i="59"/>
  <c r="H14" i="57"/>
  <c r="H62" i="58"/>
  <c r="G25" i="59"/>
  <c r="G17"/>
  <c r="G9"/>
  <c r="H46" i="58"/>
  <c r="H14"/>
  <c r="G58" i="71"/>
  <c r="G66"/>
  <c r="G50"/>
  <c r="G42" l="1"/>
  <c r="G26"/>
  <c r="G18"/>
  <c r="G34"/>
  <c r="G10"/>
  <c r="G26" i="79"/>
  <c r="H28" s="1"/>
  <c r="H114" i="85"/>
  <c r="H130"/>
  <c r="H98"/>
  <c r="H62"/>
  <c r="H30"/>
  <c r="H82"/>
  <c r="H130" i="90" l="1"/>
  <c r="H98"/>
  <c r="H114"/>
  <c r="H46" i="85"/>
  <c r="H14"/>
  <c r="H82" i="90"/>
  <c r="H62"/>
  <c r="G66" i="57"/>
  <c r="H46" i="90"/>
  <c r="H30"/>
  <c r="H14"/>
  <c r="G50" i="57"/>
  <c r="G42"/>
  <c r="G34"/>
  <c r="G26"/>
  <c r="G18"/>
  <c r="G10"/>
  <c r="G66" i="58"/>
  <c r="G50"/>
  <c r="G10"/>
  <c r="G58" i="57"/>
  <c r="G58" i="58"/>
  <c r="G42"/>
  <c r="G34"/>
  <c r="G26"/>
  <c r="G18"/>
  <c r="G134" i="85"/>
  <c r="F136"/>
  <c r="F132"/>
  <c r="F120"/>
  <c r="G118"/>
  <c r="F116"/>
  <c r="G86"/>
  <c r="F88"/>
  <c r="F84"/>
  <c r="G78"/>
  <c r="F80"/>
  <c r="G126"/>
  <c r="F128"/>
  <c r="F124"/>
  <c r="F112"/>
  <c r="G110"/>
  <c r="G102"/>
  <c r="F104"/>
  <c r="F100"/>
  <c r="G94"/>
  <c r="F96"/>
  <c r="F92"/>
  <c r="G26"/>
  <c r="F28"/>
  <c r="F24"/>
  <c r="G18"/>
  <c r="F20"/>
  <c r="F16"/>
  <c r="G66"/>
  <c r="F64"/>
  <c r="G58"/>
  <c r="F60"/>
  <c r="F56"/>
  <c r="G10"/>
  <c r="F12"/>
  <c r="F8"/>
  <c r="G50"/>
  <c r="F52"/>
  <c r="F48"/>
  <c r="G34"/>
  <c r="F32"/>
  <c r="G42"/>
  <c r="F44"/>
  <c r="F40"/>
  <c r="G259" i="72"/>
  <c r="G243"/>
  <c r="G227"/>
  <c r="G161"/>
  <c r="G145"/>
  <c r="G193"/>
  <c r="G177"/>
  <c r="G111"/>
  <c r="G29"/>
  <c r="G211"/>
  <c r="G126" i="90"/>
  <c r="G95" i="72"/>
  <c r="G79"/>
  <c r="G45"/>
  <c r="G61"/>
  <c r="G127"/>
  <c r="G13"/>
  <c r="G118" i="90"/>
  <c r="G86"/>
  <c r="G134" l="1"/>
  <c r="G94"/>
  <c r="G50"/>
  <c r="G102"/>
  <c r="G58"/>
  <c r="G110"/>
  <c r="G18"/>
  <c r="G10"/>
  <c r="G42"/>
  <c r="G26"/>
  <c r="G129" i="24"/>
  <c r="G113"/>
  <c r="G97"/>
  <c r="G81"/>
  <c r="G62"/>
  <c r="G46"/>
  <c r="G30"/>
  <c r="G14"/>
  <c r="F60" i="58"/>
  <c r="F68"/>
  <c r="F64"/>
  <c r="F52"/>
  <c r="F56"/>
  <c r="F44"/>
  <c r="F48"/>
  <c r="F40"/>
  <c r="F32"/>
  <c r="F36"/>
  <c r="F24"/>
  <c r="F28"/>
  <c r="F20"/>
  <c r="F16"/>
  <c r="F12"/>
  <c r="F8"/>
  <c r="F68" i="90" l="1"/>
  <c r="F92"/>
  <c r="F76"/>
  <c r="F124"/>
  <c r="F108"/>
  <c r="G259" i="23"/>
  <c r="G227"/>
  <c r="G243"/>
  <c r="F112" i="90"/>
  <c r="F116"/>
  <c r="F120"/>
  <c r="F128"/>
  <c r="F132"/>
  <c r="F136"/>
  <c r="F104"/>
  <c r="F100"/>
  <c r="F96"/>
  <c r="F80"/>
  <c r="G78" s="1"/>
  <c r="F84"/>
  <c r="F88"/>
  <c r="F64"/>
  <c r="G66" s="1"/>
  <c r="F60"/>
  <c r="F56"/>
  <c r="F48"/>
  <c r="F44"/>
  <c r="F40"/>
  <c r="F52"/>
  <c r="F36"/>
  <c r="F32"/>
  <c r="G34" s="1"/>
  <c r="F28"/>
  <c r="F24"/>
  <c r="F16"/>
  <c r="F12"/>
  <c r="F8"/>
  <c r="F20"/>
  <c r="G127" i="23"/>
  <c r="G211"/>
  <c r="G193"/>
  <c r="G177"/>
  <c r="G161"/>
  <c r="G145"/>
  <c r="G95"/>
  <c r="G13"/>
  <c r="G111"/>
  <c r="G79"/>
  <c r="G61"/>
  <c r="G45"/>
  <c r="G29"/>
  <c r="F263" i="72"/>
  <c r="F239"/>
  <c r="F189"/>
  <c r="F197" l="1"/>
  <c r="F231"/>
  <c r="F223"/>
  <c r="F207"/>
  <c r="F255"/>
  <c r="F247"/>
  <c r="F215"/>
  <c r="F181"/>
  <c r="F157"/>
  <c r="F149"/>
  <c r="F141"/>
  <c r="F131"/>
  <c r="F165"/>
  <c r="F173"/>
  <c r="F123"/>
  <c r="F99"/>
  <c r="F83"/>
  <c r="F115"/>
  <c r="F107"/>
  <c r="F68" i="71"/>
  <c r="F60"/>
  <c r="F64"/>
  <c r="F57" i="72"/>
  <c r="F65"/>
  <c r="F49"/>
  <c r="F91"/>
  <c r="F75"/>
  <c r="F9"/>
  <c r="F25"/>
  <c r="F17"/>
  <c r="F41"/>
  <c r="F33"/>
  <c r="F48" i="71"/>
  <c r="F56"/>
  <c r="F52"/>
  <c r="F36"/>
  <c r="F32"/>
  <c r="F24"/>
  <c r="G193" i="78"/>
  <c r="F44" i="71"/>
  <c r="F20"/>
  <c r="F16"/>
  <c r="F40"/>
  <c r="F28"/>
  <c r="F12"/>
  <c r="F117" i="24"/>
  <c r="F8" i="71"/>
  <c r="G211" i="78"/>
  <c r="G177" l="1"/>
  <c r="G227"/>
  <c r="G13"/>
  <c r="G259"/>
  <c r="G243"/>
  <c r="G161"/>
  <c r="G127"/>
  <c r="F108" i="85"/>
  <c r="F76"/>
  <c r="F68"/>
  <c r="G29" i="78"/>
  <c r="G61"/>
  <c r="G95"/>
  <c r="G79"/>
  <c r="G45"/>
  <c r="G111"/>
  <c r="G145"/>
  <c r="F77" i="24"/>
  <c r="F109"/>
  <c r="F36" i="85"/>
  <c r="F133" i="24"/>
  <c r="F101"/>
  <c r="F66"/>
  <c r="F58"/>
  <c r="F50"/>
  <c r="F34"/>
  <c r="F10"/>
  <c r="G259" i="22"/>
  <c r="F18" i="24"/>
  <c r="F85"/>
  <c r="G193" i="22"/>
  <c r="G227"/>
  <c r="F125" i="24"/>
  <c r="F93"/>
  <c r="G243" i="22"/>
  <c r="F26" i="24"/>
  <c r="G211" i="22"/>
  <c r="G177"/>
  <c r="G161"/>
  <c r="G145"/>
  <c r="G127"/>
  <c r="G111"/>
  <c r="G95"/>
  <c r="G79"/>
  <c r="G61"/>
  <c r="G45"/>
  <c r="G29"/>
  <c r="G529" i="20"/>
  <c r="G513"/>
  <c r="G497"/>
  <c r="G481"/>
  <c r="G446"/>
  <c r="G430"/>
  <c r="G261"/>
  <c r="G13" i="22"/>
  <c r="G414" i="20"/>
  <c r="G462"/>
  <c r="G328"/>
  <c r="G245"/>
  <c r="G363"/>
  <c r="G296"/>
  <c r="G379"/>
  <c r="G280"/>
  <c r="G312"/>
  <c r="G347"/>
  <c r="G395"/>
  <c r="G95"/>
  <c r="G213"/>
  <c r="G162"/>
  <c r="G194"/>
  <c r="G79"/>
  <c r="G229"/>
  <c r="G111"/>
  <c r="G178"/>
  <c r="G146"/>
  <c r="G127"/>
  <c r="G61"/>
  <c r="G45"/>
  <c r="G29"/>
  <c r="G13"/>
  <c r="F263" i="23"/>
  <c r="F239"/>
  <c r="F223"/>
  <c r="F247"/>
  <c r="F231"/>
  <c r="F141"/>
  <c r="F165"/>
  <c r="F149"/>
  <c r="F215"/>
  <c r="F173"/>
  <c r="F189"/>
  <c r="F207"/>
  <c r="F157"/>
  <c r="F197"/>
  <c r="F181"/>
  <c r="F255"/>
  <c r="F115" l="1"/>
  <c r="F123"/>
  <c r="F99"/>
  <c r="F91"/>
  <c r="F83"/>
  <c r="F57"/>
  <c r="F107"/>
  <c r="F131"/>
  <c r="F65"/>
  <c r="F33"/>
  <c r="F263" i="78"/>
  <c r="F75" i="23"/>
  <c r="F49"/>
  <c r="F41"/>
  <c r="F25"/>
  <c r="F17"/>
  <c r="F247" i="78"/>
  <c r="F215"/>
  <c r="F239"/>
  <c r="F9" i="23"/>
  <c r="F255" i="78"/>
  <c r="F231"/>
  <c r="F207"/>
  <c r="F223"/>
  <c r="F197"/>
  <c r="F189"/>
  <c r="F173"/>
  <c r="F157"/>
  <c r="G527" i="75"/>
  <c r="F181" i="78"/>
  <c r="F165"/>
  <c r="F149"/>
  <c r="F141"/>
  <c r="G511" i="75"/>
  <c r="G495"/>
  <c r="G479"/>
  <c r="G460"/>
  <c r="G444"/>
  <c r="G428"/>
  <c r="G412"/>
  <c r="G393"/>
  <c r="G377"/>
  <c r="G345"/>
  <c r="G326"/>
  <c r="G259"/>
  <c r="G161"/>
  <c r="G145"/>
  <c r="G278"/>
  <c r="G227"/>
  <c r="G310"/>
  <c r="G361"/>
  <c r="G294"/>
  <c r="G243"/>
  <c r="G211"/>
  <c r="G193"/>
  <c r="G177"/>
  <c r="G127"/>
  <c r="G111"/>
  <c r="G95"/>
  <c r="F255" i="22"/>
  <c r="G79" i="75"/>
  <c r="G45"/>
  <c r="G29"/>
  <c r="G61"/>
  <c r="G13"/>
  <c r="F263" i="22"/>
  <c r="F231"/>
  <c r="F223"/>
  <c r="F207"/>
  <c r="F197"/>
  <c r="F247"/>
  <c r="F189"/>
  <c r="F215"/>
  <c r="F181"/>
  <c r="F149"/>
  <c r="F239"/>
  <c r="F165"/>
  <c r="F141"/>
  <c r="F131"/>
  <c r="F115"/>
  <c r="F107"/>
  <c r="F91"/>
  <c r="F123"/>
  <c r="F99"/>
  <c r="F173"/>
  <c r="F157"/>
  <c r="F49"/>
  <c r="F83"/>
  <c r="F75"/>
  <c r="F65"/>
  <c r="F57"/>
  <c r="F41"/>
  <c r="F33"/>
  <c r="F25"/>
  <c r="F17" l="1"/>
  <c r="F9" l="1"/>
  <c r="F525" i="20" l="1"/>
  <c r="F466"/>
  <c r="F517"/>
  <c r="F485"/>
  <c r="F533"/>
  <c r="F509"/>
  <c r="F501"/>
  <c r="F493"/>
  <c r="F477"/>
  <c r="F458"/>
  <c r="F442"/>
  <c r="F450"/>
  <c r="F383"/>
  <c r="F434"/>
  <c r="F418"/>
  <c r="F426"/>
  <c r="F410"/>
  <c r="F399"/>
  <c r="F391"/>
  <c r="F375"/>
  <c r="F367"/>
  <c r="F359"/>
  <c r="F351"/>
  <c r="F343"/>
  <c r="F332"/>
  <c r="F316"/>
  <c r="F276"/>
  <c r="F249"/>
  <c r="F324"/>
  <c r="F308"/>
  <c r="F292"/>
  <c r="F284"/>
  <c r="F265"/>
  <c r="F257"/>
  <c r="F300"/>
  <c r="F241"/>
  <c r="F233"/>
  <c r="F217"/>
  <c r="F209"/>
  <c r="F198"/>
  <c r="F225"/>
  <c r="F190"/>
  <c r="F182"/>
  <c r="F166"/>
  <c r="F158"/>
  <c r="F150"/>
  <c r="F174"/>
  <c r="F142"/>
  <c r="F131"/>
  <c r="F115"/>
  <c r="F107"/>
  <c r="F99"/>
  <c r="F91"/>
  <c r="F83"/>
  <c r="F75"/>
  <c r="F65"/>
  <c r="F57"/>
  <c r="F49"/>
  <c r="F41"/>
  <c r="F33"/>
  <c r="F25"/>
  <c r="F17"/>
  <c r="F123"/>
  <c r="F9" l="1"/>
  <c r="F123" i="78"/>
  <c r="F115"/>
  <c r="F107"/>
  <c r="F131"/>
  <c r="F99"/>
  <c r="F41"/>
  <c r="F65"/>
  <c r="F91"/>
  <c r="F49"/>
  <c r="F83"/>
  <c r="F75"/>
  <c r="F57"/>
  <c r="F33"/>
  <c r="F25"/>
  <c r="F17"/>
  <c r="F9"/>
  <c r="E320" i="75"/>
  <c r="E324"/>
  <c r="E328"/>
  <c r="E332"/>
  <c r="E347"/>
  <c r="E343"/>
  <c r="F491"/>
  <c r="E493"/>
  <c r="E489"/>
  <c r="E363"/>
  <c r="E367"/>
  <c r="E371"/>
  <c r="E375"/>
  <c r="E379"/>
  <c r="E399"/>
  <c r="E395"/>
  <c r="E391"/>
  <c r="E387"/>
  <c r="F515"/>
  <c r="E517"/>
  <c r="E513"/>
  <c r="F507"/>
  <c r="E509"/>
  <c r="E505"/>
  <c r="F531"/>
  <c r="E529"/>
  <c r="E533"/>
  <c r="F523"/>
  <c r="E525"/>
  <c r="E521"/>
  <c r="E485"/>
  <c r="F483"/>
  <c r="E481"/>
  <c r="F440"/>
  <c r="E442"/>
  <c r="E438"/>
  <c r="F499"/>
  <c r="E497"/>
  <c r="E501"/>
  <c r="F408"/>
  <c r="F475"/>
  <c r="E477"/>
  <c r="E473"/>
  <c r="F464"/>
  <c r="E466"/>
  <c r="E462"/>
  <c r="F456"/>
  <c r="E458"/>
  <c r="E454"/>
  <c r="F448"/>
  <c r="E446"/>
  <c r="E450"/>
  <c r="F432"/>
  <c r="E434"/>
  <c r="E430"/>
  <c r="F424"/>
  <c r="E426"/>
  <c r="E422"/>
  <c r="F416"/>
  <c r="E418"/>
  <c r="E414"/>
  <c r="E410"/>
  <c r="F357"/>
  <c r="E359"/>
  <c r="E355"/>
  <c r="F397"/>
  <c r="F389"/>
  <c r="F381"/>
  <c r="F373"/>
  <c r="F365"/>
  <c r="F349"/>
  <c r="F341"/>
  <c r="F330"/>
  <c r="F322"/>
  <c r="F239"/>
  <c r="E241"/>
  <c r="E237"/>
  <c r="F306"/>
  <c r="E308"/>
  <c r="E304"/>
  <c r="F290"/>
  <c r="E292"/>
  <c r="E288"/>
  <c r="F263"/>
  <c r="F314"/>
  <c r="E316"/>
  <c r="E312"/>
  <c r="E300"/>
  <c r="F298"/>
  <c r="E296"/>
  <c r="F282"/>
  <c r="E284"/>
  <c r="E280"/>
  <c r="F274"/>
  <c r="E276"/>
  <c r="E261"/>
  <c r="F255"/>
  <c r="E257"/>
  <c r="E253"/>
  <c r="F247"/>
  <c r="E249"/>
  <c r="E245"/>
  <c r="F189"/>
  <c r="E191"/>
  <c r="E187"/>
  <c r="F231"/>
  <c r="E233"/>
  <c r="E229"/>
  <c r="F223"/>
  <c r="E221"/>
  <c r="E225"/>
  <c r="F215"/>
  <c r="E217"/>
  <c r="E213"/>
  <c r="F181"/>
  <c r="E183"/>
  <c r="E179"/>
  <c r="F173"/>
  <c r="E175"/>
  <c r="E171"/>
  <c r="F165"/>
  <c r="E167"/>
  <c r="E163"/>
  <c r="F207"/>
  <c r="E209"/>
  <c r="E205"/>
  <c r="F197"/>
  <c r="E195"/>
  <c r="E199"/>
  <c r="F157"/>
  <c r="E155"/>
  <c r="E159"/>
  <c r="F149"/>
  <c r="E151"/>
  <c r="E147"/>
  <c r="F141"/>
  <c r="E143"/>
  <c r="E139"/>
  <c r="F131"/>
  <c r="E129"/>
  <c r="F123"/>
  <c r="E125"/>
  <c r="E121"/>
  <c r="F115"/>
  <c r="E117"/>
  <c r="E113"/>
  <c r="F107"/>
  <c r="E109"/>
  <c r="E105"/>
  <c r="F99"/>
  <c r="E101"/>
  <c r="E97"/>
  <c r="F83"/>
  <c r="E85"/>
  <c r="E81"/>
  <c r="F75"/>
  <c r="E77"/>
  <c r="E73"/>
  <c r="F25"/>
  <c r="E27"/>
  <c r="E23"/>
  <c r="F91"/>
  <c r="E93"/>
  <c r="E89"/>
  <c r="F65"/>
  <c r="E67"/>
  <c r="E63"/>
  <c r="F49"/>
  <c r="E51"/>
  <c r="E47"/>
  <c r="F41"/>
  <c r="E43"/>
  <c r="E39"/>
  <c r="F33"/>
  <c r="E35"/>
  <c r="E31"/>
  <c r="F17"/>
  <c r="E19"/>
  <c r="E15"/>
  <c r="F9"/>
  <c r="E11"/>
  <c r="E7"/>
  <c r="H1058" i="70"/>
  <c r="H1026"/>
  <c r="H857"/>
  <c r="F57" i="75"/>
  <c r="E59"/>
  <c r="E55"/>
  <c r="H892" i="70"/>
  <c r="H825"/>
  <c r="H790"/>
  <c r="H758"/>
  <c r="H691"/>
  <c r="H589"/>
  <c r="H723"/>
  <c r="H924"/>
  <c r="H557"/>
  <c r="H522"/>
  <c r="H490"/>
  <c r="H455"/>
  <c r="H423"/>
  <c r="H991"/>
  <c r="H222"/>
  <c r="H21"/>
  <c r="H959"/>
  <c r="H356"/>
  <c r="H254"/>
  <c r="H120"/>
  <c r="H388"/>
  <c r="H187"/>
  <c r="H656"/>
  <c r="H155"/>
  <c r="H624"/>
  <c r="H88"/>
  <c r="H53"/>
  <c r="H321"/>
  <c r="H289"/>
  <c r="E261" i="22"/>
  <c r="E265"/>
  <c r="E257"/>
  <c r="E249"/>
  <c r="E245"/>
  <c r="E225"/>
  <c r="E229"/>
  <c r="E233"/>
  <c r="E213"/>
  <c r="E217"/>
  <c r="E199"/>
  <c r="E195"/>
  <c r="E191"/>
  <c r="E183"/>
  <c r="E179"/>
  <c r="E167"/>
  <c r="E163"/>
  <c r="E151"/>
  <c r="E147"/>
  <c r="E125"/>
  <c r="E121"/>
  <c r="E113"/>
  <c r="E109"/>
  <c r="E105"/>
  <c r="E93"/>
  <c r="E89"/>
  <c r="E81"/>
  <c r="E77"/>
  <c r="E73"/>
  <c r="E59"/>
  <c r="E55"/>
  <c r="E47"/>
  <c r="E43"/>
  <c r="E39"/>
  <c r="E27"/>
  <c r="E23"/>
  <c r="E7"/>
  <c r="E11"/>
  <c r="E15"/>
  <c r="E253"/>
  <c r="E241"/>
  <c r="E237"/>
  <c r="E221"/>
  <c r="E209"/>
  <c r="E205"/>
  <c r="E155"/>
  <c r="E143"/>
  <c r="E139"/>
  <c r="E175"/>
  <c r="E187"/>
  <c r="E171"/>
  <c r="E159"/>
  <c r="E133"/>
  <c r="E129"/>
  <c r="E117"/>
  <c r="E101"/>
  <c r="E97"/>
  <c r="E85"/>
  <c r="E67"/>
  <c r="E63"/>
  <c r="E51"/>
  <c r="E35"/>
  <c r="E31"/>
  <c r="E19"/>
  <c r="G1050" i="70" l="1"/>
  <c r="G999" l="1"/>
  <c r="G951"/>
  <c r="G1066"/>
  <c r="G983"/>
  <c r="G932" l="1"/>
  <c r="G1018"/>
  <c r="G1034"/>
  <c r="G967"/>
  <c r="G916"/>
  <c r="G900"/>
  <c r="G884" l="1"/>
  <c r="G833"/>
  <c r="G865"/>
  <c r="G798"/>
  <c r="G782"/>
  <c r="G849"/>
  <c r="G447"/>
  <c r="G817"/>
  <c r="G766"/>
  <c r="G664"/>
  <c r="G750"/>
  <c r="G731"/>
  <c r="G715"/>
  <c r="G699"/>
  <c r="G683"/>
  <c r="G597"/>
  <c r="G514"/>
  <c r="G632"/>
  <c r="G648"/>
  <c r="G616"/>
  <c r="G549"/>
  <c r="G530"/>
  <c r="G498"/>
  <c r="G463"/>
  <c r="G565"/>
  <c r="G482"/>
  <c r="G364"/>
  <c r="G329"/>
  <c r="E479" i="20" l="1"/>
  <c r="G581" i="70"/>
  <c r="G431"/>
  <c r="G415"/>
  <c r="G380"/>
  <c r="G281"/>
  <c r="G262"/>
  <c r="G246"/>
  <c r="G230"/>
  <c r="G195"/>
  <c r="G179"/>
  <c r="G163"/>
  <c r="G147"/>
  <c r="G112"/>
  <c r="G96"/>
  <c r="G396"/>
  <c r="G348"/>
  <c r="G313"/>
  <c r="G297"/>
  <c r="G214"/>
  <c r="J33" i="52"/>
  <c r="I16" i="64"/>
  <c r="J23" i="53"/>
  <c r="G128" i="70"/>
  <c r="G80"/>
  <c r="G61"/>
  <c r="G45"/>
  <c r="G29"/>
  <c r="G13"/>
  <c r="E406" i="75"/>
  <c r="I27" i="66"/>
  <c r="J26" i="62"/>
  <c r="I18" i="68"/>
  <c r="E272" i="75"/>
  <c r="E339"/>
  <c r="E265"/>
  <c r="E133"/>
  <c r="E511" i="20"/>
  <c r="E507"/>
  <c r="E515"/>
  <c r="E487"/>
  <c r="E535"/>
  <c r="E531"/>
  <c r="E527"/>
  <c r="E523"/>
  <c r="E519"/>
  <c r="E503"/>
  <c r="E499"/>
  <c r="E495"/>
  <c r="E491"/>
  <c r="E468"/>
  <c r="E464"/>
  <c r="E460"/>
  <c r="E456"/>
  <c r="E436"/>
  <c r="E432"/>
  <c r="E428"/>
  <c r="E424"/>
  <c r="E401"/>
  <c r="E397"/>
  <c r="E393"/>
  <c r="E389"/>
  <c r="E385"/>
  <c r="E369"/>
  <c r="E365"/>
  <c r="E361"/>
  <c r="E357"/>
  <c r="E334"/>
  <c r="E330"/>
  <c r="E326"/>
  <c r="E322"/>
  <c r="E302"/>
  <c r="E298"/>
  <c r="E294"/>
  <c r="E290"/>
  <c r="E251"/>
  <c r="E247"/>
  <c r="E243"/>
  <c r="E239"/>
  <c r="E219"/>
  <c r="E215"/>
  <c r="E211"/>
  <c r="E207"/>
  <c r="E184"/>
  <c r="E180"/>
  <c r="E176"/>
  <c r="E172"/>
  <c r="E156"/>
  <c r="E152"/>
  <c r="E148"/>
  <c r="E144"/>
  <c r="E140"/>
  <c r="E117"/>
  <c r="E113"/>
  <c r="E109"/>
  <c r="E105"/>
  <c r="E85"/>
  <c r="E81"/>
  <c r="E77"/>
  <c r="E73"/>
  <c r="E51"/>
  <c r="E47"/>
  <c r="E43"/>
  <c r="E39"/>
  <c r="E23"/>
  <c r="E19"/>
  <c r="E15"/>
  <c r="E11"/>
  <c r="E7"/>
  <c r="E483"/>
  <c r="E452"/>
  <c r="E475"/>
  <c r="E444"/>
  <c r="E440"/>
  <c r="E420"/>
  <c r="E416"/>
  <c r="E412"/>
  <c r="E408"/>
  <c r="E381"/>
  <c r="E377"/>
  <c r="E286"/>
  <c r="E448"/>
  <c r="E373"/>
  <c r="E349"/>
  <c r="E345"/>
  <c r="E341"/>
  <c r="E353"/>
  <c r="E318"/>
  <c r="E314"/>
  <c r="E282"/>
  <c r="E267"/>
  <c r="E263"/>
  <c r="E255"/>
  <c r="E310"/>
  <c r="E306"/>
  <c r="E274"/>
  <c r="E227"/>
  <c r="E259"/>
  <c r="E278"/>
  <c r="E235"/>
  <c r="E231"/>
  <c r="E223"/>
  <c r="E196"/>
  <c r="E192"/>
  <c r="E188"/>
  <c r="E168"/>
  <c r="E164"/>
  <c r="E160"/>
  <c r="E133"/>
  <c r="E129"/>
  <c r="E125"/>
  <c r="E63"/>
  <c r="E200"/>
  <c r="E121"/>
  <c r="E101"/>
  <c r="E97"/>
  <c r="E93"/>
  <c r="E89"/>
  <c r="E67"/>
  <c r="E59"/>
  <c r="E55"/>
  <c r="E35"/>
  <c r="E27" l="1"/>
  <c r="F1070" i="70"/>
  <c r="E1072"/>
  <c r="F1054"/>
  <c r="E1056"/>
  <c r="E1052"/>
  <c r="F1046"/>
  <c r="E1048"/>
  <c r="E1044"/>
  <c r="F1038"/>
  <c r="E1040"/>
  <c r="E1036"/>
  <c r="F987"/>
  <c r="E989"/>
  <c r="E985"/>
  <c r="F1022"/>
  <c r="E1024"/>
  <c r="E1020"/>
  <c r="F947"/>
  <c r="E949"/>
  <c r="E945"/>
  <c r="F1030"/>
  <c r="E1032"/>
  <c r="E1028"/>
  <c r="E31" i="20"/>
  <c r="F1014" i="70"/>
  <c r="E1016"/>
  <c r="E1012"/>
  <c r="F979"/>
  <c r="E981"/>
  <c r="E977"/>
  <c r="H24" i="68"/>
  <c r="F963" i="70"/>
  <c r="E965"/>
  <c r="E961"/>
  <c r="F1062"/>
  <c r="E1060"/>
  <c r="E1064"/>
  <c r="F995"/>
  <c r="E997"/>
  <c r="E993"/>
  <c r="E973"/>
  <c r="F971"/>
  <c r="F955"/>
  <c r="E957"/>
  <c r="E953"/>
  <c r="F920"/>
  <c r="E922"/>
  <c r="E918"/>
  <c r="F888"/>
  <c r="E890"/>
  <c r="E886"/>
  <c r="E1005"/>
  <c r="F1003" s="1"/>
  <c r="F928"/>
  <c r="E930"/>
  <c r="E926"/>
  <c r="F912"/>
  <c r="E910"/>
  <c r="E914"/>
  <c r="F904"/>
  <c r="E906"/>
  <c r="E902"/>
  <c r="F896"/>
  <c r="E898"/>
  <c r="E894"/>
  <c r="F880"/>
  <c r="E878"/>
  <c r="E882"/>
  <c r="F845"/>
  <c r="F936"/>
  <c r="E938"/>
  <c r="F861"/>
  <c r="F853"/>
  <c r="E863"/>
  <c r="E859"/>
  <c r="E855"/>
  <c r="E851"/>
  <c r="E847"/>
  <c r="E843"/>
  <c r="E839"/>
  <c r="F837"/>
  <c r="F829"/>
  <c r="E831"/>
  <c r="E827"/>
  <c r="F821"/>
  <c r="E823"/>
  <c r="E819"/>
  <c r="F813"/>
  <c r="E815"/>
  <c r="E811"/>
  <c r="F786"/>
  <c r="F778"/>
  <c r="F762"/>
  <c r="F754"/>
  <c r="F869"/>
  <c r="E871"/>
  <c r="F794"/>
  <c r="F770"/>
  <c r="F711"/>
  <c r="H19" i="66"/>
  <c r="F802" i="70"/>
  <c r="E804"/>
  <c r="E796"/>
  <c r="E792"/>
  <c r="F746"/>
  <c r="F719"/>
  <c r="F703"/>
  <c r="F695"/>
  <c r="H14" i="68"/>
  <c r="H18" i="62"/>
  <c r="F679" i="70"/>
  <c r="F727"/>
  <c r="F687"/>
  <c r="H22" i="64"/>
  <c r="H35" i="66"/>
  <c r="F735" i="70"/>
  <c r="H12" i="64"/>
  <c r="H14" i="53"/>
  <c r="H34" i="62"/>
  <c r="H21" i="52"/>
  <c r="H45"/>
  <c r="H31" i="53"/>
  <c r="F668" i="70" l="1"/>
  <c r="F660"/>
  <c r="F652"/>
  <c r="F644"/>
  <c r="F636"/>
  <c r="F628"/>
  <c r="F620"/>
  <c r="F601"/>
  <c r="F593"/>
  <c r="F585"/>
  <c r="G35" i="53"/>
  <c r="G40" i="52" l="1"/>
  <c r="G26"/>
  <c r="F612" i="70"/>
  <c r="F569"/>
  <c r="F577"/>
  <c r="F561"/>
  <c r="F545"/>
  <c r="F534"/>
  <c r="F526"/>
  <c r="F518"/>
  <c r="F494"/>
  <c r="G51" i="52"/>
  <c r="E776" i="70"/>
  <c r="E780"/>
  <c r="E784"/>
  <c r="E788"/>
  <c r="E772"/>
  <c r="E768"/>
  <c r="E764"/>
  <c r="E760"/>
  <c r="E756"/>
  <c r="E752"/>
  <c r="E748"/>
  <c r="E744"/>
  <c r="E737"/>
  <c r="E721"/>
  <c r="E725"/>
  <c r="E729"/>
  <c r="E705"/>
  <c r="E709"/>
  <c r="E713"/>
  <c r="E717"/>
  <c r="E697"/>
  <c r="E693"/>
  <c r="E689"/>
  <c r="E685"/>
  <c r="E681"/>
  <c r="E677"/>
  <c r="E658"/>
  <c r="E662"/>
  <c r="E670"/>
  <c r="E654"/>
  <c r="E650"/>
  <c r="E646"/>
  <c r="E642"/>
  <c r="E630"/>
  <c r="E626"/>
  <c r="E638"/>
  <c r="E634"/>
  <c r="E622"/>
  <c r="E618"/>
  <c r="E614"/>
  <c r="E610"/>
  <c r="E571"/>
  <c r="E575"/>
  <c r="E579"/>
  <c r="E583"/>
  <c r="E587"/>
  <c r="E591"/>
  <c r="E595"/>
  <c r="E603"/>
  <c r="F553"/>
  <c r="E563"/>
  <c r="E559"/>
  <c r="E555"/>
  <c r="E551"/>
  <c r="E547"/>
  <c r="E543"/>
  <c r="E520"/>
  <c r="E516"/>
  <c r="E528"/>
  <c r="E524"/>
  <c r="E532"/>
  <c r="E536"/>
  <c r="F510"/>
  <c r="F478"/>
  <c r="F467"/>
  <c r="F486"/>
  <c r="G15" i="52"/>
  <c r="F502" i="70"/>
  <c r="F459"/>
  <c r="F376"/>
  <c r="F344"/>
  <c r="F277"/>
  <c r="F242"/>
  <c r="F411"/>
  <c r="F143"/>
  <c r="F108"/>
  <c r="F210"/>
  <c r="F175"/>
  <c r="F76"/>
  <c r="F9"/>
  <c r="G24" i="64"/>
  <c r="G14" i="62"/>
  <c r="G19" i="53"/>
  <c r="G27"/>
  <c r="G22" i="62"/>
  <c r="G11" i="53"/>
  <c r="G30" i="62"/>
  <c r="G20" i="64"/>
  <c r="G10"/>
  <c r="G38" i="62"/>
  <c r="G12" i="68"/>
  <c r="G14" i="64"/>
  <c r="G26" i="68"/>
  <c r="G39" i="66"/>
  <c r="G23"/>
  <c r="G22" i="68"/>
  <c r="G15" i="66"/>
  <c r="G31"/>
  <c r="G16" i="68" l="1"/>
  <c r="E508" i="70"/>
  <c r="E504"/>
  <c r="E500"/>
  <c r="E496"/>
  <c r="E492"/>
  <c r="E484"/>
  <c r="E488"/>
  <c r="E476"/>
  <c r="E469"/>
  <c r="E465"/>
  <c r="E461"/>
  <c r="E457"/>
  <c r="F451"/>
  <c r="E453"/>
  <c r="E449"/>
  <c r="F368"/>
  <c r="E374"/>
  <c r="F443"/>
  <c r="E441"/>
  <c r="E445"/>
  <c r="F435"/>
  <c r="E437"/>
  <c r="E433"/>
  <c r="F419"/>
  <c r="F360"/>
  <c r="F427"/>
  <c r="E417"/>
  <c r="E421"/>
  <c r="E425"/>
  <c r="E429"/>
  <c r="E409"/>
  <c r="F400"/>
  <c r="E398"/>
  <c r="E402"/>
  <c r="F392"/>
  <c r="F384"/>
  <c r="E394"/>
  <c r="E390"/>
  <c r="E386"/>
  <c r="E382"/>
  <c r="E358"/>
  <c r="E362"/>
  <c r="E366"/>
  <c r="E370"/>
  <c r="F333"/>
  <c r="E331"/>
  <c r="E335"/>
  <c r="F325"/>
  <c r="E327"/>
  <c r="E323"/>
  <c r="F317"/>
  <c r="E315"/>
  <c r="E319"/>
  <c r="F301"/>
  <c r="E303"/>
  <c r="E299"/>
  <c r="F352"/>
  <c r="E350"/>
  <c r="E354"/>
  <c r="E342"/>
  <c r="F293"/>
  <c r="E291"/>
  <c r="E295"/>
  <c r="F309"/>
  <c r="E311"/>
  <c r="E307"/>
  <c r="F285"/>
  <c r="E287"/>
  <c r="E283"/>
  <c r="E275"/>
  <c r="F258"/>
  <c r="F199"/>
  <c r="F266"/>
  <c r="E268"/>
  <c r="E264"/>
  <c r="E260"/>
  <c r="E256"/>
  <c r="F250"/>
  <c r="E252"/>
  <c r="E248"/>
  <c r="F234"/>
  <c r="F226"/>
  <c r="F218"/>
  <c r="E232"/>
  <c r="E236"/>
  <c r="E240"/>
  <c r="E228"/>
  <c r="E224"/>
  <c r="E216"/>
  <c r="E220"/>
  <c r="E208"/>
  <c r="E197"/>
  <c r="E201"/>
  <c r="F191"/>
  <c r="E193"/>
  <c r="E189"/>
  <c r="F183"/>
  <c r="E185"/>
  <c r="E181"/>
  <c r="F167"/>
  <c r="E165"/>
  <c r="E169"/>
  <c r="E173"/>
  <c r="F159"/>
  <c r="E157"/>
  <c r="E161"/>
  <c r="F151"/>
  <c r="E149"/>
  <c r="E153"/>
  <c r="E141"/>
  <c r="F124"/>
  <c r="F132"/>
  <c r="E130"/>
  <c r="E134"/>
  <c r="E122"/>
  <c r="E126"/>
  <c r="F116"/>
  <c r="E118"/>
  <c r="E114"/>
  <c r="E106"/>
  <c r="F100"/>
  <c r="E102"/>
  <c r="E98"/>
  <c r="F92"/>
  <c r="E94"/>
  <c r="E90"/>
  <c r="F84"/>
  <c r="E82"/>
  <c r="E86"/>
  <c r="E74"/>
  <c r="F65"/>
  <c r="E67"/>
  <c r="E63"/>
  <c r="F57"/>
  <c r="E59"/>
  <c r="E55"/>
  <c r="F49"/>
  <c r="E51"/>
  <c r="E47"/>
  <c r="F41"/>
  <c r="E43"/>
  <c r="E39"/>
  <c r="F33"/>
  <c r="E35"/>
  <c r="E31"/>
  <c r="F25"/>
  <c r="E27"/>
  <c r="E23"/>
  <c r="F17"/>
  <c r="E15"/>
  <c r="E19"/>
  <c r="E7"/>
  <c r="E1068"/>
  <c r="E1001"/>
  <c r="E969"/>
  <c r="E934"/>
  <c r="E867"/>
  <c r="E835"/>
  <c r="E800"/>
  <c r="E733"/>
  <c r="E701"/>
  <c r="E666"/>
  <c r="E599"/>
  <c r="E567"/>
  <c r="E512"/>
  <c r="E480"/>
  <c r="E413"/>
  <c r="E346"/>
  <c r="F17" i="53"/>
  <c r="E378" i="70"/>
  <c r="E279"/>
  <c r="F25" i="53"/>
  <c r="F33"/>
  <c r="F21"/>
  <c r="E244" i="70"/>
  <c r="F18" i="64"/>
  <c r="F13" i="53"/>
  <c r="E212" i="70"/>
  <c r="F20" i="68"/>
  <c r="F29" i="53"/>
  <c r="E177" i="70"/>
  <c r="E145"/>
  <c r="E110"/>
  <c r="E78"/>
  <c r="E11"/>
  <c r="F37" i="52"/>
  <c r="F17"/>
  <c r="F49"/>
  <c r="F29"/>
  <c r="F55"/>
  <c r="F43"/>
  <c r="F23"/>
  <c r="F13"/>
  <c r="F36" i="62"/>
  <c r="F40"/>
  <c r="F16"/>
  <c r="F28"/>
  <c r="F32" l="1"/>
  <c r="F24"/>
  <c r="F12"/>
  <c r="F20"/>
  <c r="F37" i="66"/>
  <c r="F33"/>
  <c r="E53" i="52"/>
  <c r="F41" i="66"/>
  <c r="F29"/>
  <c r="F25"/>
  <c r="E35" i="52"/>
  <c r="F17" i="66"/>
  <c r="E47" i="52"/>
  <c r="F21" i="66"/>
  <c r="E41" i="52"/>
  <c r="E25"/>
  <c r="F13" i="66"/>
  <c r="E19" i="52"/>
  <c r="E31"/>
  <c r="K43" i="86" l="1"/>
  <c r="K45"/>
  <c r="J8" l="1"/>
  <c r="D23"/>
  <c r="D14"/>
  <c r="H14"/>
  <c r="H23"/>
  <c r="J15" s="1"/>
  <c r="D24"/>
  <c r="H24"/>
</calcChain>
</file>

<file path=xl/comments1.xml><?xml version="1.0" encoding="utf-8"?>
<comments xmlns="http://schemas.openxmlformats.org/spreadsheetml/2006/main">
  <authors>
    <author>吳Olive</author>
  </authors>
  <commentList>
    <comment ref="B40" authorId="0">
      <text>
        <r>
          <rPr>
            <sz val="9"/>
            <color indexed="81"/>
            <rFont val="Tahoma"/>
            <family val="2"/>
          </rPr>
          <t>20:34</t>
        </r>
      </text>
    </comment>
    <comment ref="C40" authorId="0">
      <text>
        <r>
          <rPr>
            <b/>
            <sz val="9"/>
            <color indexed="81"/>
            <rFont val="細明體"/>
            <family val="3"/>
            <charset val="136"/>
          </rPr>
          <t>20:16</t>
        </r>
      </text>
    </comment>
    <comment ref="D40" authorId="0">
      <text>
        <r>
          <rPr>
            <b/>
            <sz val="9"/>
            <color indexed="81"/>
            <rFont val="細明體"/>
            <family val="3"/>
            <charset val="136"/>
          </rPr>
          <t>20:12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0" authorId="0">
      <text>
        <r>
          <rPr>
            <b/>
            <sz val="9"/>
            <color indexed="81"/>
            <rFont val="細明體"/>
            <family val="3"/>
            <charset val="136"/>
          </rPr>
          <t>18:00:02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40" authorId="0">
      <text>
        <r>
          <rPr>
            <b/>
            <sz val="9"/>
            <color indexed="81"/>
            <rFont val="細明體"/>
            <family val="3"/>
            <charset val="136"/>
          </rPr>
          <t>20:02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>
      <text>
        <r>
          <rPr>
            <b/>
            <sz val="9"/>
            <color indexed="81"/>
            <rFont val="細明體"/>
            <family val="3"/>
            <charset val="136"/>
          </rPr>
          <t>20:35</t>
        </r>
      </text>
    </comment>
    <comment ref="H40" authorId="0">
      <text>
        <r>
          <rPr>
            <b/>
            <sz val="9"/>
            <color indexed="81"/>
            <rFont val="細明體"/>
            <family val="3"/>
            <charset val="136"/>
          </rPr>
          <t>20:50</t>
        </r>
      </text>
    </comment>
    <comment ref="I40" authorId="0">
      <text>
        <r>
          <rPr>
            <b/>
            <sz val="9"/>
            <color indexed="81"/>
            <rFont val="細明體"/>
            <family val="3"/>
            <charset val="136"/>
          </rPr>
          <t>19:56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0" authorId="0">
      <text>
        <r>
          <rPr>
            <sz val="9"/>
            <color indexed="81"/>
            <rFont val="Tahoma"/>
            <family val="2"/>
          </rPr>
          <t xml:space="preserve">13:59
</t>
        </r>
      </text>
    </comment>
  </commentList>
</comments>
</file>

<file path=xl/sharedStrings.xml><?xml version="1.0" encoding="utf-8"?>
<sst xmlns="http://schemas.openxmlformats.org/spreadsheetml/2006/main" count="17496" uniqueCount="6433">
  <si>
    <t xml:space="preserve"> </t>
    <phoneticPr fontId="4" type="noConversion"/>
  </si>
  <si>
    <t/>
  </si>
  <si>
    <t xml:space="preserve">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</si>
  <si>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</si>
  <si>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</si>
  <si>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</si>
  <si>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</si>
  <si>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</si>
  <si>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</si>
  <si>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</si>
  <si>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</si>
  <si>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</si>
  <si>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</si>
  <si>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</si>
  <si>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</si>
  <si>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</si>
  <si>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</si>
  <si>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</si>
  <si>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</si>
  <si>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</si>
  <si>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</si>
  <si>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</si>
  <si>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</si>
  <si>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</si>
  <si>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</si>
  <si>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</si>
  <si>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</si>
  <si>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</si>
  <si>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</si>
  <si>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</si>
  <si>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</si>
  <si>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</si>
  <si>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</si>
  <si>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</si>
  <si>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</si>
  <si>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</si>
  <si>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</si>
  <si>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</si>
  <si>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</si>
  <si>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</si>
  <si>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</si>
  <si>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</si>
  <si>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</si>
  <si>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</si>
  <si>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</si>
  <si>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</si>
  <si>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</si>
  <si>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</si>
  <si>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</si>
  <si>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</si>
  <si>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</si>
  <si>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</si>
  <si>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</si>
  <si>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</si>
  <si>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</si>
  <si>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</si>
  <si>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</si>
  <si>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</si>
  <si>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</si>
  <si>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</si>
  <si>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</si>
  <si>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</si>
  <si>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</si>
  <si>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</si>
  <si>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</si>
  <si>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</si>
  <si>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</si>
  <si>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</si>
  <si>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</si>
  <si>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</si>
  <si>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</si>
  <si>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</si>
  <si>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</si>
  <si>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</si>
  <si>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</si>
  <si>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</si>
  <si>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</si>
  <si>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</si>
  <si>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</si>
  <si>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</si>
  <si>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</si>
  <si>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</si>
  <si>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</si>
  <si>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</si>
  <si>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</si>
  <si>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</si>
  <si>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</si>
  <si>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</si>
  <si>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</si>
  <si>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</si>
  <si>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</si>
  <si>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</si>
  <si>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</si>
  <si>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</si>
  <si>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</si>
  <si>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</si>
  <si>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</si>
  <si>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</si>
  <si>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</si>
  <si>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</si>
  <si>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</si>
  <si>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</si>
  <si>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</si>
  <si>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</si>
  <si>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</si>
  <si>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</si>
  <si>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</si>
  <si>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</si>
  <si>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</si>
  <si>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</si>
  <si>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</si>
  <si>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</si>
  <si>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</si>
  <si>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</si>
  <si>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</si>
  <si>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</si>
  <si>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</si>
  <si>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</si>
  <si>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</si>
  <si>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</si>
  <si>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</si>
  <si>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</si>
  <si>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</si>
  <si>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</si>
  <si>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</si>
  <si>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</si>
  <si>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</si>
  <si>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</si>
  <si>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</si>
  <si>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</si>
  <si>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</si>
  <si>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</si>
  <si>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</si>
  <si>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</si>
  <si>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</si>
  <si>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</si>
  <si>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</si>
  <si>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</si>
  <si>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</si>
  <si>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</si>
  <si>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</si>
  <si>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</si>
  <si>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</si>
  <si>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</si>
  <si>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</si>
  <si>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</si>
  <si>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</si>
  <si>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</si>
  <si>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</si>
  <si>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</si>
  <si>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</si>
  <si>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</si>
  <si>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</si>
  <si>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</si>
  <si>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</si>
  <si>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</si>
  <si>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</si>
  <si>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</si>
  <si>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</si>
  <si>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</si>
  <si>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</si>
  <si>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</si>
  <si>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</si>
  <si>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</si>
  <si>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</si>
  <si>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</si>
  <si>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</si>
  <si>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</si>
  <si>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</si>
  <si>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</si>
  <si>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</si>
  <si>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</si>
  <si>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</si>
  <si>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</si>
  <si>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</si>
  <si>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</si>
  <si>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</si>
  <si>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</si>
  <si>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</si>
  <si>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</si>
  <si>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</si>
  <si>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</si>
  <si>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</si>
  <si>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</si>
  <si>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</si>
  <si>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</si>
  <si>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</si>
  <si>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</si>
  <si>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</si>
  <si>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</si>
  <si>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</si>
  <si>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</si>
  <si>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</si>
  <si>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</si>
  <si>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</si>
  <si>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</si>
  <si>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</si>
  <si>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</si>
  <si>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</si>
  <si>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</si>
  <si>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</si>
  <si>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</si>
  <si>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</si>
  <si>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</si>
  <si>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</si>
  <si>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</si>
  <si>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</si>
  <si>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</si>
  <si>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</si>
  <si>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</si>
  <si>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</si>
  <si>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</si>
  <si>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</si>
  <si>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</si>
  <si>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</si>
  <si>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</si>
  <si>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</si>
  <si>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</si>
  <si>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</si>
  <si>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</si>
  <si>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</si>
  <si>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</si>
  <si>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</si>
  <si>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</si>
  <si>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</si>
  <si>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</si>
  <si>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</si>
  <si>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</si>
  <si>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</si>
  <si>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</si>
  <si>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</si>
  <si>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</si>
  <si>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</si>
  <si>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</si>
  <si>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</si>
  <si>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</si>
  <si>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</si>
  <si>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</si>
  <si>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</si>
  <si>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</si>
  <si>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</si>
  <si>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</si>
  <si>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</si>
  <si>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</si>
  <si>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</si>
  <si>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</si>
  <si>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</si>
  <si>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</si>
  <si>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</si>
  <si>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</si>
  <si>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</si>
  <si>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</si>
  <si>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</si>
  <si>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</si>
  <si>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</si>
  <si>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</si>
  <si>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</si>
  <si>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</si>
  <si>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>日期</t>
    <phoneticPr fontId="4" type="noConversion"/>
  </si>
  <si>
    <t xml:space="preserve"> </t>
    <phoneticPr fontId="7" type="noConversion"/>
  </si>
  <si>
    <t xml:space="preserve"> </t>
    <phoneticPr fontId="15" type="noConversion"/>
  </si>
  <si>
    <t>日期</t>
  </si>
  <si>
    <t>#1</t>
    <phoneticPr fontId="15" type="noConversion"/>
  </si>
  <si>
    <t xml:space="preserve"> </t>
    <phoneticPr fontId="15" type="noConversion"/>
  </si>
  <si>
    <t>#2</t>
    <phoneticPr fontId="15" type="noConversion"/>
  </si>
  <si>
    <t>#3</t>
    <phoneticPr fontId="15" type="noConversion"/>
  </si>
  <si>
    <t>#4</t>
    <phoneticPr fontId="15" type="noConversion"/>
  </si>
  <si>
    <t>#5</t>
    <phoneticPr fontId="15" type="noConversion"/>
  </si>
  <si>
    <t>#7</t>
    <phoneticPr fontId="15" type="noConversion"/>
  </si>
  <si>
    <t>#8</t>
    <phoneticPr fontId="15" type="noConversion"/>
  </si>
  <si>
    <t>#9</t>
    <phoneticPr fontId="15" type="noConversion"/>
  </si>
  <si>
    <t>#10</t>
    <phoneticPr fontId="15" type="noConversion"/>
  </si>
  <si>
    <t>#11</t>
    <phoneticPr fontId="15" type="noConversion"/>
  </si>
  <si>
    <t>#12</t>
    <phoneticPr fontId="15" type="noConversion"/>
  </si>
  <si>
    <t>#13</t>
    <phoneticPr fontId="15" type="noConversion"/>
  </si>
  <si>
    <t>#14</t>
    <phoneticPr fontId="15" type="noConversion"/>
  </si>
  <si>
    <t>#15</t>
    <phoneticPr fontId="15" type="noConversion"/>
  </si>
  <si>
    <t>#16</t>
    <phoneticPr fontId="15" type="noConversion"/>
  </si>
  <si>
    <t>#17</t>
    <phoneticPr fontId="15" type="noConversion"/>
  </si>
  <si>
    <t>#19</t>
    <phoneticPr fontId="15" type="noConversion"/>
  </si>
  <si>
    <t>#20</t>
    <phoneticPr fontId="15" type="noConversion"/>
  </si>
  <si>
    <t>#21</t>
    <phoneticPr fontId="15" type="noConversion"/>
  </si>
  <si>
    <t xml:space="preserve"> </t>
    <phoneticPr fontId="15" type="noConversion"/>
  </si>
  <si>
    <t>[1]</t>
    <phoneticPr fontId="15" type="noConversion"/>
  </si>
  <si>
    <t>[5/8]</t>
    <phoneticPr fontId="15" type="noConversion"/>
  </si>
  <si>
    <t>[3/4]</t>
    <phoneticPr fontId="15" type="noConversion"/>
  </si>
  <si>
    <t xml:space="preserve"> </t>
    <phoneticPr fontId="15" type="noConversion"/>
  </si>
  <si>
    <t>[5/8]</t>
    <phoneticPr fontId="15" type="noConversion"/>
  </si>
  <si>
    <t>[3/4]</t>
    <phoneticPr fontId="15" type="noConversion"/>
  </si>
  <si>
    <t>[2]</t>
    <phoneticPr fontId="15" type="noConversion"/>
  </si>
  <si>
    <t>日期</t>
    <phoneticPr fontId="15" type="noConversion"/>
  </si>
  <si>
    <t xml:space="preserve"> </t>
    <phoneticPr fontId="15" type="noConversion"/>
  </si>
  <si>
    <t xml:space="preserve"> </t>
    <phoneticPr fontId="15" type="noConversion"/>
  </si>
  <si>
    <t>#1</t>
    <phoneticPr fontId="15" type="noConversion"/>
  </si>
  <si>
    <t>#2</t>
    <phoneticPr fontId="15" type="noConversion"/>
  </si>
  <si>
    <t>#3</t>
    <phoneticPr fontId="15" type="noConversion"/>
  </si>
  <si>
    <t>#4</t>
    <phoneticPr fontId="15" type="noConversion"/>
  </si>
  <si>
    <t>#5</t>
    <phoneticPr fontId="15" type="noConversion"/>
  </si>
  <si>
    <t>#6</t>
    <phoneticPr fontId="15" type="noConversion"/>
  </si>
  <si>
    <t xml:space="preserve"> </t>
    <phoneticPr fontId="7" type="noConversion"/>
  </si>
  <si>
    <t>Q1</t>
    <phoneticPr fontId="15" type="noConversion"/>
  </si>
  <si>
    <t>Q2</t>
    <phoneticPr fontId="15" type="noConversion"/>
  </si>
  <si>
    <t>Q3</t>
    <phoneticPr fontId="15" type="noConversion"/>
  </si>
  <si>
    <t>Q4</t>
    <phoneticPr fontId="15" type="noConversion"/>
  </si>
  <si>
    <t>Q5</t>
    <phoneticPr fontId="15" type="noConversion"/>
  </si>
  <si>
    <t>Q7</t>
    <phoneticPr fontId="15" type="noConversion"/>
  </si>
  <si>
    <t>Q9</t>
    <phoneticPr fontId="15" type="noConversion"/>
  </si>
  <si>
    <t>Q11</t>
    <phoneticPr fontId="15" type="noConversion"/>
  </si>
  <si>
    <t>Q12</t>
    <phoneticPr fontId="15" type="noConversion"/>
  </si>
  <si>
    <t>Q14</t>
    <phoneticPr fontId="15" type="noConversion"/>
  </si>
  <si>
    <t>Q24</t>
    <phoneticPr fontId="15" type="noConversion"/>
  </si>
  <si>
    <t xml:space="preserve"> </t>
    <phoneticPr fontId="10" type="noConversion"/>
  </si>
  <si>
    <t>Q2</t>
    <phoneticPr fontId="7" type="noConversion"/>
  </si>
  <si>
    <t>Q1</t>
    <phoneticPr fontId="7" type="noConversion"/>
  </si>
  <si>
    <t>Q3</t>
    <phoneticPr fontId="7" type="noConversion"/>
  </si>
  <si>
    <t>Q4</t>
    <phoneticPr fontId="7" type="noConversion"/>
  </si>
  <si>
    <t>Q5</t>
    <phoneticPr fontId="7" type="noConversion"/>
  </si>
  <si>
    <t>Q6</t>
    <phoneticPr fontId="7" type="noConversion"/>
  </si>
  <si>
    <t>Q7</t>
    <phoneticPr fontId="7" type="noConversion"/>
  </si>
  <si>
    <t>Q8</t>
    <phoneticPr fontId="7" type="noConversion"/>
  </si>
  <si>
    <t>Q9</t>
    <phoneticPr fontId="7" type="noConversion"/>
  </si>
  <si>
    <t>Q10</t>
    <phoneticPr fontId="7" type="noConversion"/>
  </si>
  <si>
    <t>Q11</t>
    <phoneticPr fontId="7" type="noConversion"/>
  </si>
  <si>
    <t>Q12</t>
    <phoneticPr fontId="7" type="noConversion"/>
  </si>
  <si>
    <t>Q13</t>
    <phoneticPr fontId="7" type="noConversion"/>
  </si>
  <si>
    <t>Q14</t>
    <phoneticPr fontId="7" type="noConversion"/>
  </si>
  <si>
    <t>Q15</t>
    <phoneticPr fontId="7" type="noConversion"/>
  </si>
  <si>
    <t>Q16</t>
    <phoneticPr fontId="7" type="noConversion"/>
  </si>
  <si>
    <t>Q17</t>
    <phoneticPr fontId="7" type="noConversion"/>
  </si>
  <si>
    <t>Q18</t>
    <phoneticPr fontId="7" type="noConversion"/>
  </si>
  <si>
    <t>Q19</t>
    <phoneticPr fontId="7" type="noConversion"/>
  </si>
  <si>
    <t>Q20</t>
    <phoneticPr fontId="7" type="noConversion"/>
  </si>
  <si>
    <t>Q21</t>
    <phoneticPr fontId="7" type="noConversion"/>
  </si>
  <si>
    <t>Q22</t>
    <phoneticPr fontId="7" type="noConversion"/>
  </si>
  <si>
    <t>Q23</t>
    <phoneticPr fontId="7" type="noConversion"/>
  </si>
  <si>
    <t>Q24</t>
    <phoneticPr fontId="7" type="noConversion"/>
  </si>
  <si>
    <t>Q25</t>
    <phoneticPr fontId="7" type="noConversion"/>
  </si>
  <si>
    <t>Q26</t>
    <phoneticPr fontId="7" type="noConversion"/>
  </si>
  <si>
    <t>Q27</t>
    <phoneticPr fontId="7" type="noConversion"/>
  </si>
  <si>
    <t>Q28</t>
    <phoneticPr fontId="7" type="noConversion"/>
  </si>
  <si>
    <t>Q29</t>
    <phoneticPr fontId="7" type="noConversion"/>
  </si>
  <si>
    <t>Q30</t>
    <phoneticPr fontId="7" type="noConversion"/>
  </si>
  <si>
    <t>Q31</t>
    <phoneticPr fontId="7" type="noConversion"/>
  </si>
  <si>
    <t>Q32</t>
    <phoneticPr fontId="7" type="noConversion"/>
  </si>
  <si>
    <t>第一、二名</t>
    <phoneticPr fontId="15" type="noConversion"/>
  </si>
  <si>
    <t xml:space="preserve"> </t>
    <phoneticPr fontId="15" type="noConversion"/>
  </si>
  <si>
    <t>#7</t>
    <phoneticPr fontId="15" type="noConversion"/>
  </si>
  <si>
    <t>Q6</t>
    <phoneticPr fontId="15" type="noConversion"/>
  </si>
  <si>
    <t>Q8</t>
    <phoneticPr fontId="15" type="noConversion"/>
  </si>
  <si>
    <t>Q10</t>
    <phoneticPr fontId="15" type="noConversion"/>
  </si>
  <si>
    <t>Q13</t>
    <phoneticPr fontId="15" type="noConversion"/>
  </si>
  <si>
    <t>Q16</t>
    <phoneticPr fontId="15" type="noConversion"/>
  </si>
  <si>
    <t xml:space="preserve"> </t>
    <phoneticPr fontId="15" type="noConversion"/>
  </si>
  <si>
    <t>Q#1</t>
  </si>
  <si>
    <t>Q#2</t>
  </si>
  <si>
    <t>Q#3</t>
  </si>
  <si>
    <t>Q#4</t>
  </si>
  <si>
    <t>Q#5</t>
  </si>
  <si>
    <t>Q#6</t>
  </si>
  <si>
    <t>Q#7</t>
  </si>
  <si>
    <t>Q#8</t>
  </si>
  <si>
    <t>Q#9</t>
  </si>
  <si>
    <t>Q#10</t>
  </si>
  <si>
    <t>Q#11</t>
  </si>
  <si>
    <t>Q#12</t>
  </si>
  <si>
    <t>Q#13</t>
  </si>
  <si>
    <t>Q#14</t>
  </si>
  <si>
    <t>Q#15</t>
  </si>
  <si>
    <t>Q#16</t>
  </si>
  <si>
    <t>Q#17</t>
  </si>
  <si>
    <t>Q#18</t>
  </si>
  <si>
    <t>Q#19</t>
  </si>
  <si>
    <t>Q#20</t>
  </si>
  <si>
    <t>Q#21</t>
  </si>
  <si>
    <t>Q#22</t>
  </si>
  <si>
    <t>Q#23</t>
  </si>
  <si>
    <t>Q#24</t>
  </si>
  <si>
    <t>Q#25</t>
  </si>
  <si>
    <t>Q#26</t>
  </si>
  <si>
    <t>Q#27</t>
  </si>
  <si>
    <t>Q#28</t>
  </si>
  <si>
    <t>Q#29</t>
  </si>
  <si>
    <t>Q#30</t>
  </si>
  <si>
    <t>Q#31</t>
  </si>
  <si>
    <t>Q#32</t>
  </si>
  <si>
    <t>Q#33</t>
  </si>
  <si>
    <t>Q#34</t>
  </si>
  <si>
    <t>Q#35</t>
  </si>
  <si>
    <t>Q#36</t>
  </si>
  <si>
    <t>Q#37</t>
  </si>
  <si>
    <t>Q#38</t>
  </si>
  <si>
    <t>Q#39</t>
  </si>
  <si>
    <t>Q#40</t>
  </si>
  <si>
    <t>Q#41</t>
  </si>
  <si>
    <t>Q#42</t>
  </si>
  <si>
    <t>Q#43</t>
  </si>
  <si>
    <t>Q#44</t>
  </si>
  <si>
    <t>Q#45</t>
  </si>
  <si>
    <t>Q#46</t>
  </si>
  <si>
    <t>Q#47</t>
  </si>
  <si>
    <t>Q#48</t>
  </si>
  <si>
    <t>Q#49</t>
  </si>
  <si>
    <t>Q#50</t>
  </si>
  <si>
    <t>Q#51</t>
  </si>
  <si>
    <t>Q#52</t>
  </si>
  <si>
    <t>Q#53</t>
  </si>
  <si>
    <t>Q#54</t>
  </si>
  <si>
    <t>Q#55</t>
  </si>
  <si>
    <t>Q#56</t>
  </si>
  <si>
    <t>Q#57</t>
  </si>
  <si>
    <t>Q#58</t>
  </si>
  <si>
    <t>Q#59</t>
  </si>
  <si>
    <t>Q#60</t>
  </si>
  <si>
    <t>Q#61</t>
  </si>
  <si>
    <t>Q#62</t>
  </si>
  <si>
    <t>Q#63</t>
  </si>
  <si>
    <t>Q#64</t>
  </si>
  <si>
    <t>Q#65</t>
  </si>
  <si>
    <t>Q#66</t>
  </si>
  <si>
    <t>Q#67</t>
  </si>
  <si>
    <t>Q#68</t>
  </si>
  <si>
    <t>Q#69</t>
  </si>
  <si>
    <t>Q#70</t>
  </si>
  <si>
    <t>Q#71</t>
  </si>
  <si>
    <t>Q#72</t>
  </si>
  <si>
    <t>Q#73</t>
  </si>
  <si>
    <t>Q#74</t>
  </si>
  <si>
    <t>Q#75</t>
  </si>
  <si>
    <t>Q#76</t>
  </si>
  <si>
    <t>Q#77</t>
  </si>
  <si>
    <t>Q#78</t>
  </si>
  <si>
    <t>Q#79</t>
  </si>
  <si>
    <t>Q#80</t>
  </si>
  <si>
    <t>Q#81</t>
  </si>
  <si>
    <t>Q#82</t>
  </si>
  <si>
    <t>Q#83</t>
  </si>
  <si>
    <t>Q#84</t>
  </si>
  <si>
    <t>Q#85</t>
  </si>
  <si>
    <t>Q#86</t>
  </si>
  <si>
    <t>Q#87</t>
  </si>
  <si>
    <t>Q#88</t>
  </si>
  <si>
    <t>Q#89</t>
  </si>
  <si>
    <t>Q#90</t>
  </si>
  <si>
    <t>Q#91</t>
  </si>
  <si>
    <t>Q#92</t>
  </si>
  <si>
    <t>Q#93</t>
  </si>
  <si>
    <t>Q#94</t>
  </si>
  <si>
    <t>Q#95</t>
  </si>
  <si>
    <t>Q#96</t>
  </si>
  <si>
    <t>Q#97</t>
  </si>
  <si>
    <t>Q#98</t>
  </si>
  <si>
    <t>Q#99</t>
  </si>
  <si>
    <t>Q#100</t>
  </si>
  <si>
    <t>Q#101</t>
  </si>
  <si>
    <t>Q#102</t>
  </si>
  <si>
    <t>Q#103</t>
  </si>
  <si>
    <t>Q#104</t>
  </si>
  <si>
    <t>Q#105</t>
  </si>
  <si>
    <t>Q#106</t>
  </si>
  <si>
    <t>Q#107</t>
  </si>
  <si>
    <t>Q#108</t>
  </si>
  <si>
    <t>Q#109</t>
  </si>
  <si>
    <t>Q#110</t>
  </si>
  <si>
    <t>Q#111</t>
  </si>
  <si>
    <t>Q#112</t>
  </si>
  <si>
    <t>Q#113</t>
  </si>
  <si>
    <t>Q#114</t>
  </si>
  <si>
    <t>Q#115</t>
  </si>
  <si>
    <t>Q#116</t>
  </si>
  <si>
    <t>Q#117</t>
  </si>
  <si>
    <t>Q#118</t>
  </si>
  <si>
    <t>Q#119</t>
  </si>
  <si>
    <t>Q#120</t>
  </si>
  <si>
    <t>Q#121</t>
  </si>
  <si>
    <t>Q#122</t>
  </si>
  <si>
    <t>Q#123</t>
  </si>
  <si>
    <t>Q#124</t>
  </si>
  <si>
    <t>Q#125</t>
  </si>
  <si>
    <t>Q#126</t>
  </si>
  <si>
    <t>Q#127</t>
  </si>
  <si>
    <t>Q#128</t>
  </si>
  <si>
    <t>Q#129</t>
  </si>
  <si>
    <t>Q#130</t>
  </si>
  <si>
    <t>Q#131</t>
  </si>
  <si>
    <t>Q#132</t>
  </si>
  <si>
    <t>Q#133</t>
  </si>
  <si>
    <t>Q#134</t>
  </si>
  <si>
    <t>Q#135</t>
  </si>
  <si>
    <t>Q#136</t>
  </si>
  <si>
    <t>Q#137</t>
  </si>
  <si>
    <t>Q#138</t>
  </si>
  <si>
    <t>Q#139</t>
  </si>
  <si>
    <t>Q#140</t>
  </si>
  <si>
    <t>Q#141</t>
  </si>
  <si>
    <t>Q#142</t>
  </si>
  <si>
    <t>Q#143</t>
  </si>
  <si>
    <t>Q#144</t>
  </si>
  <si>
    <t>Q#145</t>
  </si>
  <si>
    <t>Q#146</t>
  </si>
  <si>
    <t>Q#147</t>
  </si>
  <si>
    <t>Q#148</t>
  </si>
  <si>
    <t>Q#149</t>
  </si>
  <si>
    <t>Q#150</t>
  </si>
  <si>
    <t>Q#151</t>
  </si>
  <si>
    <t>Q#152</t>
  </si>
  <si>
    <t>Q#153</t>
  </si>
  <si>
    <t>Q#154</t>
  </si>
  <si>
    <t>Q#155</t>
  </si>
  <si>
    <t>Q#156</t>
  </si>
  <si>
    <t>Q#157</t>
  </si>
  <si>
    <t>Q#158</t>
  </si>
  <si>
    <t>Q#159</t>
  </si>
  <si>
    <t>Q#160</t>
  </si>
  <si>
    <t>Q#161</t>
  </si>
  <si>
    <t>Q#162</t>
  </si>
  <si>
    <t>Q#163</t>
  </si>
  <si>
    <t>Q#164</t>
  </si>
  <si>
    <t>Q#165</t>
  </si>
  <si>
    <t>Q#166</t>
  </si>
  <si>
    <t>Q#167</t>
  </si>
  <si>
    <t>Q#168</t>
  </si>
  <si>
    <t>Q#169</t>
  </si>
  <si>
    <t>Q#170</t>
  </si>
  <si>
    <t>Q#171</t>
  </si>
  <si>
    <t>Q#172</t>
  </si>
  <si>
    <t>Q#173</t>
  </si>
  <si>
    <t>Q#174</t>
  </si>
  <si>
    <t>Q#175</t>
  </si>
  <si>
    <t>Q#176</t>
  </si>
  <si>
    <t>Q#177</t>
  </si>
  <si>
    <t>Q#178</t>
  </si>
  <si>
    <t>Q#179</t>
  </si>
  <si>
    <t>Q#180</t>
  </si>
  <si>
    <t>Q#181</t>
  </si>
  <si>
    <t>Q#182</t>
  </si>
  <si>
    <t>Q#183</t>
  </si>
  <si>
    <t>Q#184</t>
  </si>
  <si>
    <t>Q#185</t>
  </si>
  <si>
    <t>Q#186</t>
  </si>
  <si>
    <t>Q#187</t>
  </si>
  <si>
    <t>Q#188</t>
  </si>
  <si>
    <t>Q#189</t>
  </si>
  <si>
    <t>Q#190</t>
  </si>
  <si>
    <t>Q#191</t>
  </si>
  <si>
    <t>Q#192</t>
  </si>
  <si>
    <t>Q#193</t>
  </si>
  <si>
    <t>Q#194</t>
  </si>
  <si>
    <t>Q#195</t>
  </si>
  <si>
    <t>Q#196</t>
  </si>
  <si>
    <t>Q#197</t>
  </si>
  <si>
    <t>Q#198</t>
  </si>
  <si>
    <t>Q#199</t>
  </si>
  <si>
    <t>Q#200</t>
  </si>
  <si>
    <t>Q#201</t>
  </si>
  <si>
    <t>Q#202</t>
  </si>
  <si>
    <t>Q#203</t>
  </si>
  <si>
    <t>Q#204</t>
  </si>
  <si>
    <t>Q#205</t>
  </si>
  <si>
    <t>Q#206</t>
  </si>
  <si>
    <t>Q#207</t>
  </si>
  <si>
    <t>Q#208</t>
  </si>
  <si>
    <t>Q#209</t>
  </si>
  <si>
    <t>Q#210</t>
  </si>
  <si>
    <t>Q#211</t>
  </si>
  <si>
    <t>Q#212</t>
  </si>
  <si>
    <t>Q#213</t>
  </si>
  <si>
    <t>Q#214</t>
  </si>
  <si>
    <t>Q#215</t>
  </si>
  <si>
    <t>Q#216</t>
  </si>
  <si>
    <t>Q#217</t>
  </si>
  <si>
    <t>Q#218</t>
  </si>
  <si>
    <t>Q#219</t>
  </si>
  <si>
    <t>Q#220</t>
  </si>
  <si>
    <t>Q#221</t>
  </si>
  <si>
    <t>Q#222</t>
  </si>
  <si>
    <t>Q#223</t>
  </si>
  <si>
    <t>Q#224</t>
  </si>
  <si>
    <t xml:space="preserve"> </t>
    <phoneticPr fontId="7" type="noConversion"/>
  </si>
  <si>
    <t xml:space="preserve"> </t>
    <phoneticPr fontId="4" type="noConversion"/>
  </si>
  <si>
    <t>Q1</t>
    <phoneticPr fontId="7" type="noConversion"/>
  </si>
  <si>
    <t xml:space="preserve"> </t>
    <phoneticPr fontId="10" type="noConversion"/>
  </si>
  <si>
    <t xml:space="preserve"> </t>
    <phoneticPr fontId="4" type="noConversion"/>
  </si>
  <si>
    <t>Q2</t>
    <phoneticPr fontId="7" type="noConversion"/>
  </si>
  <si>
    <t xml:space="preserve"> </t>
    <phoneticPr fontId="10" type="noConversion"/>
  </si>
  <si>
    <t xml:space="preserve"> </t>
    <phoneticPr fontId="4" type="noConversion"/>
  </si>
  <si>
    <t>Q3</t>
    <phoneticPr fontId="7" type="noConversion"/>
  </si>
  <si>
    <t xml:space="preserve"> </t>
    <phoneticPr fontId="4" type="noConversion"/>
  </si>
  <si>
    <t xml:space="preserve"> </t>
    <phoneticPr fontId="10" type="noConversion"/>
  </si>
  <si>
    <t xml:space="preserve"> </t>
    <phoneticPr fontId="4" type="noConversion"/>
  </si>
  <si>
    <t>Q4</t>
    <phoneticPr fontId="7" type="noConversion"/>
  </si>
  <si>
    <t>Q5</t>
    <phoneticPr fontId="7" type="noConversion"/>
  </si>
  <si>
    <t>Q6</t>
    <phoneticPr fontId="7" type="noConversion"/>
  </si>
  <si>
    <t xml:space="preserve"> </t>
    <phoneticPr fontId="10" type="noConversion"/>
  </si>
  <si>
    <t xml:space="preserve"> </t>
    <phoneticPr fontId="4" type="noConversion"/>
  </si>
  <si>
    <t>Q7</t>
    <phoneticPr fontId="7" type="noConversion"/>
  </si>
  <si>
    <t xml:space="preserve"> </t>
    <phoneticPr fontId="10" type="noConversion"/>
  </si>
  <si>
    <t xml:space="preserve"> </t>
    <phoneticPr fontId="4" type="noConversion"/>
  </si>
  <si>
    <t>Q8</t>
    <phoneticPr fontId="7" type="noConversion"/>
  </si>
  <si>
    <t>Q9</t>
    <phoneticPr fontId="7" type="noConversion"/>
  </si>
  <si>
    <t xml:space="preserve"> </t>
    <phoneticPr fontId="10" type="noConversion"/>
  </si>
  <si>
    <t>Q10</t>
    <phoneticPr fontId="7" type="noConversion"/>
  </si>
  <si>
    <t xml:space="preserve"> </t>
    <phoneticPr fontId="10" type="noConversion"/>
  </si>
  <si>
    <t xml:space="preserve"> </t>
    <phoneticPr fontId="4" type="noConversion"/>
  </si>
  <si>
    <t xml:space="preserve"> </t>
    <phoneticPr fontId="7" type="noConversion"/>
  </si>
  <si>
    <t>Q11</t>
    <phoneticPr fontId="7" type="noConversion"/>
  </si>
  <si>
    <t xml:space="preserve"> </t>
    <phoneticPr fontId="4" type="noConversion"/>
  </si>
  <si>
    <t xml:space="preserve"> </t>
    <phoneticPr fontId="10" type="noConversion"/>
  </si>
  <si>
    <t xml:space="preserve"> </t>
    <phoneticPr fontId="4" type="noConversion"/>
  </si>
  <si>
    <t>Q12</t>
    <phoneticPr fontId="7" type="noConversion"/>
  </si>
  <si>
    <t>Q13</t>
    <phoneticPr fontId="7" type="noConversion"/>
  </si>
  <si>
    <t xml:space="preserve"> </t>
    <phoneticPr fontId="4" type="noConversion"/>
  </si>
  <si>
    <t>Q14</t>
    <phoneticPr fontId="7" type="noConversion"/>
  </si>
  <si>
    <t xml:space="preserve"> </t>
    <phoneticPr fontId="10" type="noConversion"/>
  </si>
  <si>
    <t>Q15</t>
    <phoneticPr fontId="7" type="noConversion"/>
  </si>
  <si>
    <t xml:space="preserve"> </t>
    <phoneticPr fontId="10" type="noConversion"/>
  </si>
  <si>
    <t xml:space="preserve"> </t>
    <phoneticPr fontId="4" type="noConversion"/>
  </si>
  <si>
    <t>Q16</t>
    <phoneticPr fontId="7" type="noConversion"/>
  </si>
  <si>
    <t>比賽地點：臺北體育館7樓</t>
    <phoneticPr fontId="15" type="noConversion"/>
  </si>
  <si>
    <t xml:space="preserve"> </t>
    <phoneticPr fontId="15" type="noConversion"/>
  </si>
  <si>
    <t>比賽地點：臺北體育館7樓</t>
    <phoneticPr fontId="15" type="noConversion"/>
  </si>
  <si>
    <t>比賽地點：臺北體育館7樓</t>
    <phoneticPr fontId="15" type="noConversion"/>
  </si>
  <si>
    <t>比賽地點：臺北體育館7樓</t>
    <phoneticPr fontId="7" type="noConversion"/>
  </si>
  <si>
    <t xml:space="preserve"> </t>
    <phoneticPr fontId="7" type="noConversion"/>
  </si>
  <si>
    <t xml:space="preserve"> </t>
    <phoneticPr fontId="7" type="noConversion"/>
  </si>
  <si>
    <t xml:space="preserve"> </t>
    <phoneticPr fontId="15" type="noConversion"/>
  </si>
  <si>
    <t>#6</t>
    <phoneticPr fontId="15" type="noConversion"/>
  </si>
  <si>
    <t>Q15</t>
    <phoneticPr fontId="15" type="noConversion"/>
  </si>
  <si>
    <t xml:space="preserve"> </t>
    <phoneticPr fontId="15" type="noConversion"/>
  </si>
  <si>
    <t>Q1</t>
    <phoneticPr fontId="7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</si>
  <si>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</si>
  <si>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</si>
  <si>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5" type="noConversion"/>
  </si>
  <si>
    <t>Q2</t>
    <phoneticPr fontId="7" type="noConversion"/>
  </si>
  <si>
    <t xml:space="preserve"> </t>
    <phoneticPr fontId="15" type="noConversion"/>
  </si>
  <si>
    <t xml:space="preserve"> </t>
    <phoneticPr fontId="15" type="noConversion"/>
  </si>
  <si>
    <t>Q3</t>
    <phoneticPr fontId="7" type="noConversion"/>
  </si>
  <si>
    <t xml:space="preserve"> </t>
    <phoneticPr fontId="7" type="noConversion"/>
  </si>
  <si>
    <t xml:space="preserve"> </t>
    <phoneticPr fontId="15" type="noConversion"/>
  </si>
  <si>
    <t xml:space="preserve"> </t>
    <phoneticPr fontId="15" type="noConversion"/>
  </si>
  <si>
    <t>Q4</t>
    <phoneticPr fontId="7" type="noConversion"/>
  </si>
  <si>
    <t xml:space="preserve"> </t>
    <phoneticPr fontId="15" type="noConversion"/>
  </si>
  <si>
    <t>Q5</t>
    <phoneticPr fontId="7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</si>
  <si>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</si>
  <si>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</si>
  <si>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</si>
  <si>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5" type="noConversion"/>
  </si>
  <si>
    <t>Q6</t>
    <phoneticPr fontId="7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</si>
  <si>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</si>
  <si>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</si>
  <si>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</si>
  <si>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5" type="noConversion"/>
  </si>
  <si>
    <t>Q7</t>
    <phoneticPr fontId="7" type="noConversion"/>
  </si>
  <si>
    <t xml:space="preserve"> </t>
    <phoneticPr fontId="15" type="noConversion"/>
  </si>
  <si>
    <t xml:space="preserve"> </t>
    <phoneticPr fontId="15" type="noConversion"/>
  </si>
  <si>
    <t xml:space="preserve"> </t>
    <phoneticPr fontId="15" type="noConversion"/>
  </si>
  <si>
    <t>Q8</t>
    <phoneticPr fontId="7" type="noConversion"/>
  </si>
  <si>
    <t xml:space="preserve"> </t>
    <phoneticPr fontId="15" type="noConversion"/>
  </si>
  <si>
    <t>北市民權國小</t>
  </si>
  <si>
    <t>高雄市前鎮區民權國小</t>
  </si>
  <si>
    <t xml:space="preserve"> </t>
    <phoneticPr fontId="15" type="noConversion"/>
  </si>
  <si>
    <t>#18</t>
    <phoneticPr fontId="15" type="noConversion"/>
  </si>
  <si>
    <t>#8</t>
    <phoneticPr fontId="15" type="noConversion"/>
  </si>
  <si>
    <t>日期</t>
    <phoneticPr fontId="15" type="noConversion"/>
  </si>
  <si>
    <t>日期</t>
    <phoneticPr fontId="15" type="noConversion"/>
  </si>
  <si>
    <t>比賽地點：臺北體育館7樓</t>
    <phoneticPr fontId="15" type="noConversion"/>
  </si>
  <si>
    <t xml:space="preserve"> </t>
    <phoneticPr fontId="15" type="noConversion"/>
  </si>
  <si>
    <t xml:space="preserve"> </t>
    <phoneticPr fontId="15" type="noConversion"/>
  </si>
  <si>
    <t>#2</t>
    <phoneticPr fontId="15" type="noConversion"/>
  </si>
  <si>
    <t>#3</t>
    <phoneticPr fontId="15" type="noConversion"/>
  </si>
  <si>
    <t>比賽地點：臺北體育館7樓</t>
    <phoneticPr fontId="15" type="noConversion"/>
  </si>
  <si>
    <t>臺中市大鵬國小</t>
  </si>
  <si>
    <t>比賽地點：臺北體育館7樓</t>
    <phoneticPr fontId="7" type="noConversion"/>
  </si>
  <si>
    <t>#31</t>
    <phoneticPr fontId="15" type="noConversion"/>
  </si>
  <si>
    <t>#30</t>
    <phoneticPr fontId="15" type="noConversion"/>
  </si>
  <si>
    <t>#29</t>
    <phoneticPr fontId="15" type="noConversion"/>
  </si>
  <si>
    <t>#28</t>
    <phoneticPr fontId="15" type="noConversion"/>
  </si>
  <si>
    <t>#27</t>
    <phoneticPr fontId="15" type="noConversion"/>
  </si>
  <si>
    <t>#26</t>
    <phoneticPr fontId="15" type="noConversion"/>
  </si>
  <si>
    <t>#25</t>
    <phoneticPr fontId="15" type="noConversion"/>
  </si>
  <si>
    <t>#24</t>
    <phoneticPr fontId="15" type="noConversion"/>
  </si>
  <si>
    <t>#23</t>
    <phoneticPr fontId="15" type="noConversion"/>
  </si>
  <si>
    <t>#22</t>
    <phoneticPr fontId="15" type="noConversion"/>
  </si>
  <si>
    <t>#42</t>
    <phoneticPr fontId="15" type="noConversion"/>
  </si>
  <si>
    <t>#63</t>
    <phoneticPr fontId="15" type="noConversion"/>
  </si>
  <si>
    <t>日期</t>
    <phoneticPr fontId="4" type="noConversion"/>
  </si>
  <si>
    <t>比賽地點：臺北體育館7樓</t>
    <phoneticPr fontId="7" type="noConversion"/>
  </si>
  <si>
    <t>楊語珊</t>
  </si>
  <si>
    <t>第一、二名</t>
    <phoneticPr fontId="15" type="noConversion"/>
  </si>
  <si>
    <t xml:space="preserve"> </t>
    <phoneticPr fontId="15" type="noConversion"/>
  </si>
  <si>
    <t>新北市二重國小</t>
  </si>
  <si>
    <t>新北市秀山國小</t>
  </si>
  <si>
    <t>中市軍功</t>
  </si>
  <si>
    <t>台南市佳里區仁愛國小</t>
  </si>
  <si>
    <t>周鉅恩</t>
  </si>
  <si>
    <t>#25</t>
    <phoneticPr fontId="15" type="noConversion"/>
  </si>
  <si>
    <t>趙偉峰</t>
  </si>
  <si>
    <t>李銘川</t>
  </si>
  <si>
    <t>鄭祺德</t>
  </si>
  <si>
    <t>劉茂宸</t>
  </si>
  <si>
    <t>黃莘鏵</t>
  </si>
  <si>
    <t>陳俞安</t>
  </si>
  <si>
    <t>游婉妘</t>
  </si>
  <si>
    <t>廖品蓁</t>
  </si>
  <si>
    <t>詹博媗</t>
  </si>
  <si>
    <t>張庭瑜</t>
  </si>
  <si>
    <t>趙湘庭</t>
  </si>
  <si>
    <t>劉佳欣</t>
  </si>
  <si>
    <t>陳昱熹</t>
  </si>
  <si>
    <t>六男團資格賽 2-1</t>
    <phoneticPr fontId="15" type="noConversion"/>
  </si>
  <si>
    <t>六男團資格賽 2-2</t>
    <phoneticPr fontId="15" type="noConversion"/>
  </si>
  <si>
    <t xml:space="preserve">六男團會內賽 </t>
    <phoneticPr fontId="15" type="noConversion"/>
  </si>
  <si>
    <t>六女團資格賽</t>
    <phoneticPr fontId="15" type="noConversion"/>
  </si>
  <si>
    <t>六女團會內賽</t>
    <phoneticPr fontId="15" type="noConversion"/>
  </si>
  <si>
    <t xml:space="preserve">五男團會內賽 </t>
    <phoneticPr fontId="15" type="noConversion"/>
  </si>
  <si>
    <t>五女團資格賽</t>
    <phoneticPr fontId="15" type="noConversion"/>
  </si>
  <si>
    <t>五女團會內賽</t>
    <phoneticPr fontId="15" type="noConversion"/>
  </si>
  <si>
    <t xml:space="preserve">四男團會內賽 </t>
    <phoneticPr fontId="15" type="noConversion"/>
  </si>
  <si>
    <t>四女團會內賽</t>
    <phoneticPr fontId="15" type="noConversion"/>
  </si>
  <si>
    <t>六男單資格賽 8-1</t>
    <phoneticPr fontId="7" type="noConversion"/>
  </si>
  <si>
    <t>六男單資格賽 8-2</t>
    <phoneticPr fontId="7" type="noConversion"/>
  </si>
  <si>
    <t>六男單資格賽 8-3</t>
    <phoneticPr fontId="7" type="noConversion"/>
  </si>
  <si>
    <t>六男單資格賽 8-4</t>
    <phoneticPr fontId="7" type="noConversion"/>
  </si>
  <si>
    <t>六男單資格賽 8-5</t>
    <phoneticPr fontId="7" type="noConversion"/>
  </si>
  <si>
    <t>六男單資格賽 8-6</t>
    <phoneticPr fontId="7" type="noConversion"/>
  </si>
  <si>
    <t>六男單資格賽 8-7</t>
    <phoneticPr fontId="7" type="noConversion"/>
  </si>
  <si>
    <t>六男單資格賽 8-8</t>
    <phoneticPr fontId="7" type="noConversion"/>
  </si>
  <si>
    <t>六男雙資格賽 4-1</t>
    <phoneticPr fontId="7" type="noConversion"/>
  </si>
  <si>
    <t>六男雙資格賽 4-2</t>
    <phoneticPr fontId="7" type="noConversion"/>
  </si>
  <si>
    <t>六男雙資格賽 4-3</t>
    <phoneticPr fontId="7" type="noConversion"/>
  </si>
  <si>
    <t>六男雙資格賽 4-4</t>
    <phoneticPr fontId="7" type="noConversion"/>
  </si>
  <si>
    <t>六男雙會內賽</t>
    <phoneticPr fontId="7" type="noConversion"/>
  </si>
  <si>
    <t>六女單會內賽</t>
    <phoneticPr fontId="7" type="noConversion"/>
  </si>
  <si>
    <t>六女雙資格賽 2-1</t>
    <phoneticPr fontId="7" type="noConversion"/>
  </si>
  <si>
    <t>六女雙資格賽 2-2</t>
    <phoneticPr fontId="7" type="noConversion"/>
  </si>
  <si>
    <t>六女雙會內賽</t>
    <phoneticPr fontId="7" type="noConversion"/>
  </si>
  <si>
    <t>五女雙會內賽</t>
    <phoneticPr fontId="7" type="noConversion"/>
  </si>
  <si>
    <t>#33</t>
    <phoneticPr fontId="15" type="noConversion"/>
  </si>
  <si>
    <t>#49</t>
    <phoneticPr fontId="15" type="noConversion"/>
  </si>
  <si>
    <t>#34</t>
    <phoneticPr fontId="15" type="noConversion"/>
  </si>
  <si>
    <t>#57</t>
    <phoneticPr fontId="15" type="noConversion"/>
  </si>
  <si>
    <t>#35</t>
    <phoneticPr fontId="15" type="noConversion"/>
  </si>
  <si>
    <t>#6</t>
    <phoneticPr fontId="15" type="noConversion"/>
  </si>
  <si>
    <t>#50</t>
    <phoneticPr fontId="15" type="noConversion"/>
  </si>
  <si>
    <t>#36</t>
    <phoneticPr fontId="15" type="noConversion"/>
  </si>
  <si>
    <t>#8</t>
    <phoneticPr fontId="15" type="noConversion"/>
  </si>
  <si>
    <t>#61</t>
    <phoneticPr fontId="15" type="noConversion"/>
  </si>
  <si>
    <t>[3/4]</t>
    <phoneticPr fontId="15" type="noConversion"/>
  </si>
  <si>
    <t>#37</t>
    <phoneticPr fontId="15" type="noConversion"/>
  </si>
  <si>
    <t>#51</t>
    <phoneticPr fontId="15" type="noConversion"/>
  </si>
  <si>
    <t>#11</t>
    <phoneticPr fontId="15" type="noConversion"/>
  </si>
  <si>
    <t>#38</t>
    <phoneticPr fontId="15" type="noConversion"/>
  </si>
  <si>
    <t>#58</t>
    <phoneticPr fontId="15" type="noConversion"/>
  </si>
  <si>
    <t>[5/8]</t>
    <phoneticPr fontId="15" type="noConversion"/>
  </si>
  <si>
    <t>#39</t>
    <phoneticPr fontId="15" type="noConversion"/>
  </si>
  <si>
    <t>#52</t>
    <phoneticPr fontId="15" type="noConversion"/>
  </si>
  <si>
    <t>#15</t>
    <phoneticPr fontId="15" type="noConversion"/>
  </si>
  <si>
    <t>#40</t>
    <phoneticPr fontId="15" type="noConversion"/>
  </si>
  <si>
    <t>第一、二名</t>
    <phoneticPr fontId="15" type="noConversion"/>
  </si>
  <si>
    <t>Q17</t>
    <phoneticPr fontId="15" type="noConversion"/>
  </si>
  <si>
    <t>Q18</t>
    <phoneticPr fontId="15" type="noConversion"/>
  </si>
  <si>
    <t>#41</t>
    <phoneticPr fontId="15" type="noConversion"/>
  </si>
  <si>
    <t>Q19</t>
    <phoneticPr fontId="15" type="noConversion"/>
  </si>
  <si>
    <t>#53</t>
    <phoneticPr fontId="15" type="noConversion"/>
  </si>
  <si>
    <t>#19</t>
    <phoneticPr fontId="15" type="noConversion"/>
  </si>
  <si>
    <t>Q20</t>
    <phoneticPr fontId="15" type="noConversion"/>
  </si>
  <si>
    <t>#20</t>
    <phoneticPr fontId="15" type="noConversion"/>
  </si>
  <si>
    <t>#59</t>
    <phoneticPr fontId="15" type="noConversion"/>
  </si>
  <si>
    <t>Q21</t>
    <phoneticPr fontId="15" type="noConversion"/>
  </si>
  <si>
    <t>#21</t>
    <phoneticPr fontId="15" type="noConversion"/>
  </si>
  <si>
    <t>Q22</t>
    <phoneticPr fontId="15" type="noConversion"/>
  </si>
  <si>
    <t>#43</t>
    <phoneticPr fontId="15" type="noConversion"/>
  </si>
  <si>
    <t>#22</t>
    <phoneticPr fontId="15" type="noConversion"/>
  </si>
  <si>
    <t>Q23</t>
    <phoneticPr fontId="15" type="noConversion"/>
  </si>
  <si>
    <t>#54</t>
    <phoneticPr fontId="15" type="noConversion"/>
  </si>
  <si>
    <t>#23</t>
    <phoneticPr fontId="15" type="noConversion"/>
  </si>
  <si>
    <t>#44</t>
    <phoneticPr fontId="15" type="noConversion"/>
  </si>
  <si>
    <t>#24</t>
    <phoneticPr fontId="15" type="noConversion"/>
  </si>
  <si>
    <t>#62</t>
    <phoneticPr fontId="15" type="noConversion"/>
  </si>
  <si>
    <t>Q25</t>
    <phoneticPr fontId="15" type="noConversion"/>
  </si>
  <si>
    <t>Q26</t>
    <phoneticPr fontId="15" type="noConversion"/>
  </si>
  <si>
    <t>#45</t>
    <phoneticPr fontId="15" type="noConversion"/>
  </si>
  <si>
    <t>Q27</t>
    <phoneticPr fontId="15" type="noConversion"/>
  </si>
  <si>
    <t>#55</t>
    <phoneticPr fontId="15" type="noConversion"/>
  </si>
  <si>
    <t>Q28</t>
    <phoneticPr fontId="15" type="noConversion"/>
  </si>
  <si>
    <t>#46</t>
    <phoneticPr fontId="15" type="noConversion"/>
  </si>
  <si>
    <t xml:space="preserve"> </t>
    <phoneticPr fontId="15" type="noConversion"/>
  </si>
  <si>
    <t>#60</t>
    <phoneticPr fontId="15" type="noConversion"/>
  </si>
  <si>
    <t>Q29</t>
    <phoneticPr fontId="15" type="noConversion"/>
  </si>
  <si>
    <t>Q30</t>
    <phoneticPr fontId="15" type="noConversion"/>
  </si>
  <si>
    <t>#47</t>
    <phoneticPr fontId="15" type="noConversion"/>
  </si>
  <si>
    <t>Q31</t>
    <phoneticPr fontId="15" type="noConversion"/>
  </si>
  <si>
    <t>#56</t>
    <phoneticPr fontId="15" type="noConversion"/>
  </si>
  <si>
    <t>#31</t>
    <phoneticPr fontId="15" type="noConversion"/>
  </si>
  <si>
    <t>Q32</t>
    <phoneticPr fontId="15" type="noConversion"/>
  </si>
  <si>
    <t>#48</t>
    <phoneticPr fontId="15" type="noConversion"/>
  </si>
  <si>
    <t>#32</t>
    <phoneticPr fontId="15" type="noConversion"/>
  </si>
  <si>
    <t>[2]</t>
    <phoneticPr fontId="15" type="noConversion"/>
  </si>
  <si>
    <t>[1]</t>
    <phoneticPr fontId="15" type="noConversion"/>
  </si>
  <si>
    <t>#1</t>
    <phoneticPr fontId="15" type="noConversion"/>
  </si>
  <si>
    <t xml:space="preserve"> </t>
    <phoneticPr fontId="15" type="noConversion"/>
  </si>
  <si>
    <t>#17</t>
    <phoneticPr fontId="15" type="noConversion"/>
  </si>
  <si>
    <t>Q2</t>
    <phoneticPr fontId="15" type="noConversion"/>
  </si>
  <si>
    <t>#2</t>
    <phoneticPr fontId="15" type="noConversion"/>
  </si>
  <si>
    <t>Q3</t>
    <phoneticPr fontId="15" type="noConversion"/>
  </si>
  <si>
    <t>[5/8]</t>
    <phoneticPr fontId="15" type="noConversion"/>
  </si>
  <si>
    <t xml:space="preserve"> </t>
    <phoneticPr fontId="15" type="noConversion"/>
  </si>
  <si>
    <t>#3</t>
    <phoneticPr fontId="15" type="noConversion"/>
  </si>
  <si>
    <t>#18</t>
    <phoneticPr fontId="15" type="noConversion"/>
  </si>
  <si>
    <t>#4</t>
    <phoneticPr fontId="15" type="noConversion"/>
  </si>
  <si>
    <t>#29</t>
    <phoneticPr fontId="15" type="noConversion"/>
  </si>
  <si>
    <t>[3/4]</t>
    <phoneticPr fontId="15" type="noConversion"/>
  </si>
  <si>
    <t>#5</t>
    <phoneticPr fontId="15" type="noConversion"/>
  </si>
  <si>
    <t>#26</t>
    <phoneticPr fontId="15" type="noConversion"/>
  </si>
  <si>
    <t xml:space="preserve"> </t>
    <phoneticPr fontId="15" type="noConversion"/>
  </si>
  <si>
    <t>#7</t>
    <phoneticPr fontId="15" type="noConversion"/>
  </si>
  <si>
    <t>#9</t>
    <phoneticPr fontId="15" type="noConversion"/>
  </si>
  <si>
    <t>#10</t>
    <phoneticPr fontId="15" type="noConversion"/>
  </si>
  <si>
    <t>#27</t>
    <phoneticPr fontId="15" type="noConversion"/>
  </si>
  <si>
    <t>#12</t>
    <phoneticPr fontId="15" type="noConversion"/>
  </si>
  <si>
    <t>#30</t>
    <phoneticPr fontId="15" type="noConversion"/>
  </si>
  <si>
    <t>#13</t>
    <phoneticPr fontId="15" type="noConversion"/>
  </si>
  <si>
    <t>#14</t>
    <phoneticPr fontId="15" type="noConversion"/>
  </si>
  <si>
    <t xml:space="preserve"> </t>
    <phoneticPr fontId="15" type="noConversion"/>
  </si>
  <si>
    <t>#28</t>
    <phoneticPr fontId="15" type="noConversion"/>
  </si>
  <si>
    <t>#16</t>
    <phoneticPr fontId="15" type="noConversion"/>
  </si>
  <si>
    <t xml:space="preserve"> </t>
    <phoneticPr fontId="15" type="noConversion"/>
  </si>
  <si>
    <t>[1]</t>
    <phoneticPr fontId="15" type="noConversion"/>
  </si>
  <si>
    <t>#1</t>
    <phoneticPr fontId="15" type="noConversion"/>
  </si>
  <si>
    <t>Q2</t>
    <phoneticPr fontId="15" type="noConversion"/>
  </si>
  <si>
    <t>#9</t>
    <phoneticPr fontId="15" type="noConversion"/>
  </si>
  <si>
    <t>[5/8]</t>
    <phoneticPr fontId="15" type="noConversion"/>
  </si>
  <si>
    <t>#2</t>
    <phoneticPr fontId="15" type="noConversion"/>
  </si>
  <si>
    <t>#13</t>
    <phoneticPr fontId="15" type="noConversion"/>
  </si>
  <si>
    <t>[3/4]</t>
    <phoneticPr fontId="15" type="noConversion"/>
  </si>
  <si>
    <t>#3</t>
    <phoneticPr fontId="15" type="noConversion"/>
  </si>
  <si>
    <t>Q4</t>
    <phoneticPr fontId="15" type="noConversion"/>
  </si>
  <si>
    <t>#10</t>
    <phoneticPr fontId="15" type="noConversion"/>
  </si>
  <si>
    <t>#4</t>
    <phoneticPr fontId="15" type="noConversion"/>
  </si>
  <si>
    <t>#15</t>
    <phoneticPr fontId="15" type="noConversion"/>
  </si>
  <si>
    <t>第一、二名</t>
    <phoneticPr fontId="15" type="noConversion"/>
  </si>
  <si>
    <t>#5</t>
    <phoneticPr fontId="15" type="noConversion"/>
  </si>
  <si>
    <t>#11</t>
    <phoneticPr fontId="15" type="noConversion"/>
  </si>
  <si>
    <t>#6</t>
    <phoneticPr fontId="15" type="noConversion"/>
  </si>
  <si>
    <t>#14</t>
    <phoneticPr fontId="15" type="noConversion"/>
  </si>
  <si>
    <t>#7</t>
    <phoneticPr fontId="15" type="noConversion"/>
  </si>
  <si>
    <t>#12</t>
    <phoneticPr fontId="15" type="noConversion"/>
  </si>
  <si>
    <t>#8</t>
    <phoneticPr fontId="15" type="noConversion"/>
  </si>
  <si>
    <t xml:space="preserve"> </t>
    <phoneticPr fontId="15" type="noConversion"/>
  </si>
  <si>
    <t>109年全國國小盃羽球錦標賽</t>
    <phoneticPr fontId="15" type="noConversion"/>
  </si>
  <si>
    <t xml:space="preserve"> </t>
    <phoneticPr fontId="15" type="noConversion"/>
  </si>
  <si>
    <t>43 [9/16]</t>
    <phoneticPr fontId="15" type="noConversion"/>
  </si>
  <si>
    <t>分組 3 取 1名、4 取 2名進入會內賽；第 8 分組取2名進入會內賽。</t>
    <phoneticPr fontId="15" type="noConversion"/>
  </si>
  <si>
    <t xml:space="preserve"> </t>
    <phoneticPr fontId="15" type="noConversion"/>
  </si>
  <si>
    <t>[9/16] 1</t>
  </si>
  <si>
    <t>[9/16] 1</t>
    <phoneticPr fontId="15" type="noConversion"/>
  </si>
  <si>
    <t>[9/16] 7</t>
    <phoneticPr fontId="15" type="noConversion"/>
  </si>
  <si>
    <t>[9/16] 13</t>
    <phoneticPr fontId="15" type="noConversion"/>
  </si>
  <si>
    <t>[9/16] 19</t>
    <phoneticPr fontId="15" type="noConversion"/>
  </si>
  <si>
    <t>28 [9/16]</t>
    <phoneticPr fontId="15" type="noConversion"/>
  </si>
  <si>
    <t>31 [9/16]</t>
    <phoneticPr fontId="15" type="noConversion"/>
  </si>
  <si>
    <t>37 [9/16]</t>
    <phoneticPr fontId="15" type="noConversion"/>
  </si>
  <si>
    <t>[9/16] 1</t>
    <phoneticPr fontId="15" type="noConversion"/>
  </si>
  <si>
    <t>Q1</t>
    <phoneticPr fontId="15" type="noConversion"/>
  </si>
  <si>
    <t>[9/16] 4</t>
    <phoneticPr fontId="15" type="noConversion"/>
  </si>
  <si>
    <t>17 [9/16]</t>
    <phoneticPr fontId="15" type="noConversion"/>
  </si>
  <si>
    <t>20 [9/16]</t>
    <phoneticPr fontId="15" type="noConversion"/>
  </si>
  <si>
    <t>[2]</t>
    <phoneticPr fontId="15" type="noConversion"/>
  </si>
  <si>
    <t>[1]</t>
    <phoneticPr fontId="15" type="noConversion"/>
  </si>
  <si>
    <t>109年全國國小盃羽球錦標賽</t>
    <phoneticPr fontId="15" type="noConversion"/>
  </si>
  <si>
    <t>6、女子四年級團體組    23 隊， 35 場 ， 取 四名  (第三名並列)</t>
    <phoneticPr fontId="15" type="noConversion"/>
  </si>
  <si>
    <t>分組 3 取 1名、4 取 2名進入會內賽；第3、4分組取2名進入會內賽。</t>
    <phoneticPr fontId="15" type="noConversion"/>
  </si>
  <si>
    <t>#7</t>
  </si>
  <si>
    <t>#7</t>
    <phoneticPr fontId="15" type="noConversion"/>
  </si>
  <si>
    <t>#8</t>
  </si>
  <si>
    <t>#9</t>
  </si>
  <si>
    <t>#10</t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</si>
  <si>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</si>
  <si>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</si>
  <si>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</si>
  <si>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</si>
  <si>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</si>
  <si>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</si>
  <si>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</si>
  <si>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</si>
  <si>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</si>
  <si>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</si>
  <si>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</si>
  <si>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#22</t>
  </si>
  <si>
    <t>1、男子六年級團體組    51 隊， 67 場 ， 取 四名  (第三名並列)</t>
    <phoneticPr fontId="15" type="noConversion"/>
  </si>
  <si>
    <t>各分組取1名進入會內賽。</t>
    <phoneticPr fontId="15" type="noConversion"/>
  </si>
  <si>
    <t>各分組取1名進入會內賽；Q1依既定位置擺放，其餘抽籤進入3、5、7、10、12。</t>
    <phoneticPr fontId="15" type="noConversion"/>
  </si>
  <si>
    <t>#2</t>
  </si>
  <si>
    <t>#2</t>
    <phoneticPr fontId="15" type="noConversion"/>
  </si>
  <si>
    <t>#3</t>
  </si>
  <si>
    <t>#4</t>
  </si>
  <si>
    <t>#5</t>
  </si>
  <si>
    <t>#6</t>
  </si>
  <si>
    <t>2、女子六年級團體組    26 隊， 31 場 ， 取四名  (第三名並列)</t>
    <phoneticPr fontId="15" type="noConversion"/>
  </si>
  <si>
    <t>109年全國國小盃羽球錦標賽</t>
    <phoneticPr fontId="15" type="noConversion"/>
  </si>
  <si>
    <t xml:space="preserve">五男團資格賽 </t>
    <phoneticPr fontId="15" type="noConversion"/>
  </si>
  <si>
    <t>#1</t>
  </si>
  <si>
    <t>3、男子五年級團體組    28 隊， 39 場 ， 取 四名  (第三名並列)</t>
    <phoneticPr fontId="15" type="noConversion"/>
  </si>
  <si>
    <t>分組取1名進入會內賽。</t>
    <phoneticPr fontId="15" type="noConversion"/>
  </si>
  <si>
    <t>分組取1名進入會內賽。</t>
    <phoneticPr fontId="15" type="noConversion"/>
  </si>
  <si>
    <t>各分組 1、3、5、7、9、10、12、14 第一名 ，抽籤  4、7、10、11、12、13、16、19。</t>
    <phoneticPr fontId="15" type="noConversion"/>
  </si>
  <si>
    <t>各分組第一名抽籤入 2、4、5、6、8。</t>
    <phoneticPr fontId="15" type="noConversion"/>
  </si>
  <si>
    <t>4、女子五年級團體組    19 隊， 23 場 ， 取四名  (第三名並列)</t>
    <phoneticPr fontId="15" type="noConversion"/>
  </si>
  <si>
    <t>5、男子四年級團體組    44 隊， 63 場 ， 取 四名  (第三名並列)</t>
    <phoneticPr fontId="15" type="noConversion"/>
  </si>
  <si>
    <t>分組 3 取 1名、4 取 2名進入會內賽；第 7、8 分組取2名進入會內賽。</t>
    <phoneticPr fontId="15" type="noConversion"/>
  </si>
  <si>
    <t xml:space="preserve"> </t>
    <phoneticPr fontId="7" type="noConversion"/>
  </si>
  <si>
    <t xml:space="preserve"> </t>
    <phoneticPr fontId="7" type="noConversion"/>
  </si>
  <si>
    <t>109年全國國小盃羽球錦標賽</t>
    <phoneticPr fontId="7" type="noConversion"/>
  </si>
  <si>
    <t>109年全國國小盃羽球錦標賽</t>
    <phoneticPr fontId="15" type="noConversion"/>
  </si>
  <si>
    <t xml:space="preserve"> </t>
    <phoneticPr fontId="15" type="noConversion"/>
  </si>
  <si>
    <t xml:space="preserve"> </t>
    <phoneticPr fontId="15" type="noConversion"/>
  </si>
  <si>
    <t>8、六年級男子雙打    109 組 ， 108 場 ， 取四名  (第三名並列)</t>
    <phoneticPr fontId="7" type="noConversion"/>
  </si>
  <si>
    <t>六女單資格賽 4-1</t>
  </si>
  <si>
    <t>六女單資格賽 4-2</t>
  </si>
  <si>
    <t>六女單資格賽 4-3</t>
  </si>
  <si>
    <t>六女單資格賽 4-4</t>
  </si>
  <si>
    <t>10、六年級女子雙打    44 組 ， 43 場 ， 取 四 名  (第三名並列)</t>
    <phoneticPr fontId="7" type="noConversion"/>
  </si>
  <si>
    <t>11、五年級男子單打    281人 ， 280 場 ， 取四名  (第三名並列)</t>
    <phoneticPr fontId="7" type="noConversion"/>
  </si>
  <si>
    <t>還有決賽</t>
    <phoneticPr fontId="15" type="noConversion"/>
  </si>
  <si>
    <t>#257</t>
  </si>
  <si>
    <t>#385</t>
  </si>
  <si>
    <t>#258</t>
  </si>
  <si>
    <t>#449</t>
  </si>
  <si>
    <t>#259</t>
  </si>
  <si>
    <t>#386</t>
  </si>
  <si>
    <t>#260</t>
  </si>
  <si>
    <t>#261</t>
  </si>
  <si>
    <t>#387</t>
  </si>
  <si>
    <t>#262</t>
  </si>
  <si>
    <t>#450</t>
  </si>
  <si>
    <t>#263</t>
  </si>
  <si>
    <t>#388</t>
  </si>
  <si>
    <t>#264</t>
  </si>
  <si>
    <t>#265</t>
  </si>
  <si>
    <t>#389</t>
  </si>
  <si>
    <t>#266</t>
  </si>
  <si>
    <t>#451</t>
  </si>
  <si>
    <t>#267</t>
  </si>
  <si>
    <t>#390</t>
  </si>
  <si>
    <t>#23</t>
  </si>
  <si>
    <t>#268</t>
  </si>
  <si>
    <t>#24</t>
  </si>
  <si>
    <t>#25</t>
  </si>
  <si>
    <t>#269</t>
  </si>
  <si>
    <t>#26</t>
  </si>
  <si>
    <t>#391</t>
  </si>
  <si>
    <t>#27</t>
  </si>
  <si>
    <t>#270</t>
  </si>
  <si>
    <t>#28</t>
  </si>
  <si>
    <t>#29</t>
  </si>
  <si>
    <t>#271</t>
  </si>
  <si>
    <t>#30</t>
  </si>
  <si>
    <t>#392</t>
  </si>
  <si>
    <t>#31</t>
  </si>
  <si>
    <t>#272</t>
  </si>
  <si>
    <t>#32</t>
  </si>
  <si>
    <t>#33</t>
  </si>
  <si>
    <t>#273</t>
  </si>
  <si>
    <t>#34</t>
  </si>
  <si>
    <t>#393</t>
  </si>
  <si>
    <t>#35</t>
  </si>
  <si>
    <t>#274</t>
  </si>
  <si>
    <t>#36</t>
  </si>
  <si>
    <t>#37</t>
  </si>
  <si>
    <t>#275</t>
  </si>
  <si>
    <t>#38</t>
  </si>
  <si>
    <t>#394</t>
  </si>
  <si>
    <t>#39</t>
  </si>
  <si>
    <t>#276</t>
  </si>
  <si>
    <t>#40</t>
  </si>
  <si>
    <t>#41</t>
  </si>
  <si>
    <t>#277</t>
  </si>
  <si>
    <t>#42</t>
  </si>
  <si>
    <t>#395</t>
  </si>
  <si>
    <t>#43</t>
  </si>
  <si>
    <t>#278</t>
  </si>
  <si>
    <t>#44</t>
  </si>
  <si>
    <t>#45</t>
  </si>
  <si>
    <t>#279</t>
  </si>
  <si>
    <t>#46</t>
  </si>
  <si>
    <t>#396</t>
  </si>
  <si>
    <t>#47</t>
  </si>
  <si>
    <t>#280</t>
  </si>
  <si>
    <t>#48</t>
  </si>
  <si>
    <t>#49</t>
  </si>
  <si>
    <t>#281</t>
  </si>
  <si>
    <t>#50</t>
  </si>
  <si>
    <t>#397</t>
  </si>
  <si>
    <t>#51</t>
  </si>
  <si>
    <t>#282</t>
  </si>
  <si>
    <t>#52</t>
  </si>
  <si>
    <t>#53</t>
  </si>
  <si>
    <t>#283</t>
  </si>
  <si>
    <t>#54</t>
  </si>
  <si>
    <t>#398</t>
  </si>
  <si>
    <t>#55</t>
  </si>
  <si>
    <t>#284</t>
  </si>
  <si>
    <t>#56</t>
  </si>
  <si>
    <t>#57</t>
  </si>
  <si>
    <t>#285</t>
  </si>
  <si>
    <t>#58</t>
  </si>
  <si>
    <t>#399</t>
  </si>
  <si>
    <t>#59</t>
  </si>
  <si>
    <t>#286</t>
  </si>
  <si>
    <t>#60</t>
  </si>
  <si>
    <t>#61</t>
  </si>
  <si>
    <t>#287</t>
  </si>
  <si>
    <t>#62</t>
  </si>
  <si>
    <t>#400</t>
  </si>
  <si>
    <t>#63</t>
  </si>
  <si>
    <t>#288</t>
  </si>
  <si>
    <t>#64</t>
  </si>
  <si>
    <t>#65</t>
  </si>
  <si>
    <t>#289</t>
  </si>
  <si>
    <t>#66</t>
  </si>
  <si>
    <t>#401</t>
  </si>
  <si>
    <t>#67</t>
  </si>
  <si>
    <t>#290</t>
  </si>
  <si>
    <t>#68</t>
  </si>
  <si>
    <t>#69</t>
  </si>
  <si>
    <t>#291</t>
  </si>
  <si>
    <t>#70</t>
  </si>
  <si>
    <t>#402</t>
  </si>
  <si>
    <t>#71</t>
  </si>
  <si>
    <t>#292</t>
  </si>
  <si>
    <t>#72</t>
  </si>
  <si>
    <t>#73</t>
  </si>
  <si>
    <t>#293</t>
  </si>
  <si>
    <t>#74</t>
  </si>
  <si>
    <t>#403</t>
  </si>
  <si>
    <t>#75</t>
  </si>
  <si>
    <t>#294</t>
  </si>
  <si>
    <t>#76</t>
  </si>
  <si>
    <t>#77</t>
  </si>
  <si>
    <t>#295</t>
  </si>
  <si>
    <t>#78</t>
  </si>
  <si>
    <t>#404</t>
  </si>
  <si>
    <t>#79</t>
  </si>
  <si>
    <t>#296</t>
  </si>
  <si>
    <t>#80</t>
  </si>
  <si>
    <t>#81</t>
  </si>
  <si>
    <t>#297</t>
  </si>
  <si>
    <t>#82</t>
  </si>
  <si>
    <t>#405</t>
  </si>
  <si>
    <t>#83</t>
  </si>
  <si>
    <t>#298</t>
  </si>
  <si>
    <t>#84</t>
  </si>
  <si>
    <t>#85</t>
  </si>
  <si>
    <t>#299</t>
  </si>
  <si>
    <t>#86</t>
  </si>
  <si>
    <t>#406</t>
  </si>
  <si>
    <t>#87</t>
  </si>
  <si>
    <t>#300</t>
  </si>
  <si>
    <t>#88</t>
  </si>
  <si>
    <t>#89</t>
  </si>
  <si>
    <t>#301</t>
  </si>
  <si>
    <t>#90</t>
  </si>
  <si>
    <t>#407</t>
  </si>
  <si>
    <t>#91</t>
  </si>
  <si>
    <t>#302</t>
  </si>
  <si>
    <t>#92</t>
  </si>
  <si>
    <t>#93</t>
  </si>
  <si>
    <t>#303</t>
  </si>
  <si>
    <t>#94</t>
  </si>
  <si>
    <t>#408</t>
  </si>
  <si>
    <t>#95</t>
  </si>
  <si>
    <t>#304</t>
  </si>
  <si>
    <t>#96</t>
  </si>
  <si>
    <t>#97</t>
  </si>
  <si>
    <t>#305</t>
  </si>
  <si>
    <t>#98</t>
  </si>
  <si>
    <t>#409</t>
  </si>
  <si>
    <t>#99</t>
  </si>
  <si>
    <t>#306</t>
  </si>
  <si>
    <t>#100</t>
  </si>
  <si>
    <t>#101</t>
  </si>
  <si>
    <t>#307</t>
  </si>
  <si>
    <t>#102</t>
  </si>
  <si>
    <t>#410</t>
  </si>
  <si>
    <t>#103</t>
  </si>
  <si>
    <t>#308</t>
  </si>
  <si>
    <t>#104</t>
  </si>
  <si>
    <t>#105</t>
  </si>
  <si>
    <t>#309</t>
  </si>
  <si>
    <t>#106</t>
  </si>
  <si>
    <t>#411</t>
  </si>
  <si>
    <t>#107</t>
  </si>
  <si>
    <t>#310</t>
  </si>
  <si>
    <t>#108</t>
  </si>
  <si>
    <t>#109</t>
  </si>
  <si>
    <t>#311</t>
  </si>
  <si>
    <t>#110</t>
  </si>
  <si>
    <t>#412</t>
  </si>
  <si>
    <t>#111</t>
  </si>
  <si>
    <t>#312</t>
  </si>
  <si>
    <t>#112</t>
  </si>
  <si>
    <t>#113</t>
  </si>
  <si>
    <t>#313</t>
  </si>
  <si>
    <t>#114</t>
  </si>
  <si>
    <t>#413</t>
  </si>
  <si>
    <t>#115</t>
  </si>
  <si>
    <t>#314</t>
  </si>
  <si>
    <t>#116</t>
  </si>
  <si>
    <t>#117</t>
  </si>
  <si>
    <t>#315</t>
  </si>
  <si>
    <t>#118</t>
  </si>
  <si>
    <t>#414</t>
  </si>
  <si>
    <t>#119</t>
  </si>
  <si>
    <t>#316</t>
  </si>
  <si>
    <t>#120</t>
  </si>
  <si>
    <t>#121</t>
  </si>
  <si>
    <t>#317</t>
  </si>
  <si>
    <t>#122</t>
  </si>
  <si>
    <t>#415</t>
  </si>
  <si>
    <t>#123</t>
  </si>
  <si>
    <t>#318</t>
  </si>
  <si>
    <t>#124</t>
  </si>
  <si>
    <t>#125</t>
  </si>
  <si>
    <t>#319</t>
  </si>
  <si>
    <t>#126</t>
  </si>
  <si>
    <t>#416</t>
  </si>
  <si>
    <t>#127</t>
  </si>
  <si>
    <t>#320</t>
  </si>
  <si>
    <t>#128</t>
  </si>
  <si>
    <t>#129</t>
  </si>
  <si>
    <t>#321</t>
  </si>
  <si>
    <t>#130</t>
  </si>
  <si>
    <t>#417</t>
  </si>
  <si>
    <t>#131</t>
  </si>
  <si>
    <t>#322</t>
  </si>
  <si>
    <t>#132</t>
  </si>
  <si>
    <t>#133</t>
  </si>
  <si>
    <t>#323</t>
  </si>
  <si>
    <t>#134</t>
  </si>
  <si>
    <t>#418</t>
  </si>
  <si>
    <t>#135</t>
  </si>
  <si>
    <t>#324</t>
  </si>
  <si>
    <t>#136</t>
  </si>
  <si>
    <t>#137</t>
  </si>
  <si>
    <t>#325</t>
  </si>
  <si>
    <t>#138</t>
  </si>
  <si>
    <t>#419</t>
  </si>
  <si>
    <t>#139</t>
  </si>
  <si>
    <t>#326</t>
  </si>
  <si>
    <t>#140</t>
  </si>
  <si>
    <t>#141</t>
  </si>
  <si>
    <t>#327</t>
  </si>
  <si>
    <t>#142</t>
  </si>
  <si>
    <t>#420</t>
  </si>
  <si>
    <t>#143</t>
  </si>
  <si>
    <t>#328</t>
  </si>
  <si>
    <t>#144</t>
  </si>
  <si>
    <t>#145</t>
  </si>
  <si>
    <t>#329</t>
  </si>
  <si>
    <t>#146</t>
  </si>
  <si>
    <t>#421</t>
  </si>
  <si>
    <t>#147</t>
  </si>
  <si>
    <t>#330</t>
  </si>
  <si>
    <t>#148</t>
  </si>
  <si>
    <t>#149</t>
  </si>
  <si>
    <t>#331</t>
  </si>
  <si>
    <t>#150</t>
  </si>
  <si>
    <t>#422</t>
  </si>
  <si>
    <t>#151</t>
  </si>
  <si>
    <t>#332</t>
  </si>
  <si>
    <t>#152</t>
  </si>
  <si>
    <t>#153</t>
  </si>
  <si>
    <t>#333</t>
  </si>
  <si>
    <t>#154</t>
  </si>
  <si>
    <t>#423</t>
  </si>
  <si>
    <t>#155</t>
  </si>
  <si>
    <t>#334</t>
  </si>
  <si>
    <t>#156</t>
  </si>
  <si>
    <t>#157</t>
  </si>
  <si>
    <t>#335</t>
  </si>
  <si>
    <t>#158</t>
  </si>
  <si>
    <t>#424</t>
  </si>
  <si>
    <t>#159</t>
  </si>
  <si>
    <t>#336</t>
  </si>
  <si>
    <t>#160</t>
  </si>
  <si>
    <t>#161</t>
  </si>
  <si>
    <t>#337</t>
  </si>
  <si>
    <t>#162</t>
  </si>
  <si>
    <t>#425</t>
  </si>
  <si>
    <t>#163</t>
  </si>
  <si>
    <t>#338</t>
  </si>
  <si>
    <t>#164</t>
  </si>
  <si>
    <t>#165</t>
  </si>
  <si>
    <t>#339</t>
  </si>
  <si>
    <t>#166</t>
  </si>
  <si>
    <t>#426</t>
  </si>
  <si>
    <t>#167</t>
  </si>
  <si>
    <t>#340</t>
  </si>
  <si>
    <t>#168</t>
  </si>
  <si>
    <t>#169</t>
  </si>
  <si>
    <t>#341</t>
  </si>
  <si>
    <t>#170</t>
  </si>
  <si>
    <t>#427</t>
  </si>
  <si>
    <t>#171</t>
  </si>
  <si>
    <t>#342</t>
  </si>
  <si>
    <t>#172</t>
  </si>
  <si>
    <t>#173</t>
  </si>
  <si>
    <t>#343</t>
  </si>
  <si>
    <t>#174</t>
  </si>
  <si>
    <t>#428</t>
  </si>
  <si>
    <t>#175</t>
  </si>
  <si>
    <t>#344</t>
  </si>
  <si>
    <t>#176</t>
  </si>
  <si>
    <t>#177</t>
  </si>
  <si>
    <t>#345</t>
  </si>
  <si>
    <t>#178</t>
  </si>
  <si>
    <t>#429</t>
  </si>
  <si>
    <t>#179</t>
  </si>
  <si>
    <t>#346</t>
  </si>
  <si>
    <t>#180</t>
  </si>
  <si>
    <t>#181</t>
  </si>
  <si>
    <t>#347</t>
  </si>
  <si>
    <t>#182</t>
  </si>
  <si>
    <t>#430</t>
  </si>
  <si>
    <t>#183</t>
  </si>
  <si>
    <t>#348</t>
  </si>
  <si>
    <t>#184</t>
  </si>
  <si>
    <t>#185</t>
  </si>
  <si>
    <t>#349</t>
  </si>
  <si>
    <t>#186</t>
  </si>
  <si>
    <t>#431</t>
  </si>
  <si>
    <t>#187</t>
  </si>
  <si>
    <t>#350</t>
  </si>
  <si>
    <t>#188</t>
  </si>
  <si>
    <t>#189</t>
  </si>
  <si>
    <t>#351</t>
  </si>
  <si>
    <t>#190</t>
  </si>
  <si>
    <t>#432</t>
  </si>
  <si>
    <t>#191</t>
  </si>
  <si>
    <t>#352</t>
  </si>
  <si>
    <t>#192</t>
  </si>
  <si>
    <t>#193</t>
  </si>
  <si>
    <t>#353</t>
  </si>
  <si>
    <t>#194</t>
  </si>
  <si>
    <t>#433</t>
  </si>
  <si>
    <t>#195</t>
  </si>
  <si>
    <t>#354</t>
  </si>
  <si>
    <t>#196</t>
  </si>
  <si>
    <t>#197</t>
  </si>
  <si>
    <t>#355</t>
  </si>
  <si>
    <t>#198</t>
  </si>
  <si>
    <t>#434</t>
  </si>
  <si>
    <t>#199</t>
  </si>
  <si>
    <t>#356</t>
  </si>
  <si>
    <t>#200</t>
  </si>
  <si>
    <t>#201</t>
  </si>
  <si>
    <t>#357</t>
  </si>
  <si>
    <t>#202</t>
  </si>
  <si>
    <t>#435</t>
  </si>
  <si>
    <t>#203</t>
  </si>
  <si>
    <t>#358</t>
  </si>
  <si>
    <t>#204</t>
  </si>
  <si>
    <t>#205</t>
  </si>
  <si>
    <t>#359</t>
  </si>
  <si>
    <t>#206</t>
  </si>
  <si>
    <t>#436</t>
  </si>
  <si>
    <t>#207</t>
  </si>
  <si>
    <t>#360</t>
  </si>
  <si>
    <t>#208</t>
  </si>
  <si>
    <t>#209</t>
  </si>
  <si>
    <t>#361</t>
  </si>
  <si>
    <t>#210</t>
  </si>
  <si>
    <t>#437</t>
  </si>
  <si>
    <t>#211</t>
  </si>
  <si>
    <t>#362</t>
  </si>
  <si>
    <t>#212</t>
  </si>
  <si>
    <t>#213</t>
  </si>
  <si>
    <t>#363</t>
  </si>
  <si>
    <t>#214</t>
  </si>
  <si>
    <t>#438</t>
  </si>
  <si>
    <t>#215</t>
  </si>
  <si>
    <t>#364</t>
  </si>
  <si>
    <t>#216</t>
  </si>
  <si>
    <t>#217</t>
  </si>
  <si>
    <t>#365</t>
  </si>
  <si>
    <t>#218</t>
  </si>
  <si>
    <t>#439</t>
  </si>
  <si>
    <t>#219</t>
  </si>
  <si>
    <t>#366</t>
  </si>
  <si>
    <t>#220</t>
  </si>
  <si>
    <t>#221</t>
  </si>
  <si>
    <t>#367</t>
  </si>
  <si>
    <t>#222</t>
  </si>
  <si>
    <t>#440</t>
  </si>
  <si>
    <t>#223</t>
  </si>
  <si>
    <t>#368</t>
  </si>
  <si>
    <t>#224</t>
  </si>
  <si>
    <t>#225</t>
  </si>
  <si>
    <t>#369</t>
  </si>
  <si>
    <t>#226</t>
  </si>
  <si>
    <t>#441</t>
  </si>
  <si>
    <t>#227</t>
  </si>
  <si>
    <t>#370</t>
  </si>
  <si>
    <t>#228</t>
  </si>
  <si>
    <t>#229</t>
  </si>
  <si>
    <t>#371</t>
  </si>
  <si>
    <t>#230</t>
  </si>
  <si>
    <t>#442</t>
  </si>
  <si>
    <t>#231</t>
  </si>
  <si>
    <t>#372</t>
  </si>
  <si>
    <t>#232</t>
  </si>
  <si>
    <t>#233</t>
  </si>
  <si>
    <t>#373</t>
  </si>
  <si>
    <t>#234</t>
  </si>
  <si>
    <t>#443</t>
  </si>
  <si>
    <t>#235</t>
  </si>
  <si>
    <t>#374</t>
  </si>
  <si>
    <t>#236</t>
  </si>
  <si>
    <t>#237</t>
  </si>
  <si>
    <t>#375</t>
  </si>
  <si>
    <t>#238</t>
  </si>
  <si>
    <t>#444</t>
  </si>
  <si>
    <t>#239</t>
  </si>
  <si>
    <t>#376</t>
  </si>
  <si>
    <t>#240</t>
  </si>
  <si>
    <t>#241</t>
  </si>
  <si>
    <t>#377</t>
  </si>
  <si>
    <t>#242</t>
  </si>
  <si>
    <t>#445</t>
  </si>
  <si>
    <t>#243</t>
  </si>
  <si>
    <t>#378</t>
  </si>
  <si>
    <t>#244</t>
  </si>
  <si>
    <t>#245</t>
  </si>
  <si>
    <t>#379</t>
  </si>
  <si>
    <t>#246</t>
  </si>
  <si>
    <t>#446</t>
  </si>
  <si>
    <t>#247</t>
  </si>
  <si>
    <t>#380</t>
  </si>
  <si>
    <t>#248</t>
  </si>
  <si>
    <t>#249</t>
  </si>
  <si>
    <t>#381</t>
  </si>
  <si>
    <t>#250</t>
  </si>
  <si>
    <t>#447</t>
  </si>
  <si>
    <t>#251</t>
  </si>
  <si>
    <t>#382</t>
  </si>
  <si>
    <t>#252</t>
  </si>
  <si>
    <t>#253</t>
  </si>
  <si>
    <t>#383</t>
  </si>
  <si>
    <t>#254</t>
  </si>
  <si>
    <t>#448</t>
  </si>
  <si>
    <t>#255</t>
  </si>
  <si>
    <t>#384</t>
  </si>
  <si>
    <t>#256</t>
  </si>
  <si>
    <t>#452</t>
    <phoneticPr fontId="15" type="noConversion"/>
  </si>
  <si>
    <t>#453</t>
    <phoneticPr fontId="15" type="noConversion"/>
  </si>
  <si>
    <t>#454</t>
    <phoneticPr fontId="15" type="noConversion"/>
  </si>
  <si>
    <t>#455</t>
    <phoneticPr fontId="15" type="noConversion"/>
  </si>
  <si>
    <t>#456</t>
    <phoneticPr fontId="15" type="noConversion"/>
  </si>
  <si>
    <t>#457</t>
    <phoneticPr fontId="15" type="noConversion"/>
  </si>
  <si>
    <t>#458</t>
    <phoneticPr fontId="15" type="noConversion"/>
  </si>
  <si>
    <t>#459</t>
    <phoneticPr fontId="15" type="noConversion"/>
  </si>
  <si>
    <t>#462</t>
    <phoneticPr fontId="15" type="noConversion"/>
  </si>
  <si>
    <t>#460</t>
    <phoneticPr fontId="15" type="noConversion"/>
  </si>
  <si>
    <t>#461</t>
    <phoneticPr fontId="15" type="noConversion"/>
  </si>
  <si>
    <t>#463</t>
    <phoneticPr fontId="15" type="noConversion"/>
  </si>
  <si>
    <t>#464</t>
    <phoneticPr fontId="15" type="noConversion"/>
  </si>
  <si>
    <t>#465</t>
    <phoneticPr fontId="15" type="noConversion"/>
  </si>
  <si>
    <t>#466</t>
    <phoneticPr fontId="15" type="noConversion"/>
  </si>
  <si>
    <t>#467</t>
    <phoneticPr fontId="15" type="noConversion"/>
  </si>
  <si>
    <t>#468</t>
    <phoneticPr fontId="15" type="noConversion"/>
  </si>
  <si>
    <t>#469</t>
    <phoneticPr fontId="15" type="noConversion"/>
  </si>
  <si>
    <t>#470</t>
    <phoneticPr fontId="15" type="noConversion"/>
  </si>
  <si>
    <t>#471</t>
    <phoneticPr fontId="15" type="noConversion"/>
  </si>
  <si>
    <t>#472</t>
    <phoneticPr fontId="15" type="noConversion"/>
  </si>
  <si>
    <t>#473</t>
    <phoneticPr fontId="15" type="noConversion"/>
  </si>
  <si>
    <t>#474</t>
    <phoneticPr fontId="15" type="noConversion"/>
  </si>
  <si>
    <t>#475</t>
    <phoneticPr fontId="15" type="noConversion"/>
  </si>
  <si>
    <t>#476</t>
    <phoneticPr fontId="15" type="noConversion"/>
  </si>
  <si>
    <t>#477</t>
    <phoneticPr fontId="15" type="noConversion"/>
  </si>
  <si>
    <t>#478</t>
    <phoneticPr fontId="15" type="noConversion"/>
  </si>
  <si>
    <t>#479</t>
    <phoneticPr fontId="15" type="noConversion"/>
  </si>
  <si>
    <t>#480</t>
    <phoneticPr fontId="15" type="noConversion"/>
  </si>
  <si>
    <t>449勝</t>
    <phoneticPr fontId="15" type="noConversion"/>
  </si>
  <si>
    <t xml:space="preserve"> </t>
    <phoneticPr fontId="15" type="noConversion"/>
  </si>
  <si>
    <t>450勝</t>
  </si>
  <si>
    <t>451勝</t>
  </si>
  <si>
    <t>452勝</t>
  </si>
  <si>
    <t>454勝</t>
  </si>
  <si>
    <t>455勝</t>
  </si>
  <si>
    <t>456勝</t>
  </si>
  <si>
    <t>457勝</t>
  </si>
  <si>
    <t>458勝</t>
  </si>
  <si>
    <t>459勝</t>
  </si>
  <si>
    <t>460勝</t>
  </si>
  <si>
    <t>461勝</t>
  </si>
  <si>
    <t>462勝</t>
  </si>
  <si>
    <t>463勝</t>
  </si>
  <si>
    <t>464勝</t>
  </si>
  <si>
    <t>465勝</t>
  </si>
  <si>
    <t>466勝</t>
  </si>
  <si>
    <t>467勝</t>
  </si>
  <si>
    <t>468勝</t>
  </si>
  <si>
    <t>469勝</t>
  </si>
  <si>
    <t>470勝</t>
  </si>
  <si>
    <t>471勝</t>
  </si>
  <si>
    <t>472勝</t>
  </si>
  <si>
    <t>473勝</t>
  </si>
  <si>
    <t>474勝</t>
  </si>
  <si>
    <t>475勝</t>
  </si>
  <si>
    <t>476勝</t>
  </si>
  <si>
    <t>477勝</t>
  </si>
  <si>
    <t>478勝</t>
  </si>
  <si>
    <t>479勝</t>
  </si>
  <si>
    <t>480勝</t>
  </si>
  <si>
    <t>453勝</t>
    <phoneticPr fontId="15" type="noConversion"/>
  </si>
  <si>
    <t>#481</t>
    <phoneticPr fontId="15" type="noConversion"/>
  </si>
  <si>
    <t>#482</t>
    <phoneticPr fontId="15" type="noConversion"/>
  </si>
  <si>
    <t>#483</t>
    <phoneticPr fontId="15" type="noConversion"/>
  </si>
  <si>
    <t>#484</t>
    <phoneticPr fontId="15" type="noConversion"/>
  </si>
  <si>
    <t>#485</t>
    <phoneticPr fontId="15" type="noConversion"/>
  </si>
  <si>
    <t>#486</t>
    <phoneticPr fontId="15" type="noConversion"/>
  </si>
  <si>
    <t>#487</t>
    <phoneticPr fontId="15" type="noConversion"/>
  </si>
  <si>
    <t>#488</t>
    <phoneticPr fontId="15" type="noConversion"/>
  </si>
  <si>
    <t>#489</t>
    <phoneticPr fontId="15" type="noConversion"/>
  </si>
  <si>
    <t>#490</t>
    <phoneticPr fontId="15" type="noConversion"/>
  </si>
  <si>
    <t>#491</t>
    <phoneticPr fontId="15" type="noConversion"/>
  </si>
  <si>
    <t>#492</t>
    <phoneticPr fontId="15" type="noConversion"/>
  </si>
  <si>
    <t>#493</t>
    <phoneticPr fontId="15" type="noConversion"/>
  </si>
  <si>
    <t>#494</t>
    <phoneticPr fontId="15" type="noConversion"/>
  </si>
  <si>
    <t>#496</t>
    <phoneticPr fontId="15" type="noConversion"/>
  </si>
  <si>
    <t>#497</t>
    <phoneticPr fontId="15" type="noConversion"/>
  </si>
  <si>
    <t>#498</t>
    <phoneticPr fontId="15" type="noConversion"/>
  </si>
  <si>
    <t>#499</t>
    <phoneticPr fontId="15" type="noConversion"/>
  </si>
  <si>
    <t>#500</t>
    <phoneticPr fontId="15" type="noConversion"/>
  </si>
  <si>
    <t>#501</t>
    <phoneticPr fontId="15" type="noConversion"/>
  </si>
  <si>
    <t>#502</t>
    <phoneticPr fontId="15" type="noConversion"/>
  </si>
  <si>
    <t>#503</t>
    <phoneticPr fontId="15" type="noConversion"/>
  </si>
  <si>
    <t>#504</t>
    <phoneticPr fontId="15" type="noConversion"/>
  </si>
  <si>
    <t>#505</t>
    <phoneticPr fontId="15" type="noConversion"/>
  </si>
  <si>
    <t>#506</t>
    <phoneticPr fontId="15" type="noConversion"/>
  </si>
  <si>
    <t>#507</t>
    <phoneticPr fontId="15" type="noConversion"/>
  </si>
  <si>
    <t>#508</t>
    <phoneticPr fontId="15" type="noConversion"/>
  </si>
  <si>
    <t>#509</t>
    <phoneticPr fontId="15" type="noConversion"/>
  </si>
  <si>
    <t>#510</t>
    <phoneticPr fontId="15" type="noConversion"/>
  </si>
  <si>
    <t>#511</t>
    <phoneticPr fontId="15" type="noConversion"/>
  </si>
  <si>
    <t>12、五年級男子雙打    109 組 ， 108 場 ， 取四名  (第三名並列)</t>
    <phoneticPr fontId="7" type="noConversion"/>
  </si>
  <si>
    <t>五男雙 4-1</t>
  </si>
  <si>
    <t>五男雙 4-2</t>
  </si>
  <si>
    <t>五男雙 4-3</t>
  </si>
  <si>
    <t>五男雙 4-4</t>
  </si>
  <si>
    <t>97勝</t>
    <phoneticPr fontId="15" type="noConversion"/>
  </si>
  <si>
    <t>98勝</t>
    <phoneticPr fontId="15" type="noConversion"/>
  </si>
  <si>
    <t>99勝</t>
  </si>
  <si>
    <t>100勝</t>
  </si>
  <si>
    <t>101勝</t>
  </si>
  <si>
    <t>102勝</t>
  </si>
  <si>
    <t>103勝</t>
  </si>
  <si>
    <t>104勝</t>
  </si>
  <si>
    <t>105勝</t>
  </si>
  <si>
    <t>106勝</t>
  </si>
  <si>
    <t>107勝</t>
  </si>
  <si>
    <t>108勝</t>
  </si>
  <si>
    <t>109勝</t>
  </si>
  <si>
    <t>110勝</t>
  </si>
  <si>
    <t>111勝</t>
  </si>
  <si>
    <t>112勝</t>
  </si>
  <si>
    <t>#113</t>
    <phoneticPr fontId="15" type="noConversion"/>
  </si>
  <si>
    <t>#114</t>
    <phoneticPr fontId="15" type="noConversion"/>
  </si>
  <si>
    <t>#115</t>
    <phoneticPr fontId="15" type="noConversion"/>
  </si>
  <si>
    <t>#116</t>
    <phoneticPr fontId="15" type="noConversion"/>
  </si>
  <si>
    <t>#117</t>
    <phoneticPr fontId="15" type="noConversion"/>
  </si>
  <si>
    <t>#118</t>
    <phoneticPr fontId="15" type="noConversion"/>
  </si>
  <si>
    <t>#119</t>
    <phoneticPr fontId="15" type="noConversion"/>
  </si>
  <si>
    <t>#120</t>
    <phoneticPr fontId="15" type="noConversion"/>
  </si>
  <si>
    <t>#121</t>
    <phoneticPr fontId="15" type="noConversion"/>
  </si>
  <si>
    <t>#122</t>
    <phoneticPr fontId="15" type="noConversion"/>
  </si>
  <si>
    <t>#123</t>
    <phoneticPr fontId="15" type="noConversion"/>
  </si>
  <si>
    <t>#124</t>
    <phoneticPr fontId="15" type="noConversion"/>
  </si>
  <si>
    <t>#125</t>
    <phoneticPr fontId="15" type="noConversion"/>
  </si>
  <si>
    <t>#126</t>
    <phoneticPr fontId="15" type="noConversion"/>
  </si>
  <si>
    <t>#127</t>
    <phoneticPr fontId="15" type="noConversion"/>
  </si>
  <si>
    <t>五女單資格賽 8-1</t>
  </si>
  <si>
    <t>五女單資格賽 8-2</t>
  </si>
  <si>
    <t>五女單資格賽 8-3</t>
  </si>
  <si>
    <t>五女單資格賽 8-4</t>
  </si>
  <si>
    <t>五女單資格賽 8-5</t>
  </si>
  <si>
    <t>五女單資格賽 8-6</t>
  </si>
  <si>
    <t>五女單資格賽 8-7</t>
  </si>
  <si>
    <t>五女單資格賽 8-8</t>
  </si>
  <si>
    <t>五女雙資格賽 4-1</t>
  </si>
  <si>
    <t>五女雙資格賽 4-2</t>
  </si>
  <si>
    <t>五女雙資格賽 4-3</t>
  </si>
  <si>
    <t>五女雙資格賽 4-4</t>
  </si>
  <si>
    <t>14、五年級女子雙打    67 組 ， 66 場 ， 取四名  (第三名並列)</t>
    <phoneticPr fontId="7" type="noConversion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</si>
  <si>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</si>
  <si>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</si>
  <si>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</si>
  <si>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</si>
  <si>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</si>
  <si>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</si>
  <si>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</si>
  <si>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</si>
  <si>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</si>
  <si>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</si>
  <si>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</si>
  <si>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</si>
  <si>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</si>
  <si>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</si>
  <si>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</si>
  <si>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#1</t>
    <phoneticPr fontId="15" type="noConversion"/>
  </si>
  <si>
    <t>各分組 2、4、6、8、11、13 分組第一名，抽籤 5、8、15、18、21、22。</t>
    <phoneticPr fontId="15" type="noConversion"/>
  </si>
  <si>
    <t>第 8 分組第二名，進入第 2。</t>
    <phoneticPr fontId="15" type="noConversion"/>
  </si>
  <si>
    <t>第 1、2、5、6 分組第一名 ，抽籤  4、8、9、13。</t>
    <phoneticPr fontId="15" type="noConversion"/>
  </si>
  <si>
    <t>各分組第一名抽籤，1、2、3、4、5、6、7、10、11、12、13、14、15、16 預賽同組抽到也不重抽 。</t>
    <phoneticPr fontId="15" type="noConversion"/>
  </si>
  <si>
    <t>第7、8分組第二名抽籤，8、9 預賽同組抽到也不重抽 。</t>
    <phoneticPr fontId="15" type="noConversion"/>
  </si>
  <si>
    <t>四女團資格賽</t>
    <phoneticPr fontId="15" type="noConversion"/>
  </si>
  <si>
    <t>各分組第一名抽籤，1、2、3、4、7、8、9預賽同組抽到也不重抽 。</t>
    <phoneticPr fontId="15" type="noConversion"/>
  </si>
  <si>
    <t>第3、4分組第二名抽籤，5、6 預賽同組抽到也不重抽 。</t>
    <phoneticPr fontId="15" type="noConversion"/>
  </si>
  <si>
    <t>7、六男單    196人 ， 195 場 ， 取四名  (第三名並列)</t>
    <phoneticPr fontId="7" type="noConversion"/>
  </si>
  <si>
    <t>Q11</t>
    <phoneticPr fontId="15" type="noConversion"/>
  </si>
  <si>
    <t>Q12</t>
    <phoneticPr fontId="15" type="noConversion"/>
  </si>
  <si>
    <t>五男雙決賽</t>
    <phoneticPr fontId="7" type="noConversion"/>
  </si>
  <si>
    <t>13、五年級女子單打    137 組 ， 136 場 ， 取四名  (第三名並列)</t>
    <phoneticPr fontId="7" type="noConversion"/>
  </si>
  <si>
    <t>新北市麗林國小</t>
  </si>
  <si>
    <t>雲林縣文昌國小</t>
  </si>
  <si>
    <t>國立科學工業園區實驗高級中學</t>
  </si>
  <si>
    <t>南市海佃國小</t>
  </si>
  <si>
    <t>高市十全國小</t>
  </si>
  <si>
    <t>長春國小</t>
  </si>
  <si>
    <t>臺北市永吉國小</t>
  </si>
  <si>
    <t>會稽國小</t>
  </si>
  <si>
    <t>屏東仁愛國小</t>
  </si>
  <si>
    <t>屏縣忠孝</t>
  </si>
  <si>
    <t>屏東縣東光國小</t>
  </si>
  <si>
    <t xml:space="preserve"> </t>
    <phoneticPr fontId="15" type="noConversion"/>
  </si>
  <si>
    <t>北市日新</t>
  </si>
  <si>
    <t>文府國小</t>
  </si>
  <si>
    <t>北市民生國小</t>
  </si>
  <si>
    <t>台中市內埔國小</t>
  </si>
  <si>
    <t>台中市南屯國小</t>
  </si>
  <si>
    <t>竹南國小</t>
  </si>
  <si>
    <t>竹縣興隆國小</t>
  </si>
  <si>
    <t>投縣平和國小</t>
  </si>
  <si>
    <t>宜蘭縣蘇澳鎮馬賽國小</t>
  </si>
  <si>
    <t>南郭國小</t>
  </si>
  <si>
    <t>桃市仁和國小</t>
  </si>
  <si>
    <t>桃園市大華國小</t>
  </si>
  <si>
    <t>高市莊敬國小</t>
  </si>
  <si>
    <t>高雄市復興國小</t>
  </si>
  <si>
    <t>崇文國小</t>
  </si>
  <si>
    <t>敦化國小</t>
  </si>
  <si>
    <t>雲林縣僑真國小</t>
  </si>
  <si>
    <t>新北文德</t>
  </si>
  <si>
    <t>新北市大觀國小</t>
  </si>
  <si>
    <t>新北秀山</t>
  </si>
  <si>
    <t>新北鷺江</t>
  </si>
  <si>
    <t>新竹市東園國小</t>
  </si>
  <si>
    <t>新竹國小</t>
  </si>
  <si>
    <t>新竹縣新社國小</t>
  </si>
  <si>
    <t>新坡國小</t>
  </si>
  <si>
    <t>瑞埔國小</t>
  </si>
  <si>
    <t>義學國小</t>
  </si>
  <si>
    <t>裕文國小</t>
  </si>
  <si>
    <t>臺中市忠明國小</t>
  </si>
  <si>
    <t>臺中市南陽國小</t>
  </si>
  <si>
    <t>臺北市中山國小</t>
  </si>
  <si>
    <t>銀冠獅湖國小</t>
  </si>
  <si>
    <t>錦興國小</t>
  </si>
  <si>
    <t>久博中市社口</t>
  </si>
  <si>
    <t>新竹市龍山國小</t>
  </si>
  <si>
    <t>苗栗縣六合國小</t>
  </si>
  <si>
    <t>炎峰國小</t>
  </si>
  <si>
    <t>北市福德</t>
  </si>
  <si>
    <t>台南市大成國小</t>
  </si>
  <si>
    <t>宏正新北青山</t>
  </si>
  <si>
    <t>新北裕民國小</t>
  </si>
  <si>
    <t>彰縣中山</t>
  </si>
  <si>
    <t>第3、4 分組第一名 抽 6、11 ， 第3、4 分組第 二名 抽 2、15 。</t>
    <phoneticPr fontId="15" type="noConversion"/>
  </si>
  <si>
    <t>北市中山國小</t>
  </si>
  <si>
    <t>幸安國小</t>
  </si>
  <si>
    <t>桃園市中原國小</t>
  </si>
  <si>
    <t>崑山國小</t>
    <phoneticPr fontId="51" type="noConversion"/>
  </si>
  <si>
    <t>雲林縣中山國小</t>
  </si>
  <si>
    <t>社子國小</t>
  </si>
  <si>
    <t>屏東市中正國小</t>
  </si>
  <si>
    <t>新北樹林</t>
  </si>
  <si>
    <t>臺中市西區中正國小</t>
  </si>
  <si>
    <t>臺北市雙蓮國小</t>
  </si>
  <si>
    <t>新竹市頂埔國小</t>
  </si>
  <si>
    <t>濱江國小</t>
  </si>
  <si>
    <t>大墩國小</t>
  </si>
  <si>
    <t>光華國小</t>
  </si>
  <si>
    <t>新北昌平國小</t>
  </si>
  <si>
    <t>彰化縣社頭鄉社頭國民小學</t>
  </si>
  <si>
    <t>台北市雙蓮國小</t>
  </si>
  <si>
    <t>板橋國小</t>
  </si>
  <si>
    <t>林口國小</t>
  </si>
  <si>
    <t>南市文化國小</t>
  </si>
  <si>
    <t>南投縣延平國小</t>
  </si>
  <si>
    <t>新北市中正國小</t>
  </si>
  <si>
    <t>臺中市四維國小</t>
  </si>
  <si>
    <t>新北市江翠國小</t>
  </si>
  <si>
    <t>桃園市大溪國小</t>
  </si>
  <si>
    <t>苗栗縣竹南國小</t>
  </si>
  <si>
    <t>白米期</t>
  </si>
  <si>
    <t>陳則源</t>
  </si>
  <si>
    <t>游杰恩</t>
  </si>
  <si>
    <t>溫廷樹</t>
  </si>
  <si>
    <t>梁宭誫</t>
  </si>
  <si>
    <t>宋承曜</t>
  </si>
  <si>
    <t>羅浩鈞</t>
  </si>
  <si>
    <t>于敬衡</t>
  </si>
  <si>
    <t>劉凱軒</t>
  </si>
  <si>
    <t>臺北市長春國小</t>
  </si>
  <si>
    <t>許廷聿</t>
  </si>
  <si>
    <t>黃子銨</t>
  </si>
  <si>
    <t>孫紘濬</t>
  </si>
  <si>
    <t>陳又嘉</t>
  </si>
  <si>
    <t>王巾祐</t>
  </si>
  <si>
    <t>李致毅</t>
  </si>
  <si>
    <t>桃園市文化國小</t>
  </si>
  <si>
    <t>朱立軒</t>
  </si>
  <si>
    <t>楊勝棋</t>
  </si>
  <si>
    <t>鄭淽云</t>
  </si>
  <si>
    <t>陳欣彤</t>
  </si>
  <si>
    <t>陳思璇</t>
  </si>
  <si>
    <t>高雄市莊敬國小</t>
  </si>
  <si>
    <t>蘇筠喬</t>
  </si>
  <si>
    <t>張簡山慈</t>
  </si>
  <si>
    <t>彰化縣舊館國小</t>
  </si>
  <si>
    <t>林沛蓉</t>
  </si>
  <si>
    <t>賴思樺</t>
  </si>
  <si>
    <t>石宇娟</t>
  </si>
  <si>
    <t>蕭云溱</t>
  </si>
  <si>
    <t>林虹妤</t>
  </si>
  <si>
    <t>羅羽涵</t>
  </si>
  <si>
    <t>林珈妤</t>
  </si>
  <si>
    <t>陳姿伊</t>
  </si>
  <si>
    <t>吳美虹</t>
  </si>
  <si>
    <t>陳宇柔</t>
  </si>
  <si>
    <t>盛衍庭</t>
  </si>
  <si>
    <t>黃文誼</t>
  </si>
  <si>
    <t>陳可昕</t>
  </si>
  <si>
    <t>吳健怡</t>
  </si>
  <si>
    <t>鐘晨心</t>
  </si>
  <si>
    <t xml:space="preserve">台中市內埔國小 </t>
  </si>
  <si>
    <t xml:space="preserve">盧竑宇 [9/16] </t>
  </si>
  <si>
    <t xml:space="preserve">Bye 1 </t>
  </si>
  <si>
    <t xml:space="preserve">屏縣忠孝 </t>
  </si>
  <si>
    <t xml:space="preserve">李鴻秝 </t>
  </si>
  <si>
    <t xml:space="preserve">Bye 17 </t>
  </si>
  <si>
    <t xml:space="preserve">彰縣中山國小 </t>
  </si>
  <si>
    <t xml:space="preserve">李子承 </t>
  </si>
  <si>
    <t xml:space="preserve">Bye 33 </t>
  </si>
  <si>
    <t xml:space="preserve">投縣平和國小 </t>
  </si>
  <si>
    <t xml:space="preserve">方威喆 </t>
  </si>
  <si>
    <t xml:space="preserve">Bye 49 </t>
  </si>
  <si>
    <t xml:space="preserve">臺中市忠明國小 </t>
  </si>
  <si>
    <t xml:space="preserve">張佑誠 </t>
  </si>
  <si>
    <t xml:space="preserve">Bye 65 </t>
  </si>
  <si>
    <t xml:space="preserve">新北鷺江 </t>
  </si>
  <si>
    <t xml:space="preserve">林則佑 </t>
  </si>
  <si>
    <t xml:space="preserve">新竹市龍山國小 </t>
  </si>
  <si>
    <t xml:space="preserve">傅士宇 </t>
  </si>
  <si>
    <t xml:space="preserve">中教大實小 </t>
  </si>
  <si>
    <t xml:space="preserve">郭朔威 </t>
  </si>
  <si>
    <t xml:space="preserve">高雄市莊敬國小 </t>
  </si>
  <si>
    <t xml:space="preserve">翁敬傑 </t>
  </si>
  <si>
    <t xml:space="preserve">台中市南屯國小 </t>
  </si>
  <si>
    <t xml:space="preserve">劉禹廷 </t>
  </si>
  <si>
    <t xml:space="preserve">敦和國小 </t>
  </si>
  <si>
    <t xml:space="preserve">陳秉澔 </t>
  </si>
  <si>
    <t xml:space="preserve">雲林縣文昌國小 </t>
  </si>
  <si>
    <t xml:space="preserve">李東聿 </t>
  </si>
  <si>
    <t xml:space="preserve">Bye 9 </t>
  </si>
  <si>
    <t xml:space="preserve">大墩國小 </t>
  </si>
  <si>
    <t xml:space="preserve">楊以廉 </t>
  </si>
  <si>
    <t xml:space="preserve">Bye 25 </t>
  </si>
  <si>
    <t xml:space="preserve">桃園市大華國小 </t>
  </si>
  <si>
    <t xml:space="preserve">劉品劭 </t>
  </si>
  <si>
    <t xml:space="preserve">Bye 41 </t>
  </si>
  <si>
    <t xml:space="preserve">宜蘭縣成功國小 </t>
  </si>
  <si>
    <t xml:space="preserve">李定餘 </t>
  </si>
  <si>
    <t xml:space="preserve">Bye 57 </t>
  </si>
  <si>
    <t xml:space="preserve">文府國小 </t>
  </si>
  <si>
    <t xml:space="preserve">蔡承祐 </t>
  </si>
  <si>
    <t xml:space="preserve">臺中市上安國小 </t>
  </si>
  <si>
    <t xml:space="preserve">許佑恩 </t>
  </si>
  <si>
    <t xml:space="preserve">久博中市社口 </t>
  </si>
  <si>
    <t xml:space="preserve">黃奕菖 </t>
  </si>
  <si>
    <t xml:space="preserve">新北市秀山國小 </t>
  </si>
  <si>
    <t xml:space="preserve">呂冠翰 </t>
  </si>
  <si>
    <t xml:space="preserve">宜蘭縣蘇澳鎮馬賽國小 </t>
  </si>
  <si>
    <t xml:space="preserve">周計鋼 </t>
  </si>
  <si>
    <t xml:space="preserve">南市海佃國小 </t>
  </si>
  <si>
    <t xml:space="preserve">游翔淵 </t>
  </si>
  <si>
    <t xml:space="preserve">苗栗縣竹南國小 </t>
  </si>
  <si>
    <t xml:space="preserve">林秉宏 </t>
  </si>
  <si>
    <t xml:space="preserve">高雄市前鎮區民權國小 </t>
  </si>
  <si>
    <t xml:space="preserve">謝凱丞 </t>
  </si>
  <si>
    <t xml:space="preserve">臺北市永吉國小 </t>
  </si>
  <si>
    <t xml:space="preserve">林佑柏 [9/16] </t>
  </si>
  <si>
    <t xml:space="preserve">Bye 5 </t>
  </si>
  <si>
    <t xml:space="preserve">信義國小 </t>
  </si>
  <si>
    <t xml:space="preserve">李泓毅 </t>
  </si>
  <si>
    <t xml:space="preserve">Bye 21 </t>
  </si>
  <si>
    <t xml:space="preserve">許昱翔 </t>
  </si>
  <si>
    <t xml:space="preserve">Bye 37 </t>
  </si>
  <si>
    <t xml:space="preserve">北市民權國小 </t>
  </si>
  <si>
    <t xml:space="preserve">姜睿宇 </t>
  </si>
  <si>
    <t xml:space="preserve">Bye 53 </t>
  </si>
  <si>
    <t xml:space="preserve">南郭國小 </t>
  </si>
  <si>
    <t xml:space="preserve">陳宥程 </t>
  </si>
  <si>
    <t xml:space="preserve">臺中市南陽國小 </t>
  </si>
  <si>
    <t xml:space="preserve">詹士玄 </t>
  </si>
  <si>
    <t xml:space="preserve">桃園市新坡國小 </t>
  </si>
  <si>
    <t xml:space="preserve">呂詠翔 </t>
  </si>
  <si>
    <t xml:space="preserve">高雄市復興國小 </t>
  </si>
  <si>
    <t xml:space="preserve">曾于慎 </t>
  </si>
  <si>
    <t xml:space="preserve">姚博允 </t>
  </si>
  <si>
    <t xml:space="preserve">臺中市四維國民小學 </t>
  </si>
  <si>
    <t xml:space="preserve">林子敬 </t>
  </si>
  <si>
    <t xml:space="preserve">新北市江翠國小 </t>
  </si>
  <si>
    <t xml:space="preserve">林哲安 </t>
  </si>
  <si>
    <t xml:space="preserve">新北市大觀國小 </t>
  </si>
  <si>
    <t xml:space="preserve">邱睿澄 </t>
  </si>
  <si>
    <t xml:space="preserve">臺中市大鵬國小 </t>
  </si>
  <si>
    <t xml:space="preserve">詹子昱 </t>
  </si>
  <si>
    <t xml:space="preserve">Bye 13 </t>
  </si>
  <si>
    <t xml:space="preserve">雲林縣中山國小 </t>
  </si>
  <si>
    <t xml:space="preserve">林承甫 </t>
  </si>
  <si>
    <t xml:space="preserve">Bye 29 </t>
  </si>
  <si>
    <t xml:space="preserve">南市德高國小 </t>
  </si>
  <si>
    <t xml:space="preserve">桑祺軒 </t>
  </si>
  <si>
    <t xml:space="preserve">Bye 45 </t>
  </si>
  <si>
    <t xml:space="preserve">楊梅國小 </t>
  </si>
  <si>
    <t xml:space="preserve">陳振祖 </t>
  </si>
  <si>
    <t xml:space="preserve">Bye 61 </t>
  </si>
  <si>
    <t xml:space="preserve">南光國小 </t>
  </si>
  <si>
    <t xml:space="preserve">吳威 </t>
  </si>
  <si>
    <t xml:space="preserve">廖冠睿 </t>
  </si>
  <si>
    <t xml:space="preserve">新北市麗林國小 </t>
  </si>
  <si>
    <t xml:space="preserve">張丞鈞 </t>
  </si>
  <si>
    <t xml:space="preserve">雲林縣僑真國小 </t>
  </si>
  <si>
    <t xml:space="preserve">黃昱豪 </t>
  </si>
  <si>
    <t xml:space="preserve">崇文國小 </t>
  </si>
  <si>
    <t xml:space="preserve">蘇瑱 </t>
  </si>
  <si>
    <t xml:space="preserve">臺北市長春國小 </t>
  </si>
  <si>
    <t xml:space="preserve">柯恩穎 </t>
  </si>
  <si>
    <t xml:space="preserve">何彥鑫 </t>
  </si>
  <si>
    <t xml:space="preserve">高雄市鼓山區內惟國民小學 </t>
  </si>
  <si>
    <t xml:space="preserve">方淯瑋 </t>
  </si>
  <si>
    <t xml:space="preserve">陳志遠 [9/16] </t>
  </si>
  <si>
    <t xml:space="preserve">Bye 3 </t>
  </si>
  <si>
    <t xml:space="preserve">楊辰禧 </t>
  </si>
  <si>
    <t xml:space="preserve">Bye 19 </t>
  </si>
  <si>
    <t xml:space="preserve">新竹市茄苳國小 </t>
  </si>
  <si>
    <t xml:space="preserve">林柏廷 </t>
  </si>
  <si>
    <t xml:space="preserve">Bye 35 </t>
  </si>
  <si>
    <t xml:space="preserve">曾彥宇 </t>
  </si>
  <si>
    <t xml:space="preserve">Bye 51 </t>
  </si>
  <si>
    <t xml:space="preserve">沈廷恩 </t>
  </si>
  <si>
    <t xml:space="preserve">Bye 67 </t>
  </si>
  <si>
    <t xml:space="preserve">陳弘育 </t>
  </si>
  <si>
    <t xml:space="preserve">莊子諒 </t>
  </si>
  <si>
    <t xml:space="preserve">邱彥喆 </t>
  </si>
  <si>
    <t xml:space="preserve">中市軍功 </t>
  </si>
  <si>
    <t xml:space="preserve">楊翔安 </t>
  </si>
  <si>
    <t xml:space="preserve">台南市崑山國民小學 </t>
  </si>
  <si>
    <t xml:space="preserve">柳麒楨 </t>
  </si>
  <si>
    <t xml:space="preserve">蘇偉豪 </t>
  </si>
  <si>
    <t xml:space="preserve">頂埔國小 </t>
  </si>
  <si>
    <t xml:space="preserve">鄭昊昀 </t>
  </si>
  <si>
    <t xml:space="preserve">Bye 11 </t>
  </si>
  <si>
    <t xml:space="preserve">新北大豐 </t>
  </si>
  <si>
    <t xml:space="preserve">江予材 </t>
  </si>
  <si>
    <t xml:space="preserve">Bye 27 </t>
  </si>
  <si>
    <t xml:space="preserve">李玓叡 </t>
  </si>
  <si>
    <t xml:space="preserve">Bye 43 </t>
  </si>
  <si>
    <t xml:space="preserve">桃園市瑞埔國小 </t>
  </si>
  <si>
    <t xml:space="preserve">甘定康 </t>
  </si>
  <si>
    <t xml:space="preserve">Bye 59 </t>
  </si>
  <si>
    <t xml:space="preserve">郭宥禾 </t>
  </si>
  <si>
    <t xml:space="preserve">台北市雙蓮國小 </t>
  </si>
  <si>
    <t xml:space="preserve">簡辰恩 </t>
  </si>
  <si>
    <t xml:space="preserve">鄔孟哲 </t>
  </si>
  <si>
    <t xml:space="preserve">台南市崇學國小 </t>
  </si>
  <si>
    <t xml:space="preserve">郭羿廷 </t>
  </si>
  <si>
    <t xml:space="preserve">王宥喆 </t>
  </si>
  <si>
    <t xml:space="preserve">新竹市東園國小 </t>
  </si>
  <si>
    <t xml:space="preserve">葉菘穎 </t>
  </si>
  <si>
    <t xml:space="preserve">莊淳宇 </t>
  </si>
  <si>
    <t xml:space="preserve">賴彥鈞 </t>
  </si>
  <si>
    <t xml:space="preserve">桃園市中原國小 </t>
  </si>
  <si>
    <t xml:space="preserve">沈維嘉 [9/16] </t>
  </si>
  <si>
    <t xml:space="preserve">Bye 7 </t>
  </si>
  <si>
    <t xml:space="preserve">屏東仁愛國小 </t>
  </si>
  <si>
    <t xml:space="preserve">楊承歷 </t>
  </si>
  <si>
    <t xml:space="preserve">Bye 23 </t>
  </si>
  <si>
    <t xml:space="preserve">屏東市中正國小 </t>
  </si>
  <si>
    <t xml:space="preserve">廖昱豪 </t>
  </si>
  <si>
    <t xml:space="preserve">Bye 39 </t>
  </si>
  <si>
    <t xml:space="preserve">張祐邦 </t>
  </si>
  <si>
    <t xml:space="preserve">Bye 55 </t>
  </si>
  <si>
    <t xml:space="preserve">基隆市暖西國小 </t>
  </si>
  <si>
    <t xml:space="preserve">翁翊珉 </t>
  </si>
  <si>
    <t xml:space="preserve">黃建勲 </t>
  </si>
  <si>
    <t xml:space="preserve">陳瀚寓 </t>
  </si>
  <si>
    <t xml:space="preserve">新竹市北區舊社國小 </t>
  </si>
  <si>
    <t xml:space="preserve">王偉逸 </t>
  </si>
  <si>
    <t xml:space="preserve">台南市佳里區仁愛國小 </t>
  </si>
  <si>
    <t xml:space="preserve">洪梓博 </t>
  </si>
  <si>
    <t xml:space="preserve">新北市昌平國小羽球隊 </t>
  </si>
  <si>
    <t xml:space="preserve">賴禹安 </t>
  </si>
  <si>
    <t xml:space="preserve">裕文國小 </t>
  </si>
  <si>
    <t xml:space="preserve">張廷翊 </t>
  </si>
  <si>
    <t xml:space="preserve">劉太宇 </t>
  </si>
  <si>
    <t xml:space="preserve">屏東縣東光國小 </t>
  </si>
  <si>
    <t xml:space="preserve">蕭永勛 </t>
  </si>
  <si>
    <t xml:space="preserve">Bye 15 </t>
  </si>
  <si>
    <t xml:space="preserve">陳竑學 </t>
  </si>
  <si>
    <t xml:space="preserve">Bye 31 </t>
  </si>
  <si>
    <t xml:space="preserve">桃園市仁和國民小學 </t>
  </si>
  <si>
    <t xml:space="preserve">林冠辰 </t>
  </si>
  <si>
    <t xml:space="preserve">Bye 47 </t>
  </si>
  <si>
    <t xml:space="preserve">陳元植 </t>
  </si>
  <si>
    <t xml:space="preserve">Bye 63 </t>
  </si>
  <si>
    <t xml:space="preserve">楊子逸 </t>
  </si>
  <si>
    <t xml:space="preserve">新北文德 </t>
  </si>
  <si>
    <t xml:space="preserve">陳崑庭 </t>
  </si>
  <si>
    <t xml:space="preserve">南投縣延平國小 </t>
  </si>
  <si>
    <t xml:space="preserve">吳柚縉 </t>
  </si>
  <si>
    <t xml:space="preserve">桃園市新勢國小 </t>
  </si>
  <si>
    <t xml:space="preserve">羅子桓 </t>
  </si>
  <si>
    <t xml:space="preserve">鐘聖翔 </t>
  </si>
  <si>
    <t xml:space="preserve">武甫雲 </t>
  </si>
  <si>
    <t xml:space="preserve">黃莛家 </t>
  </si>
  <si>
    <t xml:space="preserve">銀冠獅湖國小 </t>
  </si>
  <si>
    <t xml:space="preserve">劉秉承 </t>
  </si>
  <si>
    <t xml:space="preserve">張鶴嚴 </t>
  </si>
  <si>
    <t xml:space="preserve">王偉廣 </t>
  </si>
  <si>
    <t xml:space="preserve">陳柏羽 </t>
  </si>
  <si>
    <t xml:space="preserve">新北市中正國小 </t>
  </si>
  <si>
    <t xml:space="preserve">許鉑佑 </t>
  </si>
  <si>
    <t xml:space="preserve">周敬恆 </t>
  </si>
  <si>
    <t xml:space="preserve">許家鴻 </t>
  </si>
  <si>
    <t xml:space="preserve">呂程瀚 </t>
  </si>
  <si>
    <t xml:space="preserve">Bye 64 </t>
  </si>
  <si>
    <t xml:space="preserve">錢祺云 </t>
  </si>
  <si>
    <t xml:space="preserve">Bye 48 </t>
  </si>
  <si>
    <t xml:space="preserve">陳冠錡 </t>
  </si>
  <si>
    <t xml:space="preserve">Bye 32 </t>
  </si>
  <si>
    <t xml:space="preserve">會稽國小 </t>
  </si>
  <si>
    <t xml:space="preserve">邱繼頡 </t>
  </si>
  <si>
    <t xml:space="preserve">Bye 16 </t>
  </si>
  <si>
    <t xml:space="preserve">國立科學工業園區實驗高級中學 </t>
  </si>
  <si>
    <t xml:space="preserve">林孟禾 </t>
  </si>
  <si>
    <t xml:space="preserve">郭庭菡 </t>
  </si>
  <si>
    <t xml:space="preserve">林宸潁 </t>
  </si>
  <si>
    <t xml:space="preserve">屏東縣建興國小 </t>
  </si>
  <si>
    <t xml:space="preserve">王宗煥 </t>
  </si>
  <si>
    <t xml:space="preserve">陳泓鈞 </t>
  </si>
  <si>
    <t xml:space="preserve">方子宸 </t>
  </si>
  <si>
    <t xml:space="preserve">潘子瑞 </t>
  </si>
  <si>
    <t xml:space="preserve">蔡震麒 </t>
  </si>
  <si>
    <t xml:space="preserve">黃宥學 </t>
  </si>
  <si>
    <t xml:space="preserve">Bye 56 </t>
  </si>
  <si>
    <t xml:space="preserve">湖口國小 </t>
  </si>
  <si>
    <t xml:space="preserve">陳宥愷 </t>
  </si>
  <si>
    <t xml:space="preserve">Bye 40 </t>
  </si>
  <si>
    <t xml:space="preserve">新竹縣新社國小 </t>
  </si>
  <si>
    <t xml:space="preserve">吳宜璋 </t>
  </si>
  <si>
    <t xml:space="preserve">Bye 24 </t>
  </si>
  <si>
    <t xml:space="preserve">三和國小 </t>
  </si>
  <si>
    <t xml:space="preserve">林宥奇 </t>
  </si>
  <si>
    <t xml:space="preserve">Bye 8 </t>
  </si>
  <si>
    <t xml:space="preserve">廖維擇 [9/16] </t>
  </si>
  <si>
    <t xml:space="preserve">新北裕民國小 </t>
  </si>
  <si>
    <t xml:space="preserve">黃宇軒 </t>
  </si>
  <si>
    <t xml:space="preserve">張凱鈞 </t>
  </si>
  <si>
    <t xml:space="preserve">蔡承勳 </t>
  </si>
  <si>
    <t xml:space="preserve">桃園市大溪國小 </t>
  </si>
  <si>
    <t xml:space="preserve">黃弘遠 </t>
  </si>
  <si>
    <t xml:space="preserve">薛竣元 </t>
  </si>
  <si>
    <t xml:space="preserve">李牧澤 </t>
  </si>
  <si>
    <t xml:space="preserve">彭經綸 </t>
  </si>
  <si>
    <t xml:space="preserve">袁益豐 </t>
  </si>
  <si>
    <t xml:space="preserve">Bye 60 </t>
  </si>
  <si>
    <t xml:space="preserve">蘇柏宇 </t>
  </si>
  <si>
    <t xml:space="preserve">Bye 44 </t>
  </si>
  <si>
    <t xml:space="preserve">劉致逵 </t>
  </si>
  <si>
    <t xml:space="preserve">Bye 28 </t>
  </si>
  <si>
    <t xml:space="preserve">劉耀鈞 </t>
  </si>
  <si>
    <t xml:space="preserve">Bye 12 </t>
  </si>
  <si>
    <t xml:space="preserve">幸安國小 </t>
  </si>
  <si>
    <t xml:space="preserve">許宇恒 </t>
  </si>
  <si>
    <t xml:space="preserve">宏正新北青山 </t>
  </si>
  <si>
    <t xml:space="preserve">陳雋喆 </t>
  </si>
  <si>
    <t xml:space="preserve">李沅樺 </t>
  </si>
  <si>
    <t xml:space="preserve">新北樹林 </t>
  </si>
  <si>
    <t xml:space="preserve">黃冠瑜 </t>
  </si>
  <si>
    <t xml:space="preserve">陳冠豪 </t>
  </si>
  <si>
    <t xml:space="preserve">吳鎧丞 </t>
  </si>
  <si>
    <t xml:space="preserve">陳彥翔 </t>
  </si>
  <si>
    <t xml:space="preserve">Bye 68 </t>
  </si>
  <si>
    <t xml:space="preserve">莊秉翰 </t>
  </si>
  <si>
    <t xml:space="preserve">Bye 52 </t>
  </si>
  <si>
    <t xml:space="preserve">綠島國小 </t>
  </si>
  <si>
    <t xml:space="preserve">江柏辰 </t>
  </si>
  <si>
    <t xml:space="preserve">Bye 36 </t>
  </si>
  <si>
    <t xml:space="preserve">張聿亘 </t>
  </si>
  <si>
    <t xml:space="preserve">Bye 20 </t>
  </si>
  <si>
    <t xml:space="preserve">王允恩 </t>
  </si>
  <si>
    <t xml:space="preserve">Bye 4 </t>
  </si>
  <si>
    <t xml:space="preserve">顏邡恩 [9/16] </t>
  </si>
  <si>
    <t xml:space="preserve">曾祺亨 </t>
  </si>
  <si>
    <t xml:space="preserve">司瑞恩 </t>
  </si>
  <si>
    <t xml:space="preserve">竹縣興隆國小 </t>
  </si>
  <si>
    <t xml:space="preserve">張宸睿 </t>
  </si>
  <si>
    <t xml:space="preserve">方谹道 </t>
  </si>
  <si>
    <t xml:space="preserve">謝志宇 </t>
  </si>
  <si>
    <t xml:space="preserve">李品睿 </t>
  </si>
  <si>
    <t xml:space="preserve">新北市榮富國小 </t>
  </si>
  <si>
    <t xml:space="preserve">張可承 </t>
  </si>
  <si>
    <t xml:space="preserve">臺中市長安國小 </t>
  </si>
  <si>
    <t xml:space="preserve">陳威佑 </t>
  </si>
  <si>
    <t xml:space="preserve">Bye 62 </t>
  </si>
  <si>
    <t xml:space="preserve">翁啟恩 </t>
  </si>
  <si>
    <t xml:space="preserve">Bye 46 </t>
  </si>
  <si>
    <t xml:space="preserve">嚴翊修 </t>
  </si>
  <si>
    <t xml:space="preserve">Bye 30 </t>
  </si>
  <si>
    <t xml:space="preserve">卓建勳 </t>
  </si>
  <si>
    <t xml:space="preserve">Bye 14 </t>
  </si>
  <si>
    <t xml:space="preserve">碇內國小 </t>
  </si>
  <si>
    <t xml:space="preserve">詹邵澤 </t>
  </si>
  <si>
    <t xml:space="preserve">社子國小 </t>
  </si>
  <si>
    <t xml:space="preserve">鄒弘翊 </t>
  </si>
  <si>
    <t xml:space="preserve">敦化國小 </t>
  </si>
  <si>
    <t xml:space="preserve">葉邑宸 </t>
  </si>
  <si>
    <t xml:space="preserve">鄭閎鍇 </t>
  </si>
  <si>
    <t xml:space="preserve">明道普霖斯頓雙語小學 </t>
  </si>
  <si>
    <t xml:space="preserve">徐祺盛 </t>
  </si>
  <si>
    <t xml:space="preserve">吳杰倫 </t>
  </si>
  <si>
    <t xml:space="preserve">李鴻和 </t>
  </si>
  <si>
    <t xml:space="preserve">黃柏允 </t>
  </si>
  <si>
    <t xml:space="preserve">Bye 54 </t>
  </si>
  <si>
    <t xml:space="preserve">黃惟益 </t>
  </si>
  <si>
    <t xml:space="preserve">Bye 38 </t>
  </si>
  <si>
    <t xml:space="preserve">吳睿閎 </t>
  </si>
  <si>
    <t xml:space="preserve">Bye 22 </t>
  </si>
  <si>
    <t xml:space="preserve">廖盈畯 </t>
  </si>
  <si>
    <t xml:space="preserve">Bye 6 </t>
  </si>
  <si>
    <t xml:space="preserve">林子祐 [9/16] </t>
  </si>
  <si>
    <t xml:space="preserve">吳宜叡 </t>
  </si>
  <si>
    <t xml:space="preserve">日新國小 </t>
  </si>
  <si>
    <t xml:space="preserve">謝姚龍溱 </t>
  </si>
  <si>
    <t xml:space="preserve">黃唯庭 </t>
  </si>
  <si>
    <t xml:space="preserve">江宥澄 </t>
  </si>
  <si>
    <t xml:space="preserve">程右升 </t>
  </si>
  <si>
    <t xml:space="preserve">彰化縣大村國小 </t>
  </si>
  <si>
    <t xml:space="preserve">賴奕嘉 </t>
  </si>
  <si>
    <t xml:space="preserve">李冠霖 </t>
  </si>
  <si>
    <t xml:space="preserve">謝承翰 </t>
  </si>
  <si>
    <t xml:space="preserve">Bye 58 </t>
  </si>
  <si>
    <t xml:space="preserve">鄒仲恩 </t>
  </si>
  <si>
    <t xml:space="preserve">Bye 42 </t>
  </si>
  <si>
    <t xml:space="preserve">林廷恩 </t>
  </si>
  <si>
    <t xml:space="preserve">Bye 26 </t>
  </si>
  <si>
    <t xml:space="preserve">李浩綸 </t>
  </si>
  <si>
    <t xml:space="preserve">Bye 10 </t>
  </si>
  <si>
    <t xml:space="preserve">許祐嘉 </t>
  </si>
  <si>
    <t xml:space="preserve">蕭亦宸 </t>
  </si>
  <si>
    <t xml:space="preserve">張似淵 </t>
  </si>
  <si>
    <t xml:space="preserve">北市中山國小 </t>
  </si>
  <si>
    <t xml:space="preserve">賴宏喜 </t>
  </si>
  <si>
    <t xml:space="preserve">李暐宸 </t>
  </si>
  <si>
    <t xml:space="preserve">南市安順 </t>
  </si>
  <si>
    <t xml:space="preserve">高堉銘 </t>
  </si>
  <si>
    <t xml:space="preserve">熊焌嵃 </t>
  </si>
  <si>
    <t xml:space="preserve">Bye 66 </t>
  </si>
  <si>
    <t xml:space="preserve">邱靖翔 </t>
  </si>
  <si>
    <t xml:space="preserve">Bye 50 </t>
  </si>
  <si>
    <t xml:space="preserve">梁祐 </t>
  </si>
  <si>
    <t xml:space="preserve">Bye 34 </t>
  </si>
  <si>
    <t xml:space="preserve">陳建維 </t>
  </si>
  <si>
    <t xml:space="preserve">Bye 18 </t>
  </si>
  <si>
    <t xml:space="preserve">高亞罕 </t>
  </si>
  <si>
    <t xml:space="preserve">Bye 2 </t>
  </si>
  <si>
    <t xml:space="preserve">許顥藋 [9/16] </t>
  </si>
  <si>
    <t xml:space="preserve">藍崇睿 [9/16] </t>
  </si>
  <si>
    <t xml:space="preserve">魏秉羿 </t>
  </si>
  <si>
    <t xml:space="preserve">林佾賢 </t>
  </si>
  <si>
    <t xml:space="preserve">林恩浩 </t>
  </si>
  <si>
    <t xml:space="preserve">蔡宇博 </t>
  </si>
  <si>
    <t xml:space="preserve">陳韋佑 </t>
  </si>
  <si>
    <t xml:space="preserve">李家亨 </t>
  </si>
  <si>
    <t xml:space="preserve">林辰翰 </t>
  </si>
  <si>
    <t xml:space="preserve">蘇丞浩 </t>
  </si>
  <si>
    <t xml:space="preserve">黃彥竣 </t>
  </si>
  <si>
    <t xml:space="preserve">李杰勳 </t>
  </si>
  <si>
    <t xml:space="preserve">廖家浩 </t>
  </si>
  <si>
    <t xml:space="preserve">楊喆淯 </t>
  </si>
  <si>
    <t xml:space="preserve">濱江國小 </t>
  </si>
  <si>
    <t xml:space="preserve">陳實謙 </t>
  </si>
  <si>
    <t xml:space="preserve">黃品哲 </t>
  </si>
  <si>
    <t xml:space="preserve">吳宇翔 </t>
  </si>
  <si>
    <t xml:space="preserve">黃翊軒 </t>
  </si>
  <si>
    <t xml:space="preserve">張軒瑋 </t>
  </si>
  <si>
    <t xml:space="preserve">葉子柏 </t>
  </si>
  <si>
    <t xml:space="preserve">劉宸瑋 </t>
  </si>
  <si>
    <t xml:space="preserve">楊奕宏 </t>
  </si>
  <si>
    <t xml:space="preserve">楊子文 </t>
  </si>
  <si>
    <t xml:space="preserve">游永庭 </t>
  </si>
  <si>
    <t xml:space="preserve">新竹市頂埔國小 </t>
  </si>
  <si>
    <t xml:space="preserve">趙恩 </t>
  </si>
  <si>
    <t xml:space="preserve">陳宣羽 </t>
  </si>
  <si>
    <t xml:space="preserve">陳冠華 </t>
  </si>
  <si>
    <t xml:space="preserve">馮逸恩 </t>
  </si>
  <si>
    <t xml:space="preserve">張順柏 </t>
  </si>
  <si>
    <t xml:space="preserve">簡宸愷 </t>
  </si>
  <si>
    <t xml:space="preserve">申旭叡 </t>
  </si>
  <si>
    <t xml:space="preserve">許宇琳 </t>
  </si>
  <si>
    <t xml:space="preserve">曾定禹 </t>
  </si>
  <si>
    <t xml:space="preserve">鄭陳謙 </t>
  </si>
  <si>
    <t xml:space="preserve">竹市東園國小 </t>
  </si>
  <si>
    <t xml:space="preserve">賴沂峰 </t>
  </si>
  <si>
    <t xml:space="preserve">高銘宏 </t>
  </si>
  <si>
    <t xml:space="preserve">紀禾揚 </t>
  </si>
  <si>
    <t xml:space="preserve">陳品澄 </t>
  </si>
  <si>
    <t xml:space="preserve">溫宥程 </t>
  </si>
  <si>
    <t xml:space="preserve">盧裕文 </t>
  </si>
  <si>
    <t xml:space="preserve">新北崇德 </t>
  </si>
  <si>
    <t xml:space="preserve">王浩綸 </t>
  </si>
  <si>
    <t xml:space="preserve">謝博綸 </t>
  </si>
  <si>
    <t xml:space="preserve">宋維庭 </t>
  </si>
  <si>
    <t xml:space="preserve">林鼎鈞 </t>
  </si>
  <si>
    <t xml:space="preserve">黃宥鈞 </t>
  </si>
  <si>
    <t xml:space="preserve">黃靖翔 </t>
  </si>
  <si>
    <t xml:space="preserve">施相任 </t>
  </si>
  <si>
    <t xml:space="preserve">王宥傑 </t>
  </si>
  <si>
    <t xml:space="preserve">劉恩睿 </t>
  </si>
  <si>
    <t xml:space="preserve">林柏宇 </t>
  </si>
  <si>
    <t xml:space="preserve">徐仲辰 </t>
  </si>
  <si>
    <t xml:space="preserve">李建豪 </t>
  </si>
  <si>
    <t xml:space="preserve">徐維佑 </t>
  </si>
  <si>
    <t xml:space="preserve">陳念佑 </t>
  </si>
  <si>
    <t xml:space="preserve">王紹丞 </t>
  </si>
  <si>
    <t xml:space="preserve">陳麒諺 </t>
  </si>
  <si>
    <t xml:space="preserve">廖家隽 </t>
  </si>
  <si>
    <t xml:space="preserve">李威霆 </t>
  </si>
  <si>
    <t xml:space="preserve">新竹國小 </t>
  </si>
  <si>
    <t xml:space="preserve">莊善傑 </t>
  </si>
  <si>
    <t xml:space="preserve">郭泊畊 </t>
  </si>
  <si>
    <t xml:space="preserve">呂祐辰 </t>
  </si>
  <si>
    <t xml:space="preserve">郭芳志 </t>
  </si>
  <si>
    <t xml:space="preserve">郭晏嘉 </t>
  </si>
  <si>
    <t xml:space="preserve">高呈安 </t>
  </si>
  <si>
    <t xml:space="preserve">朱敬右 </t>
  </si>
  <si>
    <t xml:space="preserve">楊宸鑫 </t>
  </si>
  <si>
    <t xml:space="preserve">涂毅凡 </t>
  </si>
  <si>
    <t xml:space="preserve">黃渝豈 </t>
  </si>
  <si>
    <t xml:space="preserve">梁子翊 </t>
  </si>
  <si>
    <t xml:space="preserve">阮紹濬 </t>
  </si>
  <si>
    <t xml:space="preserve">林口國小 </t>
  </si>
  <si>
    <t xml:space="preserve">周秉賢 </t>
  </si>
  <si>
    <t xml:space="preserve">賴昕雋 </t>
  </si>
  <si>
    <t xml:space="preserve">錦興國小 </t>
  </si>
  <si>
    <t xml:space="preserve">廖御安 </t>
  </si>
  <si>
    <t xml:space="preserve">賴德軒 </t>
  </si>
  <si>
    <t xml:space="preserve">義學國小 </t>
  </si>
  <si>
    <t xml:space="preserve">林辰 </t>
  </si>
  <si>
    <t xml:space="preserve">顏晧宇 </t>
  </si>
  <si>
    <t xml:space="preserve">北市民生國小 </t>
  </si>
  <si>
    <t xml:space="preserve">邱奕銜 </t>
  </si>
  <si>
    <t xml:space="preserve">陳威愷 </t>
  </si>
  <si>
    <t xml:space="preserve">高市十全國小 </t>
  </si>
  <si>
    <t xml:space="preserve">吳明洋 </t>
  </si>
  <si>
    <t xml:space="preserve">蔡佳祐 </t>
  </si>
  <si>
    <t xml:space="preserve">林祐灝 </t>
  </si>
  <si>
    <t xml:space="preserve">賴衍中 </t>
  </si>
  <si>
    <t xml:space="preserve">郭沐家 </t>
  </si>
  <si>
    <t xml:space="preserve">黃敘修 </t>
  </si>
  <si>
    <t xml:space="preserve">徐敬洋 </t>
  </si>
  <si>
    <t xml:space="preserve">林昱嘉 </t>
  </si>
  <si>
    <t xml:space="preserve">黃昭仁 </t>
  </si>
  <si>
    <t xml:space="preserve">黃豊閎 </t>
  </si>
  <si>
    <t xml:space="preserve">余宸佑 </t>
  </si>
  <si>
    <t xml:space="preserve">林秉宗 </t>
  </si>
  <si>
    <t xml:space="preserve">單奕愷 </t>
  </si>
  <si>
    <t xml:space="preserve">王竣民 </t>
  </si>
  <si>
    <t xml:space="preserve">林子皓 </t>
  </si>
  <si>
    <t xml:space="preserve">游喬安 </t>
  </si>
  <si>
    <t xml:space="preserve">周偉民 </t>
  </si>
  <si>
    <t xml:space="preserve">李宗祐 </t>
  </si>
  <si>
    <t xml:space="preserve">廖宥凱 </t>
  </si>
  <si>
    <t xml:space="preserve">黃威哲 </t>
  </si>
  <si>
    <t xml:space="preserve">蔡松霖 </t>
  </si>
  <si>
    <t xml:space="preserve">陳子隆 </t>
  </si>
  <si>
    <t xml:space="preserve">張晉輔 </t>
  </si>
  <si>
    <t xml:space="preserve">蔡宗叡 </t>
  </si>
  <si>
    <t xml:space="preserve">孫愷聲 </t>
  </si>
  <si>
    <t xml:space="preserve">賴聖勳 </t>
  </si>
  <si>
    <t xml:space="preserve">周鍇鈞 </t>
  </si>
  <si>
    <t xml:space="preserve">賴量群 </t>
  </si>
  <si>
    <t xml:space="preserve">葉作豊 </t>
  </si>
  <si>
    <t xml:space="preserve">葉宇軒 </t>
  </si>
  <si>
    <t xml:space="preserve">姜宥丞 </t>
  </si>
  <si>
    <t xml:space="preserve">洪亮傑 </t>
  </si>
  <si>
    <t xml:space="preserve">王祐勝 </t>
  </si>
  <si>
    <t xml:space="preserve">詹家偉 </t>
  </si>
  <si>
    <t xml:space="preserve">廖舶帆 </t>
  </si>
  <si>
    <t xml:space="preserve">黃柏勳 </t>
  </si>
  <si>
    <t xml:space="preserve">楊元鑫 </t>
  </si>
  <si>
    <t xml:space="preserve">黃子家 </t>
  </si>
  <si>
    <t xml:space="preserve">富功國小 </t>
  </si>
  <si>
    <t xml:space="preserve">傅梃捷 </t>
  </si>
  <si>
    <t xml:space="preserve">趙堂崴 </t>
  </si>
  <si>
    <t xml:space="preserve">板橋國小 </t>
  </si>
  <si>
    <t xml:space="preserve">胡凱喆 </t>
  </si>
  <si>
    <t xml:space="preserve">陳敬筌 </t>
  </si>
  <si>
    <t xml:space="preserve">呂奇紘 </t>
  </si>
  <si>
    <t xml:space="preserve">顏已翔 </t>
  </si>
  <si>
    <t xml:space="preserve">李家榮 </t>
  </si>
  <si>
    <t xml:space="preserve">李家興 </t>
  </si>
  <si>
    <t xml:space="preserve">王智彥 </t>
  </si>
  <si>
    <t xml:space="preserve">魏呈諺 </t>
  </si>
  <si>
    <t xml:space="preserve">陳彥碩 </t>
  </si>
  <si>
    <t xml:space="preserve">黃逸誠 </t>
  </si>
  <si>
    <t xml:space="preserve">王昊澤 </t>
  </si>
  <si>
    <t xml:space="preserve">羅翊銨 </t>
  </si>
  <si>
    <t xml:space="preserve">張皓崴 </t>
  </si>
  <si>
    <t xml:space="preserve">吳柏叡 </t>
  </si>
  <si>
    <t xml:space="preserve">林家樂 </t>
  </si>
  <si>
    <t xml:space="preserve">周詳翰 </t>
  </si>
  <si>
    <t xml:space="preserve">方詮斌 </t>
  </si>
  <si>
    <t xml:space="preserve">彭立翰 </t>
  </si>
  <si>
    <t xml:space="preserve">楊程鈞 </t>
  </si>
  <si>
    <t xml:space="preserve">吳昱慶 </t>
  </si>
  <si>
    <t xml:space="preserve">楊獻 </t>
  </si>
  <si>
    <t xml:space="preserve">蔡孟熹 </t>
  </si>
  <si>
    <t xml:space="preserve">陳勝文 </t>
  </si>
  <si>
    <t xml:space="preserve">謝天樂 </t>
  </si>
  <si>
    <t xml:space="preserve">謝景瀚 </t>
  </si>
  <si>
    <t xml:space="preserve">陳杰安 </t>
  </si>
  <si>
    <t xml:space="preserve">雲林縣立古坑國民中小學 </t>
  </si>
  <si>
    <t xml:space="preserve">徐立洋 </t>
  </si>
  <si>
    <t xml:space="preserve">游閎霖 </t>
  </si>
  <si>
    <t xml:space="preserve">胡睿宸 </t>
  </si>
  <si>
    <t xml:space="preserve">葉可傑 </t>
  </si>
  <si>
    <t xml:space="preserve">台南市大成國小 </t>
  </si>
  <si>
    <t xml:space="preserve">盧柏睿 </t>
  </si>
  <si>
    <t xml:space="preserve">鄭銓漢 </t>
  </si>
  <si>
    <t xml:space="preserve">施祐珵 </t>
  </si>
  <si>
    <t xml:space="preserve">蔡子元 </t>
  </si>
  <si>
    <t xml:space="preserve">吳哲旭 </t>
  </si>
  <si>
    <t xml:space="preserve">謝富鈞 </t>
  </si>
  <si>
    <t xml:space="preserve">李珞禾 </t>
  </si>
  <si>
    <t xml:space="preserve">陳璿光 </t>
  </si>
  <si>
    <t xml:space="preserve">林樹洋 </t>
  </si>
  <si>
    <t xml:space="preserve">簡浩彧 </t>
  </si>
  <si>
    <t xml:space="preserve">賴宥承 </t>
  </si>
  <si>
    <t xml:space="preserve">韓宇浩 </t>
  </si>
  <si>
    <t xml:space="preserve">蔡子誠 </t>
  </si>
  <si>
    <t xml:space="preserve">郭典燁 </t>
  </si>
  <si>
    <t xml:space="preserve">翁翊珈 </t>
  </si>
  <si>
    <t xml:space="preserve">邵海齊 </t>
  </si>
  <si>
    <t xml:space="preserve">劉誠洋 </t>
  </si>
  <si>
    <t xml:space="preserve">陳璨恩 </t>
  </si>
  <si>
    <t xml:space="preserve">林威逸 </t>
  </si>
  <si>
    <t xml:space="preserve">蔡沛弘 </t>
  </si>
  <si>
    <t xml:space="preserve">傅昱愷 </t>
  </si>
  <si>
    <t xml:space="preserve">王唯豪 </t>
  </si>
  <si>
    <t xml:space="preserve">湯子賢 </t>
  </si>
  <si>
    <t xml:space="preserve">龔柏瑜 </t>
  </si>
  <si>
    <t xml:space="preserve">鍾侑宸 </t>
  </si>
  <si>
    <t xml:space="preserve">廖行健 </t>
  </si>
  <si>
    <t xml:space="preserve">胡柏宇 </t>
  </si>
  <si>
    <t xml:space="preserve">龍崎國小 </t>
  </si>
  <si>
    <t xml:space="preserve">方仁宏 </t>
  </si>
  <si>
    <t xml:space="preserve">方仁甫 </t>
  </si>
  <si>
    <t xml:space="preserve">傅若愷 </t>
  </si>
  <si>
    <t xml:space="preserve">許鈞毅 </t>
  </si>
  <si>
    <t xml:space="preserve">許宸熙 </t>
  </si>
  <si>
    <t xml:space="preserve">陳威宇 </t>
  </si>
  <si>
    <t xml:space="preserve">沈裕恩 </t>
  </si>
  <si>
    <t xml:space="preserve">劉富軒 </t>
  </si>
  <si>
    <t xml:space="preserve">羅品堯 </t>
  </si>
  <si>
    <t xml:space="preserve">新竹市三民國小 </t>
  </si>
  <si>
    <t xml:space="preserve">徐尚平 </t>
  </si>
  <si>
    <t xml:space="preserve">蘇粲登 </t>
  </si>
  <si>
    <t xml:space="preserve">柯俊辰 </t>
  </si>
  <si>
    <t xml:space="preserve">邱子謙 </t>
  </si>
  <si>
    <t xml:space="preserve">林渙鈞 </t>
  </si>
  <si>
    <t xml:space="preserve">黃則燊 </t>
  </si>
  <si>
    <t xml:space="preserve">鄭奇允 </t>
  </si>
  <si>
    <t xml:space="preserve">鄭律楷 </t>
  </si>
  <si>
    <t xml:space="preserve">林侑陞 </t>
  </si>
  <si>
    <t xml:space="preserve">蔡品謙 </t>
  </si>
  <si>
    <t xml:space="preserve">新北市二重國小 </t>
  </si>
  <si>
    <t xml:space="preserve">楊少鈞 </t>
  </si>
  <si>
    <t xml:space="preserve">蔡傑宇 </t>
  </si>
  <si>
    <t xml:space="preserve">蔡煥安 [9/16] </t>
  </si>
  <si>
    <t xml:space="preserve">陳軍穎 </t>
  </si>
  <si>
    <t xml:space="preserve">蘇筱婷 [9/16] </t>
  </si>
  <si>
    <t xml:space="preserve">湯子儀 </t>
  </si>
  <si>
    <t xml:space="preserve">陳詩宓 </t>
  </si>
  <si>
    <t xml:space="preserve">溫舒伃 </t>
  </si>
  <si>
    <t xml:space="preserve">葉曉涵 </t>
  </si>
  <si>
    <t xml:space="preserve">廖翊喬 </t>
  </si>
  <si>
    <t xml:space="preserve">苗栗縣六合國小 </t>
  </si>
  <si>
    <t xml:space="preserve">羅幼琁 </t>
  </si>
  <si>
    <t xml:space="preserve">林沁亞 </t>
  </si>
  <si>
    <t xml:space="preserve">張芷綾 </t>
  </si>
  <si>
    <t xml:space="preserve">螺青國小 </t>
  </si>
  <si>
    <t xml:space="preserve">陳昕妤 </t>
  </si>
  <si>
    <t xml:space="preserve">邱沛妮 </t>
  </si>
  <si>
    <t xml:space="preserve">黃薏璇 </t>
  </si>
  <si>
    <t xml:space="preserve">劉欣奕 </t>
  </si>
  <si>
    <t xml:space="preserve">王予宣 </t>
  </si>
  <si>
    <t xml:space="preserve">沈可晴 </t>
  </si>
  <si>
    <t xml:space="preserve">台南市永康區大灣國民小學 </t>
  </si>
  <si>
    <t xml:space="preserve">林珈伃 </t>
  </si>
  <si>
    <t xml:space="preserve">郭芃妍 </t>
  </si>
  <si>
    <t xml:space="preserve">溫妍蓁 </t>
  </si>
  <si>
    <t xml:space="preserve">王麒瑄 </t>
  </si>
  <si>
    <t xml:space="preserve">徐歆庭 </t>
  </si>
  <si>
    <t xml:space="preserve">黃心遠 </t>
  </si>
  <si>
    <t xml:space="preserve">陳沛瑄 </t>
  </si>
  <si>
    <t xml:space="preserve">吳羿萱 </t>
  </si>
  <si>
    <t xml:space="preserve">林星宇 </t>
  </si>
  <si>
    <t xml:space="preserve">葉芸菀 </t>
  </si>
  <si>
    <t xml:space="preserve">北市福德 </t>
  </si>
  <si>
    <t xml:space="preserve">朱予安 </t>
  </si>
  <si>
    <t xml:space="preserve">林柔萱 </t>
  </si>
  <si>
    <t xml:space="preserve">鄭淳云 </t>
  </si>
  <si>
    <t xml:space="preserve">劉俊涵 </t>
  </si>
  <si>
    <t xml:space="preserve">黃宜蓁 </t>
  </si>
  <si>
    <t xml:space="preserve">趙珣茵 </t>
  </si>
  <si>
    <t xml:space="preserve">國立清華大學附設實驗國民小學 </t>
  </si>
  <si>
    <t xml:space="preserve">廖敏行 </t>
  </si>
  <si>
    <t xml:space="preserve">董宜芳 </t>
  </si>
  <si>
    <t xml:space="preserve">彰化縣埔心國小 </t>
  </si>
  <si>
    <t xml:space="preserve">邱亭穎 </t>
  </si>
  <si>
    <t xml:space="preserve">陳翊菲 </t>
  </si>
  <si>
    <t xml:space="preserve">林曉安 </t>
  </si>
  <si>
    <t xml:space="preserve">紀芊安 </t>
  </si>
  <si>
    <t xml:space="preserve">台南市南區新興國小 </t>
  </si>
  <si>
    <t xml:space="preserve">郭芊妤 </t>
  </si>
  <si>
    <t xml:space="preserve">魏梓伃 </t>
  </si>
  <si>
    <t xml:space="preserve">郭妍鉦 </t>
  </si>
  <si>
    <t xml:space="preserve">林又安 </t>
  </si>
  <si>
    <t xml:space="preserve">林采頡 </t>
  </si>
  <si>
    <t xml:space="preserve">羅于鈞 </t>
  </si>
  <si>
    <t xml:space="preserve">李佳宸 </t>
  </si>
  <si>
    <t xml:space="preserve">葉芷妍 </t>
  </si>
  <si>
    <t xml:space="preserve">鍾人璦 </t>
  </si>
  <si>
    <t xml:space="preserve">童語宣 </t>
  </si>
  <si>
    <t xml:space="preserve">江品萱 </t>
  </si>
  <si>
    <t xml:space="preserve">江漁兒 </t>
  </si>
  <si>
    <t xml:space="preserve">王于瑄 </t>
  </si>
  <si>
    <t xml:space="preserve">吳芊霓 </t>
  </si>
  <si>
    <t xml:space="preserve">陳庭 </t>
  </si>
  <si>
    <t xml:space="preserve">宋芝宜 </t>
  </si>
  <si>
    <t xml:space="preserve">曾琪 </t>
  </si>
  <si>
    <t xml:space="preserve">張珈瑜 </t>
  </si>
  <si>
    <t xml:space="preserve">高芸蓁 </t>
  </si>
  <si>
    <t xml:space="preserve">蔡昀靜 </t>
  </si>
  <si>
    <t xml:space="preserve">張芷萓 </t>
  </si>
  <si>
    <t xml:space="preserve">林昀靚 </t>
  </si>
  <si>
    <t xml:space="preserve">吳佳珈 </t>
  </si>
  <si>
    <t xml:space="preserve">陳譔珈 </t>
  </si>
  <si>
    <t xml:space="preserve">陳俐安 </t>
  </si>
  <si>
    <t xml:space="preserve">林緯喬 </t>
  </si>
  <si>
    <t xml:space="preserve">吳善鈞 </t>
  </si>
  <si>
    <t xml:space="preserve">陳映儒 </t>
  </si>
  <si>
    <t xml:space="preserve">吳珮辰 [9/16] </t>
  </si>
  <si>
    <t xml:space="preserve">新上國小 </t>
  </si>
  <si>
    <t xml:space="preserve">鍾沛芹 </t>
  </si>
  <si>
    <t xml:space="preserve">胡君儀 </t>
  </si>
  <si>
    <t xml:space="preserve">林淨瑜 </t>
  </si>
  <si>
    <t xml:space="preserve">王奕涵 </t>
  </si>
  <si>
    <t xml:space="preserve">李佳穎 </t>
  </si>
  <si>
    <t xml:space="preserve">蔡宜和 </t>
  </si>
  <si>
    <t xml:space="preserve">黃歆庭 </t>
  </si>
  <si>
    <t xml:space="preserve">許于婕 </t>
  </si>
  <si>
    <t xml:space="preserve">王佳容 </t>
  </si>
  <si>
    <t xml:space="preserve">許斯涵 </t>
  </si>
  <si>
    <t xml:space="preserve">陳虹蓁 </t>
  </si>
  <si>
    <t xml:space="preserve">吳承璇 </t>
  </si>
  <si>
    <t xml:space="preserve">王云妤 </t>
  </si>
  <si>
    <t xml:space="preserve">曾宜安 </t>
  </si>
  <si>
    <t xml:space="preserve">吳虹萱 </t>
  </si>
  <si>
    <t xml:space="preserve">程云芊 </t>
  </si>
  <si>
    <t xml:space="preserve">郭沛萌 </t>
  </si>
  <si>
    <t xml:space="preserve">張語澄 </t>
  </si>
  <si>
    <t xml:space="preserve">林裴雨 </t>
  </si>
  <si>
    <t xml:space="preserve">歐奕岑 </t>
  </si>
  <si>
    <t xml:space="preserve">程馨誼 [9/16] </t>
  </si>
  <si>
    <t xml:space="preserve">王子瑄 [9/16] </t>
  </si>
  <si>
    <t xml:space="preserve">謝宜家 </t>
  </si>
  <si>
    <t xml:space="preserve">李宛臻 </t>
  </si>
  <si>
    <t xml:space="preserve">榮芷甯 </t>
  </si>
  <si>
    <t xml:space="preserve">黃庭誼 </t>
  </si>
  <si>
    <t xml:space="preserve">黃苡晴 </t>
  </si>
  <si>
    <t xml:space="preserve">張允瑄 </t>
  </si>
  <si>
    <t xml:space="preserve">林若喬 </t>
  </si>
  <si>
    <t xml:space="preserve">張芷瑄 </t>
  </si>
  <si>
    <t xml:space="preserve">柯盈希 </t>
  </si>
  <si>
    <t xml:space="preserve">吳沛穎 </t>
  </si>
  <si>
    <t xml:space="preserve">張華茜 </t>
  </si>
  <si>
    <t xml:space="preserve">丁品涵 </t>
  </si>
  <si>
    <t xml:space="preserve">陳宥亘 </t>
  </si>
  <si>
    <t xml:space="preserve">李琇謹 </t>
  </si>
  <si>
    <t xml:space="preserve">王玲鎂 </t>
  </si>
  <si>
    <t xml:space="preserve">莊惟甯 </t>
  </si>
  <si>
    <t xml:space="preserve">邱彥禎 </t>
  </si>
  <si>
    <t xml:space="preserve">周庭岑 </t>
  </si>
  <si>
    <t xml:space="preserve">莊喬如 </t>
  </si>
  <si>
    <t xml:space="preserve">羅宣貽 </t>
  </si>
  <si>
    <t xml:space="preserve">黃宣婧 </t>
  </si>
  <si>
    <t xml:space="preserve">姜雅涵 </t>
  </si>
  <si>
    <t xml:space="preserve">廖子晴 </t>
  </si>
  <si>
    <t xml:space="preserve">丁于宸 </t>
  </si>
  <si>
    <t xml:space="preserve">鄭如庭 </t>
  </si>
  <si>
    <t xml:space="preserve">楊依橙 </t>
  </si>
  <si>
    <t xml:space="preserve">鄭涴云 </t>
  </si>
  <si>
    <t xml:space="preserve">蔡沛君 </t>
  </si>
  <si>
    <t xml:space="preserve">賴念廷 </t>
  </si>
  <si>
    <t xml:space="preserve">陳宛柔 </t>
  </si>
  <si>
    <t xml:space="preserve">薛娜 </t>
  </si>
  <si>
    <t xml:space="preserve">陳靖雯 </t>
  </si>
  <si>
    <t xml:space="preserve">歐千瑀 </t>
  </si>
  <si>
    <t xml:space="preserve">沈維珍 </t>
  </si>
  <si>
    <t xml:space="preserve">張卲軒 </t>
  </si>
  <si>
    <t xml:space="preserve">莊沛祿 </t>
  </si>
  <si>
    <t xml:space="preserve">張瑋辰 </t>
  </si>
  <si>
    <t xml:space="preserve">鐘妍晴 </t>
  </si>
  <si>
    <t xml:space="preserve">周千晏 </t>
  </si>
  <si>
    <t xml:space="preserve">曾佩萱 </t>
  </si>
  <si>
    <t xml:space="preserve">周忠昕 </t>
  </si>
  <si>
    <t xml:space="preserve">林亮穎 </t>
  </si>
  <si>
    <t xml:space="preserve">劉欣喬 </t>
  </si>
  <si>
    <t xml:space="preserve">孫丞妍 </t>
  </si>
  <si>
    <t xml:space="preserve">光華國小 </t>
  </si>
  <si>
    <t xml:space="preserve">劉宜蓁 </t>
  </si>
  <si>
    <t xml:space="preserve">康芮瑄 </t>
  </si>
  <si>
    <t xml:space="preserve">郭語潔 </t>
  </si>
  <si>
    <t xml:space="preserve">鍾予熙 </t>
  </si>
  <si>
    <t xml:space="preserve">林祐里 </t>
  </si>
  <si>
    <t xml:space="preserve">洪子珂 </t>
  </si>
  <si>
    <t xml:space="preserve">吳玟欣 </t>
  </si>
  <si>
    <t xml:space="preserve">曾乙庭 </t>
  </si>
  <si>
    <t xml:space="preserve">吳宜璇 </t>
  </si>
  <si>
    <t xml:space="preserve">彭昕婗 </t>
  </si>
  <si>
    <t xml:space="preserve">張菡庭 </t>
  </si>
  <si>
    <t xml:space="preserve">黃翌晴 </t>
  </si>
  <si>
    <t xml:space="preserve">張芸嘉 </t>
  </si>
  <si>
    <t xml:space="preserve">歐蕓瑋 </t>
  </si>
  <si>
    <t xml:space="preserve">張予榛 </t>
  </si>
  <si>
    <t xml:space="preserve">黃昀 </t>
  </si>
  <si>
    <t xml:space="preserve">洪晏茹 </t>
  </si>
  <si>
    <t xml:space="preserve">蕭羽筑 </t>
  </si>
  <si>
    <t xml:space="preserve">李承毓 </t>
  </si>
  <si>
    <t xml:space="preserve">金宥妡 </t>
  </si>
  <si>
    <t xml:space="preserve">王苡安 </t>
  </si>
  <si>
    <t xml:space="preserve">錢玥孜 </t>
  </si>
  <si>
    <t xml:space="preserve">蔡逸瑩 </t>
  </si>
  <si>
    <t xml:space="preserve">陳姿璇 </t>
  </si>
  <si>
    <t xml:space="preserve">林虹妗 </t>
  </si>
  <si>
    <t xml:space="preserve">蔡安絜 </t>
  </si>
  <si>
    <t xml:space="preserve">游家竹 </t>
  </si>
  <si>
    <t xml:space="preserve">蔡東浚 </t>
  </si>
  <si>
    <t xml:space="preserve">葉泓霆 </t>
  </si>
  <si>
    <t xml:space="preserve">謝宥晟 </t>
  </si>
  <si>
    <t xml:space="preserve">Bye 128 </t>
  </si>
  <si>
    <t xml:space="preserve">郭庭睿 </t>
  </si>
  <si>
    <t xml:space="preserve">Bye 129 </t>
  </si>
  <si>
    <t xml:space="preserve">張牧言 </t>
  </si>
  <si>
    <t xml:space="preserve">楊曜宇 </t>
  </si>
  <si>
    <t xml:space="preserve">Bye 193 </t>
  </si>
  <si>
    <t xml:space="preserve">陳定廷 </t>
  </si>
  <si>
    <t xml:space="preserve">陳盛溢 </t>
  </si>
  <si>
    <t xml:space="preserve">Bye 192 </t>
  </si>
  <si>
    <t xml:space="preserve">蔡承叡 </t>
  </si>
  <si>
    <t xml:space="preserve">錢品言 </t>
  </si>
  <si>
    <t xml:space="preserve">Bye 225 </t>
  </si>
  <si>
    <t xml:space="preserve">陳楷文 </t>
  </si>
  <si>
    <t xml:space="preserve">Bye 97 </t>
  </si>
  <si>
    <t xml:space="preserve">王翊安 </t>
  </si>
  <si>
    <t xml:space="preserve">Bye 160 </t>
  </si>
  <si>
    <t xml:space="preserve">吳育德 </t>
  </si>
  <si>
    <t xml:space="preserve">李宥霆 </t>
  </si>
  <si>
    <t xml:space="preserve">Bye 224 </t>
  </si>
  <si>
    <t xml:space="preserve">黎祐豪 </t>
  </si>
  <si>
    <t xml:space="preserve">Bye 96 </t>
  </si>
  <si>
    <t xml:space="preserve">雷軼鈞 </t>
  </si>
  <si>
    <t xml:space="preserve">Bye 161 </t>
  </si>
  <si>
    <t xml:space="preserve">許程祐 </t>
  </si>
  <si>
    <t xml:space="preserve">程宥哲 </t>
  </si>
  <si>
    <t xml:space="preserve">馬至新 </t>
  </si>
  <si>
    <t xml:space="preserve">林育騰 </t>
  </si>
  <si>
    <t xml:space="preserve">Bye 113 </t>
  </si>
  <si>
    <t xml:space="preserve">陳易辰 </t>
  </si>
  <si>
    <t xml:space="preserve">Bye 144 </t>
  </si>
  <si>
    <t xml:space="preserve">吳雨恩 </t>
  </si>
  <si>
    <t xml:space="preserve">曾彥成 </t>
  </si>
  <si>
    <t xml:space="preserve">Bye 208 </t>
  </si>
  <si>
    <t xml:space="preserve">楊定學 </t>
  </si>
  <si>
    <t xml:space="preserve">Bye 80 </t>
  </si>
  <si>
    <t xml:space="preserve">林學成 </t>
  </si>
  <si>
    <t xml:space="preserve">Bye 177 </t>
  </si>
  <si>
    <t xml:space="preserve">羅泰迪 </t>
  </si>
  <si>
    <t xml:space="preserve">陳浚宥 </t>
  </si>
  <si>
    <t xml:space="preserve">陳力宏 </t>
  </si>
  <si>
    <t xml:space="preserve">朱鵬羽 </t>
  </si>
  <si>
    <t xml:space="preserve">Bye 112 </t>
  </si>
  <si>
    <t xml:space="preserve">簡昕右 </t>
  </si>
  <si>
    <t xml:space="preserve">Bye 145 </t>
  </si>
  <si>
    <t xml:space="preserve">曾星睿 </t>
  </si>
  <si>
    <t xml:space="preserve">洪綻澺 </t>
  </si>
  <si>
    <t xml:space="preserve">Bye 209 </t>
  </si>
  <si>
    <t xml:space="preserve">許家榮 </t>
  </si>
  <si>
    <t xml:space="preserve">Bye 81 </t>
  </si>
  <si>
    <t xml:space="preserve">蔡珉圻 </t>
  </si>
  <si>
    <t xml:space="preserve">Bye 176 </t>
  </si>
  <si>
    <t xml:space="preserve">王士凱 </t>
  </si>
  <si>
    <t xml:space="preserve">滾水橋頭國小 </t>
  </si>
  <si>
    <t xml:space="preserve">陳品睿 </t>
  </si>
  <si>
    <t xml:space="preserve">張祐瑋 </t>
  </si>
  <si>
    <t xml:space="preserve">李紘睿 </t>
  </si>
  <si>
    <t xml:space="preserve">Bye 121 </t>
  </si>
  <si>
    <t xml:space="preserve">臺中市西區中正國小 </t>
  </si>
  <si>
    <t xml:space="preserve">沈品翰 </t>
  </si>
  <si>
    <t xml:space="preserve">Bye 136 </t>
  </si>
  <si>
    <t xml:space="preserve">二城國小 </t>
  </si>
  <si>
    <t xml:space="preserve">鄭宥崴 </t>
  </si>
  <si>
    <t xml:space="preserve">游鈞睿 </t>
  </si>
  <si>
    <t xml:space="preserve">Bye 200 </t>
  </si>
  <si>
    <t xml:space="preserve">陳翊恩 </t>
  </si>
  <si>
    <t xml:space="preserve">Bye 72 </t>
  </si>
  <si>
    <t xml:space="preserve">簡廷軒 </t>
  </si>
  <si>
    <t xml:space="preserve">Bye 185 </t>
  </si>
  <si>
    <t xml:space="preserve">陳勝良 </t>
  </si>
  <si>
    <t xml:space="preserve">劉秉洋 </t>
  </si>
  <si>
    <t xml:space="preserve">王仁雋 </t>
  </si>
  <si>
    <t xml:space="preserve">陳法丞 </t>
  </si>
  <si>
    <t xml:space="preserve">Bye 104 </t>
  </si>
  <si>
    <t xml:space="preserve">林少軒 </t>
  </si>
  <si>
    <t xml:space="preserve">Bye 153 </t>
  </si>
  <si>
    <t xml:space="preserve">白家澤 </t>
  </si>
  <si>
    <t xml:space="preserve">謝守承 </t>
  </si>
  <si>
    <t xml:space="preserve">Bye 217 </t>
  </si>
  <si>
    <t xml:space="preserve">鍾承邑 </t>
  </si>
  <si>
    <t xml:space="preserve">Bye 89 </t>
  </si>
  <si>
    <t xml:space="preserve">李宏鎰 </t>
  </si>
  <si>
    <t xml:space="preserve">Bye 168 </t>
  </si>
  <si>
    <t xml:space="preserve">施明鋒 </t>
  </si>
  <si>
    <t xml:space="preserve">徐尚安 </t>
  </si>
  <si>
    <t xml:space="preserve">蘇宥瑋 </t>
  </si>
  <si>
    <t xml:space="preserve">李恩信 </t>
  </si>
  <si>
    <t xml:space="preserve">Bye 120 </t>
  </si>
  <si>
    <t xml:space="preserve">陳宇哲 </t>
  </si>
  <si>
    <t xml:space="preserve">Bye 137 </t>
  </si>
  <si>
    <t xml:space="preserve">莊詠能 </t>
  </si>
  <si>
    <t xml:space="preserve">邱峪澤 </t>
  </si>
  <si>
    <t xml:space="preserve">Bye 201 </t>
  </si>
  <si>
    <t xml:space="preserve">蕭亨宇 </t>
  </si>
  <si>
    <t xml:space="preserve">Bye 73 </t>
  </si>
  <si>
    <t xml:space="preserve">陳立修 </t>
  </si>
  <si>
    <t xml:space="preserve">Bye 184 </t>
  </si>
  <si>
    <t xml:space="preserve">劉家宇 </t>
  </si>
  <si>
    <t xml:space="preserve">郭鴻鈞 </t>
  </si>
  <si>
    <t xml:space="preserve">杞宥愷 </t>
  </si>
  <si>
    <t xml:space="preserve">林世軒 </t>
  </si>
  <si>
    <t xml:space="preserve">Bye 105 </t>
  </si>
  <si>
    <t xml:space="preserve">陳潣亮 </t>
  </si>
  <si>
    <t xml:space="preserve">Bye 152 </t>
  </si>
  <si>
    <t xml:space="preserve">鄭力誠 </t>
  </si>
  <si>
    <t xml:space="preserve">洪少書 </t>
  </si>
  <si>
    <t xml:space="preserve">Bye 216 </t>
  </si>
  <si>
    <t xml:space="preserve">簡俊彥 </t>
  </si>
  <si>
    <t xml:space="preserve">Bye 88 </t>
  </si>
  <si>
    <t xml:space="preserve">巫為德 </t>
  </si>
  <si>
    <t xml:space="preserve">Bye 169 </t>
  </si>
  <si>
    <t xml:space="preserve">唐孝勳 </t>
  </si>
  <si>
    <t xml:space="preserve">陳廷瀚 </t>
  </si>
  <si>
    <t xml:space="preserve">邱靖恩 </t>
  </si>
  <si>
    <t xml:space="preserve">沈迦勒 </t>
  </si>
  <si>
    <t xml:space="preserve">Bye 125 </t>
  </si>
  <si>
    <t xml:space="preserve">呂逢元 </t>
  </si>
  <si>
    <t xml:space="preserve">Bye 132 </t>
  </si>
  <si>
    <t xml:space="preserve">董祐臣 </t>
  </si>
  <si>
    <t xml:space="preserve">黃謙 </t>
  </si>
  <si>
    <t xml:space="preserve">Bye 196 </t>
  </si>
  <si>
    <t xml:space="preserve">許阡洵 </t>
  </si>
  <si>
    <t xml:space="preserve">侯羿守 </t>
  </si>
  <si>
    <t xml:space="preserve">Bye 189 </t>
  </si>
  <si>
    <t xml:space="preserve">林宸樂 </t>
  </si>
  <si>
    <t xml:space="preserve">南投縣竹山國小 </t>
  </si>
  <si>
    <t xml:space="preserve">黃子騰 </t>
  </si>
  <si>
    <t xml:space="preserve">Bye 228 </t>
  </si>
  <si>
    <t xml:space="preserve">柯守羿 </t>
  </si>
  <si>
    <t xml:space="preserve">Bye 100 </t>
  </si>
  <si>
    <t xml:space="preserve">彭祺恩 </t>
  </si>
  <si>
    <t xml:space="preserve">Bye 157 </t>
  </si>
  <si>
    <t xml:space="preserve">蘇奕維 </t>
  </si>
  <si>
    <t xml:space="preserve">黃品堯 </t>
  </si>
  <si>
    <t xml:space="preserve">Bye 221 </t>
  </si>
  <si>
    <t xml:space="preserve">陳重霖 </t>
  </si>
  <si>
    <t xml:space="preserve">Bye 93 </t>
  </si>
  <si>
    <t xml:space="preserve">陳宥安 </t>
  </si>
  <si>
    <t xml:space="preserve">Bye 164 </t>
  </si>
  <si>
    <t xml:space="preserve">曾浚 </t>
  </si>
  <si>
    <t xml:space="preserve">陳實佑 </t>
  </si>
  <si>
    <t xml:space="preserve">胡正暄 </t>
  </si>
  <si>
    <t xml:space="preserve">彰化縣舊館國小 </t>
  </si>
  <si>
    <t xml:space="preserve">廖峰慶 </t>
  </si>
  <si>
    <t xml:space="preserve">Bye 116 </t>
  </si>
  <si>
    <t xml:space="preserve">洪子鈞 </t>
  </si>
  <si>
    <t xml:space="preserve">Bye 141 </t>
  </si>
  <si>
    <t xml:space="preserve">盧彥丞 </t>
  </si>
  <si>
    <t xml:space="preserve">曾晟硯 </t>
  </si>
  <si>
    <t xml:space="preserve">Bye 205 </t>
  </si>
  <si>
    <t xml:space="preserve">陳冠穎 </t>
  </si>
  <si>
    <t xml:space="preserve">Bye 77 </t>
  </si>
  <si>
    <t xml:space="preserve">蔡濟丞 </t>
  </si>
  <si>
    <t xml:space="preserve">Bye 180 </t>
  </si>
  <si>
    <t xml:space="preserve">王裕翔 </t>
  </si>
  <si>
    <t xml:space="preserve">陳仲威 </t>
  </si>
  <si>
    <t xml:space="preserve">廖邦亦 </t>
  </si>
  <si>
    <t xml:space="preserve">郭軒亦 </t>
  </si>
  <si>
    <t xml:space="preserve">Bye 109 </t>
  </si>
  <si>
    <t xml:space="preserve">游皓宇 </t>
  </si>
  <si>
    <t xml:space="preserve">Bye 148 </t>
  </si>
  <si>
    <t xml:space="preserve">臺中市梧棲區永寧國民小學 </t>
  </si>
  <si>
    <t xml:space="preserve">童宥程 </t>
  </si>
  <si>
    <t xml:space="preserve">鄭任鈞 </t>
  </si>
  <si>
    <t xml:space="preserve">Bye 212 </t>
  </si>
  <si>
    <t xml:space="preserve">張宭瑞 </t>
  </si>
  <si>
    <t xml:space="preserve">Bye 84 </t>
  </si>
  <si>
    <t xml:space="preserve">陳柏洋 </t>
  </si>
  <si>
    <t xml:space="preserve">Bye 173 </t>
  </si>
  <si>
    <t xml:space="preserve">黃奕棠 </t>
  </si>
  <si>
    <t xml:space="preserve">劉祐詮 </t>
  </si>
  <si>
    <t xml:space="preserve">闕敬庭 </t>
  </si>
  <si>
    <t xml:space="preserve">莊博軒 </t>
  </si>
  <si>
    <t xml:space="preserve">Bye 124 </t>
  </si>
  <si>
    <t xml:space="preserve">邱弘霖 </t>
  </si>
  <si>
    <t xml:space="preserve">Bye 133 </t>
  </si>
  <si>
    <t xml:space="preserve">黃品皓 </t>
  </si>
  <si>
    <t xml:space="preserve">賈成康 </t>
  </si>
  <si>
    <t xml:space="preserve">Bye 197 </t>
  </si>
  <si>
    <t xml:space="preserve">陳啟村 </t>
  </si>
  <si>
    <t xml:space="preserve">Bye 69 </t>
  </si>
  <si>
    <t xml:space="preserve">王柏鈞 </t>
  </si>
  <si>
    <t xml:space="preserve">Bye 188 </t>
  </si>
  <si>
    <t xml:space="preserve">郭昱昕 </t>
  </si>
  <si>
    <t xml:space="preserve">朱俊嶧 </t>
  </si>
  <si>
    <t xml:space="preserve">Bye 229 </t>
  </si>
  <si>
    <t xml:space="preserve">劉宇恆 </t>
  </si>
  <si>
    <t xml:space="preserve">Bye 101 </t>
  </si>
  <si>
    <t xml:space="preserve">張予齊 </t>
  </si>
  <si>
    <t xml:space="preserve">Bye 156 </t>
  </si>
  <si>
    <t xml:space="preserve">吳家睿 </t>
  </si>
  <si>
    <t xml:space="preserve">藍正呈 </t>
  </si>
  <si>
    <t xml:space="preserve">Bye 220 </t>
  </si>
  <si>
    <t xml:space="preserve">林恩霆 </t>
  </si>
  <si>
    <t xml:space="preserve">Bye 92 </t>
  </si>
  <si>
    <t xml:space="preserve">廖冠育 </t>
  </si>
  <si>
    <t xml:space="preserve">Bye 165 </t>
  </si>
  <si>
    <t xml:space="preserve">張勝彥 </t>
  </si>
  <si>
    <t xml:space="preserve">臺中市四維國小 </t>
  </si>
  <si>
    <t xml:space="preserve">沈劭均 </t>
  </si>
  <si>
    <t xml:space="preserve">翁振楷 </t>
  </si>
  <si>
    <t xml:space="preserve">Bye 117 </t>
  </si>
  <si>
    <t xml:space="preserve">蔡秉軒 </t>
  </si>
  <si>
    <t xml:space="preserve">Bye 140 </t>
  </si>
  <si>
    <t xml:space="preserve">梁聿承 </t>
  </si>
  <si>
    <t xml:space="preserve">侯承科 </t>
  </si>
  <si>
    <t xml:space="preserve">Bye 204 </t>
  </si>
  <si>
    <t xml:space="preserve">陳俞豪 </t>
  </si>
  <si>
    <t xml:space="preserve">Bye 76 </t>
  </si>
  <si>
    <t xml:space="preserve">陳品奇 </t>
  </si>
  <si>
    <t xml:space="preserve">Bye 181 </t>
  </si>
  <si>
    <t xml:space="preserve">林士森 </t>
  </si>
  <si>
    <t xml:space="preserve">林至偉 </t>
  </si>
  <si>
    <t xml:space="preserve">廖睿誠 </t>
  </si>
  <si>
    <t xml:space="preserve">張祐家 </t>
  </si>
  <si>
    <t xml:space="preserve">Bye 108 </t>
  </si>
  <si>
    <t xml:space="preserve">林易鋐 </t>
  </si>
  <si>
    <t xml:space="preserve">Bye 149 </t>
  </si>
  <si>
    <t xml:space="preserve">林柏育 </t>
  </si>
  <si>
    <t xml:space="preserve">李昱昕 </t>
  </si>
  <si>
    <t xml:space="preserve">Bye 213 </t>
  </si>
  <si>
    <t xml:space="preserve">林奕豪 </t>
  </si>
  <si>
    <t xml:space="preserve">Bye 85 </t>
  </si>
  <si>
    <t xml:space="preserve">宋承曄 </t>
  </si>
  <si>
    <t xml:space="preserve">Bye 172 </t>
  </si>
  <si>
    <t xml:space="preserve">Bye 171 </t>
  </si>
  <si>
    <t xml:space="preserve">王顥丞 </t>
  </si>
  <si>
    <t xml:space="preserve">Bye 86 </t>
  </si>
  <si>
    <t xml:space="preserve">蘇永崴 </t>
  </si>
  <si>
    <t xml:space="preserve">Bye 214 </t>
  </si>
  <si>
    <t xml:space="preserve">鍾鎔蔚 </t>
  </si>
  <si>
    <t xml:space="preserve">葉作巖 </t>
  </si>
  <si>
    <t xml:space="preserve">Bye 150 </t>
  </si>
  <si>
    <t xml:space="preserve">楊沅錡 </t>
  </si>
  <si>
    <t xml:space="preserve">Bye 107 </t>
  </si>
  <si>
    <t xml:space="preserve">蔣宇泰 </t>
  </si>
  <si>
    <t xml:space="preserve">吳翊碩 </t>
  </si>
  <si>
    <t xml:space="preserve">黃宥穎 </t>
  </si>
  <si>
    <t xml:space="preserve">胡凱博 </t>
  </si>
  <si>
    <t xml:space="preserve">Bye 182 </t>
  </si>
  <si>
    <t xml:space="preserve">林承成 </t>
  </si>
  <si>
    <t xml:space="preserve">Bye 75 </t>
  </si>
  <si>
    <t xml:space="preserve">林以哲 </t>
  </si>
  <si>
    <t xml:space="preserve">Bye 203 </t>
  </si>
  <si>
    <t xml:space="preserve">林敬家 </t>
  </si>
  <si>
    <t xml:space="preserve">劉宇傑 </t>
  </si>
  <si>
    <t xml:space="preserve">Bye 139 </t>
  </si>
  <si>
    <t xml:space="preserve">柯孟儒 </t>
  </si>
  <si>
    <t xml:space="preserve">Bye 118 </t>
  </si>
  <si>
    <t xml:space="preserve">吳冠瑋 </t>
  </si>
  <si>
    <t xml:space="preserve">姜柏源 </t>
  </si>
  <si>
    <t xml:space="preserve">張智家 </t>
  </si>
  <si>
    <t xml:space="preserve">陳韋綸 </t>
  </si>
  <si>
    <t xml:space="preserve">Bye 166 </t>
  </si>
  <si>
    <t xml:space="preserve">戚心全 </t>
  </si>
  <si>
    <t xml:space="preserve">Bye 91 </t>
  </si>
  <si>
    <t xml:space="preserve">劉宥廷 </t>
  </si>
  <si>
    <t xml:space="preserve">Bye 219 </t>
  </si>
  <si>
    <t xml:space="preserve">張少淳 </t>
  </si>
  <si>
    <t xml:space="preserve">賴永騏 </t>
  </si>
  <si>
    <t xml:space="preserve">Bye 155 </t>
  </si>
  <si>
    <t xml:space="preserve">葉宥呈 </t>
  </si>
  <si>
    <t xml:space="preserve">Bye 102 </t>
  </si>
  <si>
    <t xml:space="preserve">鄭詠丞 </t>
  </si>
  <si>
    <t xml:space="preserve">Bye 230 </t>
  </si>
  <si>
    <t xml:space="preserve">何柏霖 </t>
  </si>
  <si>
    <t xml:space="preserve">詹濰成 </t>
  </si>
  <si>
    <t xml:space="preserve">Bye 187 </t>
  </si>
  <si>
    <t xml:space="preserve">洪靖凱 </t>
  </si>
  <si>
    <t xml:space="preserve">Bye 70 </t>
  </si>
  <si>
    <t xml:space="preserve">吳肯駱 </t>
  </si>
  <si>
    <t xml:space="preserve">Bye 198 </t>
  </si>
  <si>
    <t xml:space="preserve">張益誠 </t>
  </si>
  <si>
    <t xml:space="preserve">呂建陞 </t>
  </si>
  <si>
    <t xml:space="preserve">Bye 134 </t>
  </si>
  <si>
    <t xml:space="preserve">廖宜希 </t>
  </si>
  <si>
    <t xml:space="preserve">Bye 123 </t>
  </si>
  <si>
    <t xml:space="preserve">蔡睿桀 </t>
  </si>
  <si>
    <t xml:space="preserve">張博智 </t>
  </si>
  <si>
    <t xml:space="preserve">陳樂 </t>
  </si>
  <si>
    <t xml:space="preserve">陳泓霖 </t>
  </si>
  <si>
    <t xml:space="preserve">Bye 174 </t>
  </si>
  <si>
    <t xml:space="preserve">曾凱恩 </t>
  </si>
  <si>
    <t xml:space="preserve">Bye 83 </t>
  </si>
  <si>
    <t xml:space="preserve">趙永瑞 </t>
  </si>
  <si>
    <t xml:space="preserve">Bye 211 </t>
  </si>
  <si>
    <t xml:space="preserve">楊沂喬 </t>
  </si>
  <si>
    <t xml:space="preserve">吳展旭 </t>
  </si>
  <si>
    <t xml:space="preserve">Bye 147 </t>
  </si>
  <si>
    <t xml:space="preserve">黃昱銘 </t>
  </si>
  <si>
    <t xml:space="preserve">Bye 110 </t>
  </si>
  <si>
    <t xml:space="preserve">辛尹同 </t>
  </si>
  <si>
    <t xml:space="preserve">簡君翰 </t>
  </si>
  <si>
    <t xml:space="preserve">郭子敬 </t>
  </si>
  <si>
    <t xml:space="preserve">莊浩鈞 </t>
  </si>
  <si>
    <t xml:space="preserve">Bye 179 </t>
  </si>
  <si>
    <t xml:space="preserve">曾楷恩 </t>
  </si>
  <si>
    <t xml:space="preserve">Bye 78 </t>
  </si>
  <si>
    <t xml:space="preserve">許煒承 </t>
  </si>
  <si>
    <t xml:space="preserve">Bye 206 </t>
  </si>
  <si>
    <t xml:space="preserve">廖軒佑 </t>
  </si>
  <si>
    <t xml:space="preserve">張宇傑 </t>
  </si>
  <si>
    <t xml:space="preserve">Bye 142 </t>
  </si>
  <si>
    <t xml:space="preserve">陳立琢 </t>
  </si>
  <si>
    <t xml:space="preserve">Bye 115 </t>
  </si>
  <si>
    <t xml:space="preserve">蔡震禹 </t>
  </si>
  <si>
    <t xml:space="preserve">李柏漢 </t>
  </si>
  <si>
    <t xml:space="preserve">王承詣 </t>
  </si>
  <si>
    <t xml:space="preserve">沈新硯 </t>
  </si>
  <si>
    <t xml:space="preserve">Bye 163 </t>
  </si>
  <si>
    <t xml:space="preserve">顧修宇 </t>
  </si>
  <si>
    <t xml:space="preserve">Bye 94 </t>
  </si>
  <si>
    <t xml:space="preserve">周尚呈 </t>
  </si>
  <si>
    <t xml:space="preserve">Bye 222 </t>
  </si>
  <si>
    <t xml:space="preserve">廖峙瑋 </t>
  </si>
  <si>
    <t xml:space="preserve">林洋笙 </t>
  </si>
  <si>
    <t xml:space="preserve">Bye 158 </t>
  </si>
  <si>
    <t xml:space="preserve">楊承叡 </t>
  </si>
  <si>
    <t xml:space="preserve">Bye 99 </t>
  </si>
  <si>
    <t xml:space="preserve">廖武澕 </t>
  </si>
  <si>
    <t xml:space="preserve">Bye 227 </t>
  </si>
  <si>
    <t xml:space="preserve">馮炯壹 </t>
  </si>
  <si>
    <t xml:space="preserve">陳柏睿 </t>
  </si>
  <si>
    <t xml:space="preserve">Bye 190 </t>
  </si>
  <si>
    <t xml:space="preserve">程榮羿 </t>
  </si>
  <si>
    <t xml:space="preserve">何奕澄 </t>
  </si>
  <si>
    <t xml:space="preserve">Bye 195 </t>
  </si>
  <si>
    <t xml:space="preserve">陳子翰 </t>
  </si>
  <si>
    <t xml:space="preserve">許立穎 </t>
  </si>
  <si>
    <t xml:space="preserve">Bye 131 </t>
  </si>
  <si>
    <t xml:space="preserve">郭政儫 </t>
  </si>
  <si>
    <t xml:space="preserve">Bye 126 </t>
  </si>
  <si>
    <t xml:space="preserve">廖言恩 </t>
  </si>
  <si>
    <t xml:space="preserve">陸先澤 </t>
  </si>
  <si>
    <t xml:space="preserve">游焱喬 </t>
  </si>
  <si>
    <t xml:space="preserve">葉惇愷 </t>
  </si>
  <si>
    <t xml:space="preserve">Bye 170 </t>
  </si>
  <si>
    <t xml:space="preserve">黃子碩 </t>
  </si>
  <si>
    <t xml:space="preserve">Bye 87 </t>
  </si>
  <si>
    <t xml:space="preserve">陳彥林 </t>
  </si>
  <si>
    <t xml:space="preserve">Bye 215 </t>
  </si>
  <si>
    <t xml:space="preserve">陳威善 </t>
  </si>
  <si>
    <t xml:space="preserve">張晉捷 </t>
  </si>
  <si>
    <t xml:space="preserve">Bye 151 </t>
  </si>
  <si>
    <t xml:space="preserve">吳芸昊 </t>
  </si>
  <si>
    <t xml:space="preserve">Bye 106 </t>
  </si>
  <si>
    <t xml:space="preserve">孫嘉鴻 </t>
  </si>
  <si>
    <t xml:space="preserve">巫承陽 </t>
  </si>
  <si>
    <t xml:space="preserve">許廷宇 </t>
  </si>
  <si>
    <t xml:space="preserve">墜子睿 </t>
  </si>
  <si>
    <t xml:space="preserve">Bye 183 </t>
  </si>
  <si>
    <t xml:space="preserve">陳霆羿 </t>
  </si>
  <si>
    <t xml:space="preserve">Bye 74 </t>
  </si>
  <si>
    <t xml:space="preserve">鐘崇祐 </t>
  </si>
  <si>
    <t xml:space="preserve">Bye 202 </t>
  </si>
  <si>
    <t xml:space="preserve">曾煒桀 </t>
  </si>
  <si>
    <t xml:space="preserve">邱峻毫 </t>
  </si>
  <si>
    <t xml:space="preserve">Bye 138 </t>
  </si>
  <si>
    <t xml:space="preserve">Bye 119 </t>
  </si>
  <si>
    <t xml:space="preserve">周宥廷 </t>
  </si>
  <si>
    <t xml:space="preserve">莊禾楙 </t>
  </si>
  <si>
    <t xml:space="preserve">朱宥丞 </t>
  </si>
  <si>
    <t xml:space="preserve">蔡承諺 </t>
  </si>
  <si>
    <t xml:space="preserve">Bye 167 </t>
  </si>
  <si>
    <t xml:space="preserve">藍翊展 </t>
  </si>
  <si>
    <t xml:space="preserve">Bye 90 </t>
  </si>
  <si>
    <t xml:space="preserve">彰化縣社頭鄉社頭國民小學 </t>
  </si>
  <si>
    <t xml:space="preserve">賴彥愷 </t>
  </si>
  <si>
    <t xml:space="preserve">Bye 218 </t>
  </si>
  <si>
    <t xml:space="preserve">林聖鈞 </t>
  </si>
  <si>
    <t xml:space="preserve">張芫睿 </t>
  </si>
  <si>
    <t xml:space="preserve">Bye 154 </t>
  </si>
  <si>
    <t xml:space="preserve">符家瑞 </t>
  </si>
  <si>
    <t xml:space="preserve">Bye 103 </t>
  </si>
  <si>
    <t xml:space="preserve">鄭兆鈞 </t>
  </si>
  <si>
    <t xml:space="preserve">Bye 231 </t>
  </si>
  <si>
    <t xml:space="preserve">施允翔 </t>
  </si>
  <si>
    <t xml:space="preserve">林耕輝 </t>
  </si>
  <si>
    <t xml:space="preserve">Bye 186 </t>
  </si>
  <si>
    <t xml:space="preserve">許惟軒 </t>
  </si>
  <si>
    <t xml:space="preserve">Bye 71 </t>
  </si>
  <si>
    <t xml:space="preserve">丁子雋 </t>
  </si>
  <si>
    <t xml:space="preserve">Bye 199 </t>
  </si>
  <si>
    <t xml:space="preserve">陳正 </t>
  </si>
  <si>
    <t xml:space="preserve">陳侑謙 </t>
  </si>
  <si>
    <t xml:space="preserve">Bye 135 </t>
  </si>
  <si>
    <t xml:space="preserve">蔡家威 </t>
  </si>
  <si>
    <t xml:space="preserve">Bye 122 </t>
  </si>
  <si>
    <t xml:space="preserve">林恩汘 </t>
  </si>
  <si>
    <t xml:space="preserve">徐銘甫 </t>
  </si>
  <si>
    <t xml:space="preserve">王暐翔 </t>
  </si>
  <si>
    <t xml:space="preserve">陳冠岑 </t>
  </si>
  <si>
    <t xml:space="preserve">Bye 175 </t>
  </si>
  <si>
    <t xml:space="preserve">史育騰 </t>
  </si>
  <si>
    <t xml:space="preserve">Bye 82 </t>
  </si>
  <si>
    <t xml:space="preserve">鄭宇哲 </t>
  </si>
  <si>
    <t xml:space="preserve">Bye 210 </t>
  </si>
  <si>
    <t xml:space="preserve">張鈞座 </t>
  </si>
  <si>
    <t xml:space="preserve">陳亮竹 </t>
  </si>
  <si>
    <t xml:space="preserve">Bye 146 </t>
  </si>
  <si>
    <t xml:space="preserve">陳冠儒 </t>
  </si>
  <si>
    <t xml:space="preserve">Bye 111 </t>
  </si>
  <si>
    <t xml:space="preserve">顏已茗 </t>
  </si>
  <si>
    <t xml:space="preserve">蕭子聲 </t>
  </si>
  <si>
    <t xml:space="preserve">李育承 </t>
  </si>
  <si>
    <t xml:space="preserve">蔡勝鈞 </t>
  </si>
  <si>
    <t xml:space="preserve">Bye 178 </t>
  </si>
  <si>
    <t xml:space="preserve">廖庭詣 </t>
  </si>
  <si>
    <t xml:space="preserve">Bye 79 </t>
  </si>
  <si>
    <t xml:space="preserve">黃胤誠 </t>
  </si>
  <si>
    <t xml:space="preserve">Bye 207 </t>
  </si>
  <si>
    <t xml:space="preserve">基市七堵 </t>
  </si>
  <si>
    <t xml:space="preserve">林書群 </t>
  </si>
  <si>
    <t xml:space="preserve">陳翊宸 </t>
  </si>
  <si>
    <t xml:space="preserve">Bye 143 </t>
  </si>
  <si>
    <t xml:space="preserve">張元愷 </t>
  </si>
  <si>
    <t xml:space="preserve">Bye 114 </t>
  </si>
  <si>
    <t xml:space="preserve">王宥竣 </t>
  </si>
  <si>
    <t xml:space="preserve">林沂樂 </t>
  </si>
  <si>
    <t xml:space="preserve">吳桓毅 </t>
  </si>
  <si>
    <t xml:space="preserve">廖哲德 </t>
  </si>
  <si>
    <t xml:space="preserve">Bye 162 </t>
  </si>
  <si>
    <t xml:space="preserve">楊世恩 </t>
  </si>
  <si>
    <t xml:space="preserve">Bye 95 </t>
  </si>
  <si>
    <t xml:space="preserve">黃立勝 </t>
  </si>
  <si>
    <t xml:space="preserve">Bye 223 </t>
  </si>
  <si>
    <t xml:space="preserve">陳冠酉 </t>
  </si>
  <si>
    <t xml:space="preserve">蔡宇晴 </t>
  </si>
  <si>
    <t xml:space="preserve">Bye 159 </t>
  </si>
  <si>
    <t xml:space="preserve">陳連豐 </t>
  </si>
  <si>
    <t xml:space="preserve">Bye 98 </t>
  </si>
  <si>
    <t xml:space="preserve">郭禹劭 </t>
  </si>
  <si>
    <t xml:space="preserve">Bye 226 </t>
  </si>
  <si>
    <t xml:space="preserve">劉柏辰 </t>
  </si>
  <si>
    <t xml:space="preserve">楊宏睿 </t>
  </si>
  <si>
    <t xml:space="preserve">Bye 191 </t>
  </si>
  <si>
    <t xml:space="preserve">莊守恩 </t>
  </si>
  <si>
    <t xml:space="preserve">戴若霖 </t>
  </si>
  <si>
    <t xml:space="preserve">Bye 194 </t>
  </si>
  <si>
    <t xml:space="preserve">張恆睿 </t>
  </si>
  <si>
    <t xml:space="preserve">李翊揚 </t>
  </si>
  <si>
    <t xml:space="preserve">Bye 130 </t>
  </si>
  <si>
    <t xml:space="preserve">蔡沂謙 </t>
  </si>
  <si>
    <t xml:space="preserve">Bye 127 </t>
  </si>
  <si>
    <t xml:space="preserve">謝松霖 </t>
  </si>
  <si>
    <t xml:space="preserve">蔡煥宇 </t>
  </si>
  <si>
    <t xml:space="preserve">孫均杰 </t>
  </si>
  <si>
    <t xml:space="preserve">林煥哲 </t>
  </si>
  <si>
    <t xml:space="preserve">洪少羿 </t>
  </si>
  <si>
    <t xml:space="preserve">陳子瑜 </t>
  </si>
  <si>
    <t xml:space="preserve">吳永光 </t>
  </si>
  <si>
    <t xml:space="preserve">王威霖 </t>
  </si>
  <si>
    <t xml:space="preserve">楊晨修 </t>
  </si>
  <si>
    <t xml:space="preserve">蔡忠諺 </t>
  </si>
  <si>
    <t xml:space="preserve">廖紹丞 </t>
  </si>
  <si>
    <t xml:space="preserve">許益嘉 </t>
  </si>
  <si>
    <t xml:space="preserve">湯承祐 </t>
  </si>
  <si>
    <t xml:space="preserve">郭哲睿 </t>
  </si>
  <si>
    <t xml:space="preserve">李芢宇 </t>
  </si>
  <si>
    <t xml:space="preserve">鄒沁佑 </t>
  </si>
  <si>
    <t xml:space="preserve">張丁允 </t>
  </si>
  <si>
    <t xml:space="preserve">莊正楙 </t>
  </si>
  <si>
    <t xml:space="preserve">馮逸桓 </t>
  </si>
  <si>
    <t xml:space="preserve">黃浩瑋 </t>
  </si>
  <si>
    <t xml:space="preserve">王世荏 </t>
  </si>
  <si>
    <t xml:space="preserve">黃子睿 </t>
  </si>
  <si>
    <t xml:space="preserve">吳翊成 </t>
  </si>
  <si>
    <t xml:space="preserve">李羿廷 </t>
  </si>
  <si>
    <t xml:space="preserve">李易儒 </t>
  </si>
  <si>
    <t xml:space="preserve">黎峻輔 </t>
  </si>
  <si>
    <t xml:space="preserve">何子植 </t>
  </si>
  <si>
    <t xml:space="preserve">王軍閔 </t>
  </si>
  <si>
    <t xml:space="preserve">南市文化國小 </t>
  </si>
  <si>
    <t xml:space="preserve">張庭翔 </t>
  </si>
  <si>
    <t xml:space="preserve">李承睿 </t>
  </si>
  <si>
    <t xml:space="preserve">洪晟閔 </t>
  </si>
  <si>
    <t xml:space="preserve">陳哲佑 </t>
  </si>
  <si>
    <t xml:space="preserve">吳杰龍 </t>
  </si>
  <si>
    <t xml:space="preserve">錢柏豪 </t>
  </si>
  <si>
    <t xml:space="preserve">吳睿程 </t>
  </si>
  <si>
    <t xml:space="preserve">王宥捷 </t>
  </si>
  <si>
    <t xml:space="preserve">劉秉霖 </t>
  </si>
  <si>
    <t xml:space="preserve">吳杰穎 </t>
  </si>
  <si>
    <t xml:space="preserve">林承勳 </t>
  </si>
  <si>
    <t xml:space="preserve">陳韋嘉 </t>
  </si>
  <si>
    <t xml:space="preserve">陳奕良 </t>
  </si>
  <si>
    <t xml:space="preserve">黃梓維 </t>
  </si>
  <si>
    <t xml:space="preserve">曾泓鈞 </t>
  </si>
  <si>
    <t xml:space="preserve">李育騰 </t>
  </si>
  <si>
    <t xml:space="preserve">林禹安 </t>
  </si>
  <si>
    <t xml:space="preserve">許耀仁 </t>
  </si>
  <si>
    <t xml:space="preserve">劉睿璿 </t>
  </si>
  <si>
    <t xml:space="preserve">王奕筌 </t>
  </si>
  <si>
    <t xml:space="preserve">洪龍辰 </t>
  </si>
  <si>
    <t xml:space="preserve">陳柏諺 </t>
  </si>
  <si>
    <t xml:space="preserve">吳丞鴻 </t>
  </si>
  <si>
    <t xml:space="preserve">簡嘉陞 </t>
  </si>
  <si>
    <t xml:space="preserve">吳懿恩 </t>
  </si>
  <si>
    <t xml:space="preserve">方睿希 </t>
  </si>
  <si>
    <t xml:space="preserve">鄭丞剛 </t>
  </si>
  <si>
    <t xml:space="preserve">陳瑋浩 </t>
  </si>
  <si>
    <t xml:space="preserve">顏丞揚 </t>
  </si>
  <si>
    <t xml:space="preserve">蔡宸瑄 </t>
  </si>
  <si>
    <t xml:space="preserve">陳泓語 </t>
  </si>
  <si>
    <t xml:space="preserve">林科翰 </t>
  </si>
  <si>
    <t xml:space="preserve">賴彥承 </t>
  </si>
  <si>
    <t xml:space="preserve">陳俞澄 </t>
  </si>
  <si>
    <t xml:space="preserve">張詠碩 </t>
  </si>
  <si>
    <t xml:space="preserve">林奇諺 </t>
  </si>
  <si>
    <t xml:space="preserve">林彥廷 </t>
  </si>
  <si>
    <t xml:space="preserve">黃振峯 </t>
  </si>
  <si>
    <t xml:space="preserve">黃振軒 </t>
  </si>
  <si>
    <t xml:space="preserve">江品宥 </t>
  </si>
  <si>
    <t xml:space="preserve">陳廣祐 </t>
  </si>
  <si>
    <t xml:space="preserve">張祐誠 </t>
  </si>
  <si>
    <t xml:space="preserve">鄒旻儒 </t>
  </si>
  <si>
    <t xml:space="preserve">余明侑 </t>
  </si>
  <si>
    <t xml:space="preserve">林奕成 </t>
  </si>
  <si>
    <t xml:space="preserve">張守博 </t>
  </si>
  <si>
    <t xml:space="preserve">林子耀 </t>
  </si>
  <si>
    <t xml:space="preserve">施秉宏 </t>
  </si>
  <si>
    <t xml:space="preserve">林祺彬 </t>
  </si>
  <si>
    <t xml:space="preserve">廖廷恩 </t>
  </si>
  <si>
    <t xml:space="preserve">洪祺高 </t>
  </si>
  <si>
    <t xml:space="preserve">吳亮叡 </t>
  </si>
  <si>
    <t xml:space="preserve">潘嵂文 </t>
  </si>
  <si>
    <t xml:space="preserve">林原均 </t>
  </si>
  <si>
    <t xml:space="preserve">蔡沛峰 </t>
  </si>
  <si>
    <t xml:space="preserve">李凱勛 </t>
  </si>
  <si>
    <t xml:space="preserve">陳正豪 </t>
  </si>
  <si>
    <t xml:space="preserve">王紹宇 </t>
  </si>
  <si>
    <t xml:space="preserve">陳羿廷 </t>
  </si>
  <si>
    <t xml:space="preserve">莊博智 </t>
  </si>
  <si>
    <t xml:space="preserve">許正昊 </t>
  </si>
  <si>
    <t xml:space="preserve">莊昕諺 </t>
  </si>
  <si>
    <t xml:space="preserve">高恩麒 </t>
  </si>
  <si>
    <t xml:space="preserve">黃冠勛 </t>
  </si>
  <si>
    <t xml:space="preserve">黃峻宇 </t>
  </si>
  <si>
    <t xml:space="preserve">哈瑞恆 </t>
  </si>
  <si>
    <t xml:space="preserve">陳星宇 </t>
  </si>
  <si>
    <t xml:space="preserve">朱品諺 </t>
  </si>
  <si>
    <t xml:space="preserve">陳其亘 </t>
  </si>
  <si>
    <t xml:space="preserve">彭仕亦 </t>
  </si>
  <si>
    <t xml:space="preserve">于承瑋 </t>
  </si>
  <si>
    <t xml:space="preserve">張宥楠 </t>
  </si>
  <si>
    <t xml:space="preserve">林柏睿 </t>
  </si>
  <si>
    <t xml:space="preserve">薛鈞祐 </t>
  </si>
  <si>
    <t xml:space="preserve">李其霖 </t>
  </si>
  <si>
    <t xml:space="preserve">石翊廷 </t>
  </si>
  <si>
    <t xml:space="preserve">林明德 </t>
  </si>
  <si>
    <t xml:space="preserve">王恩民 </t>
  </si>
  <si>
    <t xml:space="preserve">盧柏戎 </t>
  </si>
  <si>
    <t xml:space="preserve">陳泓宇 </t>
  </si>
  <si>
    <t xml:space="preserve">胡博研 </t>
  </si>
  <si>
    <t xml:space="preserve">謝黃凱煜 </t>
  </si>
  <si>
    <t xml:space="preserve">王家祐 </t>
  </si>
  <si>
    <t xml:space="preserve">陳禾烜 </t>
  </si>
  <si>
    <t xml:space="preserve">王之儀 </t>
  </si>
  <si>
    <t xml:space="preserve">陳彥霏 </t>
  </si>
  <si>
    <t xml:space="preserve">盧立衡 </t>
  </si>
  <si>
    <t xml:space="preserve">陳柏瑜 </t>
  </si>
  <si>
    <t xml:space="preserve">楊于玄 </t>
  </si>
  <si>
    <t xml:space="preserve">陳慶恩 </t>
  </si>
  <si>
    <t xml:space="preserve">李英豪 </t>
  </si>
  <si>
    <t xml:space="preserve">楊亞澄 </t>
  </si>
  <si>
    <t xml:space="preserve">林鴻池 </t>
  </si>
  <si>
    <t xml:space="preserve">柴詠翔 </t>
  </si>
  <si>
    <t xml:space="preserve">陳哲偉 </t>
  </si>
  <si>
    <t xml:space="preserve">陳治源 </t>
  </si>
  <si>
    <t xml:space="preserve">李羽童 </t>
  </si>
  <si>
    <t xml:space="preserve">顏曉牧 </t>
  </si>
  <si>
    <t xml:space="preserve">陳彥甫 </t>
  </si>
  <si>
    <t xml:space="preserve">黃冠詠 </t>
  </si>
  <si>
    <t xml:space="preserve">莊逸群 </t>
  </si>
  <si>
    <t xml:space="preserve">蔡皓宇 </t>
  </si>
  <si>
    <t xml:space="preserve">楊軒潤 </t>
  </si>
  <si>
    <t xml:space="preserve">鄭鳴聖 </t>
  </si>
  <si>
    <t xml:space="preserve">古子靖 </t>
  </si>
  <si>
    <t xml:space="preserve">張宇謙 </t>
  </si>
  <si>
    <t xml:space="preserve">崔畬荏 </t>
  </si>
  <si>
    <t xml:space="preserve">黃紹奇 </t>
  </si>
  <si>
    <t xml:space="preserve">廖齊軒 </t>
  </si>
  <si>
    <t xml:space="preserve">陳靖恆 </t>
  </si>
  <si>
    <t xml:space="preserve">何仁偉 </t>
  </si>
  <si>
    <t xml:space="preserve">陳威劭 </t>
  </si>
  <si>
    <t xml:space="preserve">羅仁廷 </t>
  </si>
  <si>
    <t xml:space="preserve">曹彥晨 </t>
  </si>
  <si>
    <t xml:space="preserve">林睿榮 </t>
  </si>
  <si>
    <t xml:space="preserve">廖宏源 </t>
  </si>
  <si>
    <t xml:space="preserve">郭展佑 </t>
  </si>
  <si>
    <t xml:space="preserve">黃宇麒 </t>
  </si>
  <si>
    <t xml:space="preserve">梁孟淵 </t>
  </si>
  <si>
    <t xml:space="preserve">潘裕凱 </t>
  </si>
  <si>
    <t xml:space="preserve">陳希愷 </t>
  </si>
  <si>
    <t xml:space="preserve">黃家宏 </t>
  </si>
  <si>
    <t xml:space="preserve">洪晟堯 </t>
  </si>
  <si>
    <t xml:space="preserve">陳柏璋 </t>
  </si>
  <si>
    <t xml:space="preserve">單淮笙 </t>
  </si>
  <si>
    <t xml:space="preserve">梁均蔚 </t>
  </si>
  <si>
    <t xml:space="preserve">李恩碩 </t>
  </si>
  <si>
    <t xml:space="preserve">楊昱昇 </t>
  </si>
  <si>
    <t xml:space="preserve">林育丞 </t>
  </si>
  <si>
    <t xml:space="preserve">王宥程 </t>
  </si>
  <si>
    <t xml:space="preserve">康又祥 </t>
  </si>
  <si>
    <t xml:space="preserve">郭捷恆 </t>
  </si>
  <si>
    <t xml:space="preserve">林昱呈 </t>
  </si>
  <si>
    <t xml:space="preserve">陳昱齊 </t>
  </si>
  <si>
    <t xml:space="preserve">吳青山 </t>
  </si>
  <si>
    <t xml:space="preserve">林子洋 </t>
  </si>
  <si>
    <t xml:space="preserve">張宸瑞 </t>
  </si>
  <si>
    <t xml:space="preserve">黃品睿 </t>
  </si>
  <si>
    <t xml:space="preserve">江長澧 </t>
  </si>
  <si>
    <t xml:space="preserve">鄭泓睿 </t>
  </si>
  <si>
    <t xml:space="preserve">李軍翰 </t>
  </si>
  <si>
    <t xml:space="preserve">楊承勳 </t>
  </si>
  <si>
    <t xml:space="preserve">劉聿承 </t>
  </si>
  <si>
    <t xml:space="preserve">陳漢睿 </t>
  </si>
  <si>
    <t xml:space="preserve">蘇亮宇 </t>
  </si>
  <si>
    <t xml:space="preserve">黃千峰 </t>
  </si>
  <si>
    <t xml:space="preserve">陳諺群 </t>
  </si>
  <si>
    <t xml:space="preserve">張晉銓 </t>
  </si>
  <si>
    <t xml:space="preserve">黃韋博 </t>
  </si>
  <si>
    <t xml:space="preserve">劉智洧 </t>
  </si>
  <si>
    <t xml:space="preserve">賴聲瑜 </t>
  </si>
  <si>
    <t xml:space="preserve">吳冠毅 </t>
  </si>
  <si>
    <t xml:space="preserve">鄭弘胤 </t>
  </si>
  <si>
    <t xml:space="preserve">蕭裕洋 </t>
  </si>
  <si>
    <t xml:space="preserve">黃郡逵 </t>
  </si>
  <si>
    <t xml:space="preserve">吳昱辰 </t>
  </si>
  <si>
    <t xml:space="preserve">胡博硯 </t>
  </si>
  <si>
    <t xml:space="preserve">陳科廷 </t>
  </si>
  <si>
    <t xml:space="preserve">龔智傑 </t>
  </si>
  <si>
    <t xml:space="preserve">周士宬 </t>
  </si>
  <si>
    <t xml:space="preserve">黃育綸 </t>
  </si>
  <si>
    <t xml:space="preserve">蔡恩澤 </t>
  </si>
  <si>
    <t xml:space="preserve">陳暐宸 </t>
  </si>
  <si>
    <t xml:space="preserve">王裕程 </t>
  </si>
  <si>
    <t xml:space="preserve">黃卓駿 </t>
  </si>
  <si>
    <t xml:space="preserve">林絜奇 </t>
  </si>
  <si>
    <t xml:space="preserve">陳隆恩 </t>
  </si>
  <si>
    <t xml:space="preserve">邱品博 </t>
  </si>
  <si>
    <t xml:space="preserve">陳立騰 </t>
  </si>
  <si>
    <t xml:space="preserve">蘇浚豪 </t>
  </si>
  <si>
    <t xml:space="preserve">邱恩 </t>
  </si>
  <si>
    <t xml:space="preserve">林裕喬 </t>
  </si>
  <si>
    <t xml:space="preserve">黃奕晨 </t>
  </si>
  <si>
    <t xml:space="preserve">何仁佐 </t>
  </si>
  <si>
    <t xml:space="preserve">石仲恩 </t>
  </si>
  <si>
    <t xml:space="preserve">林耕皞 </t>
  </si>
  <si>
    <t xml:space="preserve">陳奕崴 </t>
  </si>
  <si>
    <t xml:space="preserve">許裕朗 </t>
  </si>
  <si>
    <t xml:space="preserve">黃楷鈞 </t>
  </si>
  <si>
    <t xml:space="preserve">許彧睿 </t>
  </si>
  <si>
    <t xml:space="preserve">陳彥熹 </t>
  </si>
  <si>
    <t xml:space="preserve">林子軒 </t>
  </si>
  <si>
    <t xml:space="preserve">王彥清 </t>
  </si>
  <si>
    <t xml:space="preserve">李品安 </t>
  </si>
  <si>
    <t xml:space="preserve">蔡秉諭 </t>
  </si>
  <si>
    <t xml:space="preserve">陳勝愈 </t>
  </si>
  <si>
    <t xml:space="preserve">龔書立 </t>
  </si>
  <si>
    <t xml:space="preserve">王靜涵 </t>
  </si>
  <si>
    <t xml:space="preserve">張藝薰 </t>
  </si>
  <si>
    <t xml:space="preserve">王以愛 </t>
  </si>
  <si>
    <t xml:space="preserve">林翊霏 </t>
  </si>
  <si>
    <t xml:space="preserve">林淯琪 </t>
  </si>
  <si>
    <t xml:space="preserve">張育綺 </t>
  </si>
  <si>
    <t xml:space="preserve">涂維恩 </t>
  </si>
  <si>
    <t xml:space="preserve">孫嘉辰 </t>
  </si>
  <si>
    <t xml:space="preserve">埔里國小 </t>
  </si>
  <si>
    <t xml:space="preserve">葉沚盈 </t>
  </si>
  <si>
    <t xml:space="preserve">蔡慈勻 </t>
  </si>
  <si>
    <t xml:space="preserve">羅予君 </t>
  </si>
  <si>
    <t xml:space="preserve">邱彥瑄 </t>
  </si>
  <si>
    <t xml:space="preserve">賴郁安 </t>
  </si>
  <si>
    <t xml:space="preserve">吳沛柔 </t>
  </si>
  <si>
    <t xml:space="preserve">永春國小 </t>
  </si>
  <si>
    <t xml:space="preserve">郭珈昕 </t>
  </si>
  <si>
    <t xml:space="preserve">董若禾 </t>
  </si>
  <si>
    <t xml:space="preserve">何沛恩 </t>
  </si>
  <si>
    <t xml:space="preserve">戴子晴 </t>
  </si>
  <si>
    <t xml:space="preserve">張珣 </t>
  </si>
  <si>
    <t xml:space="preserve">劉欣曄 </t>
  </si>
  <si>
    <t xml:space="preserve">王紫涵 </t>
  </si>
  <si>
    <t xml:space="preserve">吳芷瑀 </t>
  </si>
  <si>
    <t xml:space="preserve">邱薇臻 </t>
  </si>
  <si>
    <t xml:space="preserve">李苡禎 </t>
  </si>
  <si>
    <t xml:space="preserve">梁恩綺 </t>
  </si>
  <si>
    <t xml:space="preserve">蕭堉歆 </t>
  </si>
  <si>
    <t xml:space="preserve">魏語霏 </t>
  </si>
  <si>
    <t xml:space="preserve">黃稜壹 </t>
  </si>
  <si>
    <t xml:space="preserve">曹瑋庭 </t>
  </si>
  <si>
    <t xml:space="preserve">陳芊予 </t>
  </si>
  <si>
    <t xml:space="preserve">王亮勻 </t>
  </si>
  <si>
    <t xml:space="preserve">李佾俽 </t>
  </si>
  <si>
    <t xml:space="preserve">竹縣安興 </t>
  </si>
  <si>
    <t xml:space="preserve">曾紫涵 </t>
  </si>
  <si>
    <t xml:space="preserve">陳安儀 </t>
  </si>
  <si>
    <t xml:space="preserve">鄭婕芯 </t>
  </si>
  <si>
    <t xml:space="preserve">賴楷璇 </t>
  </si>
  <si>
    <t xml:space="preserve">方品筑 </t>
  </si>
  <si>
    <t xml:space="preserve">劉安倢 </t>
  </si>
  <si>
    <t xml:space="preserve">陳家稘 </t>
  </si>
  <si>
    <t xml:space="preserve">邱文秀 </t>
  </si>
  <si>
    <t xml:space="preserve">楊鎧萓 </t>
  </si>
  <si>
    <t xml:space="preserve">賴鈺靜 </t>
  </si>
  <si>
    <t xml:space="preserve">呂采緹 </t>
  </si>
  <si>
    <t xml:space="preserve">蔡伊禕 </t>
  </si>
  <si>
    <t xml:space="preserve">羅幼晴 </t>
  </si>
  <si>
    <t xml:space="preserve">蔡妍萱 </t>
  </si>
  <si>
    <t xml:space="preserve">郭心艾 </t>
  </si>
  <si>
    <t xml:space="preserve">陳昀暄 </t>
  </si>
  <si>
    <t xml:space="preserve">黃馨緯 </t>
  </si>
  <si>
    <t xml:space="preserve">陳宣妤 </t>
  </si>
  <si>
    <t xml:space="preserve">蔡宇涵 </t>
  </si>
  <si>
    <t xml:space="preserve">陳禹瑄 </t>
  </si>
  <si>
    <t xml:space="preserve">吳苡嘒 </t>
  </si>
  <si>
    <t xml:space="preserve">黃欣瑜 </t>
  </si>
  <si>
    <t xml:space="preserve">李姷潔 </t>
  </si>
  <si>
    <t xml:space="preserve">郭鈺馨 </t>
  </si>
  <si>
    <t xml:space="preserve">簡妍軒 </t>
  </si>
  <si>
    <t xml:space="preserve">吳湘妮 </t>
  </si>
  <si>
    <t xml:space="preserve">林恩羽 </t>
  </si>
  <si>
    <t xml:space="preserve">董宜蓁 </t>
  </si>
  <si>
    <t xml:space="preserve">哀恬歆 </t>
  </si>
  <si>
    <t xml:space="preserve">劉芷筠 </t>
  </si>
  <si>
    <t xml:space="preserve">黃康晴 </t>
  </si>
  <si>
    <t xml:space="preserve">陳妍捷 </t>
  </si>
  <si>
    <t xml:space="preserve">廖苡雯 </t>
  </si>
  <si>
    <t xml:space="preserve">樹林國小 </t>
  </si>
  <si>
    <t xml:space="preserve">林庭菡 </t>
  </si>
  <si>
    <t xml:space="preserve">葉岱昀 </t>
  </si>
  <si>
    <t xml:space="preserve">陳珈琳 </t>
  </si>
  <si>
    <t xml:space="preserve">孫子恩 </t>
  </si>
  <si>
    <t xml:space="preserve">陳娸睿 </t>
  </si>
  <si>
    <t xml:space="preserve">吳丞琳 </t>
  </si>
  <si>
    <t xml:space="preserve">李翊榛 </t>
  </si>
  <si>
    <t xml:space="preserve">吳若泠 </t>
  </si>
  <si>
    <t xml:space="preserve">卓媛心 </t>
  </si>
  <si>
    <t xml:space="preserve">李芯 </t>
  </si>
  <si>
    <t xml:space="preserve">江書亞 </t>
  </si>
  <si>
    <t xml:space="preserve">高品岑 </t>
  </si>
  <si>
    <t xml:space="preserve">蔡沛諠 </t>
  </si>
  <si>
    <t xml:space="preserve">鄭筑穗 </t>
  </si>
  <si>
    <t xml:space="preserve">吳宣蓉 </t>
  </si>
  <si>
    <t xml:space="preserve">梁芊宥 </t>
  </si>
  <si>
    <t xml:space="preserve">盧朱瑩 </t>
  </si>
  <si>
    <t xml:space="preserve">陳宣穎 </t>
  </si>
  <si>
    <t xml:space="preserve">周家羽 </t>
  </si>
  <si>
    <t xml:space="preserve">林詩涵 </t>
  </si>
  <si>
    <t xml:space="preserve">柯佩妤 </t>
  </si>
  <si>
    <t xml:space="preserve">黃紫婕 </t>
  </si>
  <si>
    <t xml:space="preserve">萬如忻 </t>
  </si>
  <si>
    <t xml:space="preserve">戚心宇 </t>
  </si>
  <si>
    <t xml:space="preserve">陳喜雙 </t>
  </si>
  <si>
    <t xml:space="preserve">邱潔琳 </t>
  </si>
  <si>
    <t xml:space="preserve">戴希恩 </t>
  </si>
  <si>
    <t xml:space="preserve">林家聿 </t>
  </si>
  <si>
    <t xml:space="preserve">高勤涵 </t>
  </si>
  <si>
    <t xml:space="preserve">陳昕彤 </t>
  </si>
  <si>
    <t xml:space="preserve">蔡馥而 </t>
  </si>
  <si>
    <t xml:space="preserve">許奕青 </t>
  </si>
  <si>
    <t xml:space="preserve">王妘恩 </t>
  </si>
  <si>
    <t xml:space="preserve">張芸瑄 </t>
  </si>
  <si>
    <t xml:space="preserve">陳沛瑜 </t>
  </si>
  <si>
    <t xml:space="preserve">潘宥淳 </t>
  </si>
  <si>
    <t xml:space="preserve">曹智韻 </t>
  </si>
  <si>
    <t xml:space="preserve">唐虹蓁 </t>
  </si>
  <si>
    <t xml:space="preserve">楊艾真 </t>
  </si>
  <si>
    <t xml:space="preserve">王泠又 </t>
  </si>
  <si>
    <t xml:space="preserve">詹欣霏 </t>
  </si>
  <si>
    <t xml:space="preserve">洪綺君 </t>
  </si>
  <si>
    <t xml:space="preserve">葉玟儀 </t>
  </si>
  <si>
    <t xml:space="preserve">洪采璿 </t>
  </si>
  <si>
    <t xml:space="preserve">陳梅兒 </t>
  </si>
  <si>
    <t xml:space="preserve">蔣宇珊 </t>
  </si>
  <si>
    <t xml:space="preserve">張瓅心 </t>
  </si>
  <si>
    <t xml:space="preserve">賴芝妤 </t>
  </si>
  <si>
    <t xml:space="preserve">廖苡丞 </t>
  </si>
  <si>
    <t xml:space="preserve">曾薆 </t>
  </si>
  <si>
    <t xml:space="preserve">周子亘 </t>
  </si>
  <si>
    <t xml:space="preserve">陳喜昭 </t>
  </si>
  <si>
    <t xml:space="preserve">官聲妍 </t>
  </si>
  <si>
    <t xml:space="preserve">黃湘畇 </t>
  </si>
  <si>
    <t xml:space="preserve">李昕蕎 </t>
  </si>
  <si>
    <t xml:space="preserve">于家芯 </t>
  </si>
  <si>
    <t xml:space="preserve">洪苡瑄 </t>
  </si>
  <si>
    <t xml:space="preserve">陳甯琦 </t>
  </si>
  <si>
    <t xml:space="preserve">賴禹彤 </t>
  </si>
  <si>
    <t xml:space="preserve">卓昕蕾 </t>
  </si>
  <si>
    <t xml:space="preserve">梁甄芸 </t>
  </si>
  <si>
    <t xml:space="preserve">李映璇 </t>
  </si>
  <si>
    <t xml:space="preserve">蔡毓晴 </t>
  </si>
  <si>
    <t xml:space="preserve">林宥希 </t>
  </si>
  <si>
    <t xml:space="preserve">曾筠庭 </t>
  </si>
  <si>
    <t xml:space="preserve">鄭雨晨 </t>
  </si>
  <si>
    <t xml:space="preserve">邱湘予 </t>
  </si>
  <si>
    <t xml:space="preserve">李妍妍 </t>
  </si>
  <si>
    <t xml:space="preserve">黃湘芸 </t>
  </si>
  <si>
    <t xml:space="preserve">張簡昀庭 </t>
  </si>
  <si>
    <t xml:space="preserve">謝蓮欣 </t>
  </si>
  <si>
    <t xml:space="preserve">江昀蓁 </t>
  </si>
  <si>
    <t xml:space="preserve">許雅婕 </t>
  </si>
  <si>
    <t xml:space="preserve">林愛家 </t>
  </si>
  <si>
    <t xml:space="preserve">蔡芷姍 </t>
  </si>
  <si>
    <t xml:space="preserve">劉佳恩 </t>
  </si>
  <si>
    <t xml:space="preserve">陳宜蓁 </t>
  </si>
  <si>
    <t xml:space="preserve">張可米 </t>
  </si>
  <si>
    <t xml:space="preserve">鍾牧宸 </t>
  </si>
  <si>
    <t xml:space="preserve">張意婕 </t>
  </si>
  <si>
    <t xml:space="preserve">黃乙淇 </t>
  </si>
  <si>
    <t xml:space="preserve">胡祐瑄 </t>
  </si>
  <si>
    <t xml:space="preserve">賈淑錡 </t>
  </si>
  <si>
    <t xml:space="preserve">蘇品伃 </t>
  </si>
  <si>
    <t xml:space="preserve">陳怡螢 </t>
  </si>
  <si>
    <t xml:space="preserve">洪宜茹 </t>
  </si>
  <si>
    <t xml:space="preserve">蕭又瑜 </t>
  </si>
  <si>
    <t xml:space="preserve">王思涵 </t>
  </si>
  <si>
    <t xml:space="preserve">田珈瑄 </t>
  </si>
  <si>
    <t xml:space="preserve">林貞妤 </t>
  </si>
  <si>
    <t xml:space="preserve">褚相瑩 </t>
  </si>
  <si>
    <t xml:space="preserve">楊瀅瑄 </t>
  </si>
  <si>
    <t xml:space="preserve">游夢萍 </t>
  </si>
  <si>
    <t xml:space="preserve">炎峰國小 </t>
  </si>
  <si>
    <t xml:space="preserve">洪意涵 </t>
  </si>
  <si>
    <t xml:space="preserve">魏鈺庭 </t>
  </si>
  <si>
    <t xml:space="preserve">陳品榕 </t>
  </si>
  <si>
    <t xml:space="preserve">陳喬筠 </t>
  </si>
  <si>
    <t xml:space="preserve">徐韻凱 </t>
  </si>
  <si>
    <t xml:space="preserve">賴禾彩 </t>
  </si>
  <si>
    <t xml:space="preserve">李昕縈 </t>
  </si>
  <si>
    <t xml:space="preserve">許家瑜 </t>
  </si>
  <si>
    <t xml:space="preserve">吳姍琳 </t>
  </si>
  <si>
    <t xml:space="preserve">李菀嬅 </t>
  </si>
  <si>
    <t xml:space="preserve">吳艾芸 </t>
  </si>
  <si>
    <t xml:space="preserve">成羽潔 </t>
  </si>
  <si>
    <t xml:space="preserve">陳可芯 </t>
  </si>
  <si>
    <t xml:space="preserve">陳郁菲 </t>
  </si>
  <si>
    <t xml:space="preserve">林心慈 </t>
  </si>
  <si>
    <t xml:space="preserve">陳宥喬 </t>
  </si>
  <si>
    <t xml:space="preserve">陳懷本 </t>
  </si>
  <si>
    <t xml:space="preserve">黃彤琳 </t>
  </si>
  <si>
    <t xml:space="preserve">張歆婕 </t>
  </si>
  <si>
    <t xml:space="preserve">黃書芸 </t>
  </si>
  <si>
    <t xml:space="preserve">許語庭 </t>
  </si>
  <si>
    <t xml:space="preserve">陳巧亘 </t>
  </si>
  <si>
    <t xml:space="preserve">何若瑄 </t>
  </si>
  <si>
    <t xml:space="preserve">方家芊 </t>
  </si>
  <si>
    <t xml:space="preserve">吳映儀 </t>
  </si>
  <si>
    <t xml:space="preserve">江沛紜 </t>
  </si>
  <si>
    <t xml:space="preserve">吳苡榛 </t>
  </si>
  <si>
    <t xml:space="preserve">張芷熏 </t>
  </si>
  <si>
    <t xml:space="preserve">洪雅妍 </t>
  </si>
  <si>
    <t xml:space="preserve">黃子育 </t>
  </si>
  <si>
    <t xml:space="preserve">杞凱芸 </t>
  </si>
  <si>
    <t xml:space="preserve">陳希慈 </t>
  </si>
  <si>
    <t xml:space="preserve">廖芷妤 </t>
  </si>
  <si>
    <t xml:space="preserve">曾鈺樺 </t>
  </si>
  <si>
    <t xml:space="preserve">李玠葳 </t>
  </si>
  <si>
    <t xml:space="preserve">沈芯彤 </t>
  </si>
  <si>
    <t xml:space="preserve">李浵瑄 </t>
  </si>
  <si>
    <t xml:space="preserve">高語萱 </t>
  </si>
  <si>
    <t xml:space="preserve">吳雅萱 </t>
  </si>
  <si>
    <t xml:space="preserve">黃鈺涵 </t>
  </si>
  <si>
    <t xml:space="preserve">趙苡瑄 </t>
  </si>
  <si>
    <t xml:space="preserve">黃楚恩 </t>
  </si>
  <si>
    <t xml:space="preserve">張詠晴 </t>
  </si>
  <si>
    <t xml:space="preserve">楊子誼 </t>
  </si>
  <si>
    <t xml:space="preserve">吳苗綺 </t>
  </si>
  <si>
    <t xml:space="preserve">宗靖儒 </t>
  </si>
  <si>
    <t xml:space="preserve">王宜凡 </t>
  </si>
  <si>
    <t xml:space="preserve">鍾芸菫 </t>
  </si>
  <si>
    <t xml:space="preserve">林汏紝 </t>
  </si>
  <si>
    <t xml:space="preserve">林立菲 </t>
  </si>
  <si>
    <t xml:space="preserve">林宥岑 </t>
  </si>
  <si>
    <t xml:space="preserve">許丞希 </t>
  </si>
  <si>
    <t xml:space="preserve">彭子寧 </t>
  </si>
  <si>
    <t xml:space="preserve">柯采瑜 </t>
  </si>
  <si>
    <t xml:space="preserve">謝絜儀 </t>
  </si>
  <si>
    <t xml:space="preserve">黃品綸 </t>
  </si>
  <si>
    <t xml:space="preserve">歐宥琪 </t>
  </si>
  <si>
    <t xml:space="preserve">陳歆惟 </t>
  </si>
  <si>
    <t xml:space="preserve">施佳妤 </t>
  </si>
  <si>
    <t xml:space="preserve">李佳純 </t>
  </si>
  <si>
    <t xml:space="preserve">古艾可 </t>
  </si>
  <si>
    <t xml:space="preserve">張倢熒 </t>
  </si>
  <si>
    <t xml:space="preserve">姜乃瑄 </t>
  </si>
  <si>
    <t xml:space="preserve">陳榆璦 </t>
  </si>
  <si>
    <t xml:space="preserve">沈育萱 </t>
  </si>
  <si>
    <t xml:space="preserve">蔡沛錡 </t>
  </si>
  <si>
    <t xml:space="preserve">彭上嫣 </t>
  </si>
  <si>
    <t xml:space="preserve">陳希言 </t>
  </si>
  <si>
    <t xml:space="preserve">歐千溱 </t>
  </si>
  <si>
    <t xml:space="preserve">謝欣芮 </t>
  </si>
  <si>
    <t xml:space="preserve">李家菲 </t>
  </si>
  <si>
    <t xml:space="preserve">蔡雨彤 </t>
  </si>
  <si>
    <t xml:space="preserve">張詠恩 </t>
  </si>
  <si>
    <t xml:space="preserve">林恩彤 </t>
  </si>
  <si>
    <t xml:space="preserve">吳珮棋 </t>
  </si>
  <si>
    <t xml:space="preserve">許景硯 </t>
  </si>
  <si>
    <t xml:space="preserve">塗沂昀 </t>
  </si>
  <si>
    <t xml:space="preserve">陳又歆 </t>
  </si>
  <si>
    <t xml:space="preserve">吳昀臻 </t>
  </si>
  <si>
    <t xml:space="preserve">郭欣霖 </t>
  </si>
  <si>
    <t xml:space="preserve">李佳頤 </t>
  </si>
  <si>
    <t xml:space="preserve">林子瑄 </t>
  </si>
  <si>
    <t xml:space="preserve">楊又柔 </t>
  </si>
  <si>
    <t xml:space="preserve">范莘亞 </t>
  </si>
  <si>
    <t xml:space="preserve">吳沛宸 </t>
  </si>
  <si>
    <t xml:space="preserve">詹沛璇 </t>
  </si>
  <si>
    <t xml:space="preserve">邱莉雯 </t>
  </si>
  <si>
    <t xml:space="preserve">陳樂妍 </t>
  </si>
  <si>
    <t xml:space="preserve">蔡辰希 </t>
  </si>
  <si>
    <t xml:space="preserve">陳宥心 </t>
  </si>
  <si>
    <t xml:space="preserve">嚴予晴 </t>
  </si>
  <si>
    <t xml:space="preserve">張祐真 </t>
  </si>
  <si>
    <t xml:space="preserve">呂凰恩 </t>
  </si>
  <si>
    <t xml:space="preserve">林冠宜 </t>
  </si>
  <si>
    <t xml:space="preserve">張芷菡 </t>
  </si>
  <si>
    <t xml:space="preserve">邱馨 </t>
  </si>
  <si>
    <t xml:space="preserve">林晏幼 </t>
  </si>
  <si>
    <t xml:space="preserve">蔣詠善 </t>
  </si>
  <si>
    <t xml:space="preserve">卓沛憙 </t>
  </si>
  <si>
    <t xml:space="preserve">溫葶臻 </t>
  </si>
  <si>
    <t xml:space="preserve">賴弈儒 </t>
  </si>
  <si>
    <t xml:space="preserve">游硯竹 </t>
  </si>
  <si>
    <t xml:space="preserve">王韻淩 </t>
  </si>
  <si>
    <t xml:space="preserve">吳岱恩 </t>
  </si>
  <si>
    <t xml:space="preserve">徐瓊慧 </t>
  </si>
  <si>
    <t>五女單會內賽 2-1</t>
  </si>
  <si>
    <t>五女單會內賽 2-2</t>
  </si>
  <si>
    <t>四男團資格賽 2-1</t>
    <phoneticPr fontId="15" type="noConversion"/>
  </si>
  <si>
    <t>四男團資格賽 2-2</t>
    <phoneticPr fontId="15" type="noConversion"/>
  </si>
  <si>
    <t>9、六年級女子單打    97 組 ， 96 場 ， 取四名  (第三名並列)</t>
    <phoneticPr fontId="7" type="noConversion"/>
  </si>
  <si>
    <t xml:space="preserve"> </t>
    <phoneticPr fontId="4" type="noConversion"/>
  </si>
  <si>
    <t>場</t>
  </si>
  <si>
    <t>場數     (個人)</t>
    <phoneticPr fontId="4" type="noConversion"/>
  </si>
  <si>
    <t>場數    (團體)</t>
    <phoneticPr fontId="4" type="noConversion"/>
  </si>
  <si>
    <t>面</t>
  </si>
  <si>
    <t>使用場地</t>
    <phoneticPr fontId="4" type="noConversion"/>
  </si>
  <si>
    <t>↓</t>
  </si>
  <si>
    <t>使用時間</t>
    <phoneticPr fontId="4" type="noConversion"/>
  </si>
  <si>
    <t>(三)</t>
    <phoneticPr fontId="4" type="noConversion"/>
  </si>
  <si>
    <t>(二)</t>
    <phoneticPr fontId="4" type="noConversion"/>
  </si>
  <si>
    <t>(一)</t>
    <phoneticPr fontId="4" type="noConversion"/>
  </si>
  <si>
    <t>(日)</t>
  </si>
  <si>
    <t>(六)</t>
  </si>
  <si>
    <t>(五)</t>
  </si>
  <si>
    <t>(四)</t>
    <phoneticPr fontId="4" type="noConversion"/>
  </si>
  <si>
    <t>合計</t>
    <phoneticPr fontId="4" type="noConversion"/>
  </si>
  <si>
    <t>11/18</t>
  </si>
  <si>
    <t>11/17</t>
  </si>
  <si>
    <t>11/16</t>
  </si>
  <si>
    <t>11/15</t>
  </si>
  <si>
    <t>11/14</t>
  </si>
  <si>
    <t>11/13</t>
  </si>
  <si>
    <t>11/12</t>
  </si>
  <si>
    <t>11/11</t>
  </si>
  <si>
    <t>11/10</t>
    <phoneticPr fontId="15" type="noConversion"/>
  </si>
  <si>
    <t>日期</t>
    <phoneticPr fontId="4" type="noConversion"/>
  </si>
  <si>
    <t>三、使用時間、場地統計表：</t>
    <phoneticPr fontId="4" type="noConversion"/>
  </si>
  <si>
    <t>時間</t>
    <phoneticPr fontId="4" type="noConversion"/>
  </si>
  <si>
    <t>11:00</t>
    <phoneticPr fontId="4" type="noConversion"/>
  </si>
  <si>
    <t>#1</t>
    <phoneticPr fontId="4" type="noConversion"/>
  </si>
  <si>
    <t xml:space="preserve"> →</t>
    <phoneticPr fontId="4" type="noConversion"/>
  </si>
  <si>
    <t xml:space="preserve"> 場次</t>
  </si>
  <si>
    <t xml:space="preserve">    </t>
    <phoneticPr fontId="4" type="noConversion"/>
  </si>
  <si>
    <t>11/12</t>
    <phoneticPr fontId="4" type="noConversion"/>
  </si>
  <si>
    <t>二、說明 :</t>
  </si>
  <si>
    <t>場</t>
    <phoneticPr fontId="4" type="noConversion"/>
  </si>
  <si>
    <t>組</t>
    <phoneticPr fontId="4" type="noConversion"/>
  </si>
  <si>
    <t>合    計</t>
    <phoneticPr fontId="4" type="noConversion"/>
  </si>
  <si>
    <t>人</t>
    <phoneticPr fontId="4" type="noConversion"/>
  </si>
  <si>
    <t>輪</t>
    <phoneticPr fontId="4" type="noConversion"/>
  </si>
  <si>
    <t>女子五年級雙打</t>
  </si>
  <si>
    <t>女子五年級單打</t>
  </si>
  <si>
    <t>男子五年級雙打</t>
  </si>
  <si>
    <t>男子五年級單打</t>
  </si>
  <si>
    <t>女子六年級雙打</t>
  </si>
  <si>
    <t>女子六年級單打</t>
  </si>
  <si>
    <t>男子六年級雙打</t>
    <phoneticPr fontId="4" type="noConversion"/>
  </si>
  <si>
    <t>男子六年級單打</t>
    <phoneticPr fontId="4" type="noConversion"/>
  </si>
  <si>
    <t>個人組</t>
    <phoneticPr fontId="4" type="noConversion"/>
  </si>
  <si>
    <t>隊</t>
    <phoneticPr fontId="4" type="noConversion"/>
  </si>
  <si>
    <t>女子四年級組</t>
  </si>
  <si>
    <t>男子四年級組</t>
  </si>
  <si>
    <t>女子五年級組</t>
  </si>
  <si>
    <t>男子五年級組</t>
  </si>
  <si>
    <t>女子六年級組</t>
    <phoneticPr fontId="4" type="noConversion"/>
  </si>
  <si>
    <t>男子六年級組</t>
    <phoneticPr fontId="4" type="noConversion"/>
  </si>
  <si>
    <t>團體組</t>
  </si>
  <si>
    <t>總     計</t>
    <phoneticPr fontId="4" type="noConversion"/>
  </si>
  <si>
    <t>比賽場數</t>
    <phoneticPr fontId="4" type="noConversion"/>
  </si>
  <si>
    <t>輪次</t>
    <phoneticPr fontId="4" type="noConversion"/>
  </si>
  <si>
    <t>參加隊數</t>
    <phoneticPr fontId="4" type="noConversion"/>
  </si>
  <si>
    <t>項   目</t>
    <phoneticPr fontId="4" type="noConversion"/>
  </si>
  <si>
    <t>組 別</t>
    <phoneticPr fontId="4" type="noConversion"/>
  </si>
  <si>
    <t>一、賽程統計表 :</t>
    <phoneticPr fontId="4" type="noConversion"/>
  </si>
  <si>
    <t>地  點 : 臺北體育館 7樓</t>
    <phoneticPr fontId="4" type="noConversion"/>
  </si>
  <si>
    <t>時  間 :  109 年 11 月 10 日 至  11 月 18 日</t>
    <phoneticPr fontId="4" type="noConversion"/>
  </si>
  <si>
    <t>統計表</t>
    <phoneticPr fontId="4" type="noConversion"/>
  </si>
  <si>
    <t>109年全國國小盃羽球錦標賽</t>
    <phoneticPr fontId="4" type="noConversion"/>
  </si>
  <si>
    <t>備 註</t>
    <phoneticPr fontId="4" type="noConversion"/>
  </si>
  <si>
    <t>第三名</t>
  </si>
  <si>
    <t>第二名</t>
  </si>
  <si>
    <t>第一名</t>
  </si>
  <si>
    <t>項目</t>
  </si>
  <si>
    <t>(二)個人組：</t>
  </si>
  <si>
    <t>比賽場地 : 臺北體育館 7樓</t>
    <phoneticPr fontId="4" type="noConversion"/>
  </si>
  <si>
    <t>比賽日期 :  109 年11月10日至11月18日</t>
    <phoneticPr fontId="4" type="noConversion"/>
  </si>
  <si>
    <t>中華民國109年09月10日 教育部體育署 臺教體署競(一)字第1090030546號函核准</t>
    <phoneticPr fontId="4" type="noConversion"/>
  </si>
  <si>
    <t>(一)團體組：</t>
  </si>
  <si>
    <t xml:space="preserve"> </t>
    <phoneticPr fontId="15" type="noConversion"/>
  </si>
  <si>
    <t xml:space="preserve"> </t>
    <phoneticPr fontId="15" type="noConversion"/>
  </si>
  <si>
    <t>#495</t>
    <phoneticPr fontId="15" type="noConversion"/>
  </si>
  <si>
    <t>六女單#31</t>
    <phoneticPr fontId="15" type="noConversion"/>
  </si>
  <si>
    <t>六男單#63</t>
    <phoneticPr fontId="15" type="noConversion"/>
  </si>
  <si>
    <t>五女單#63</t>
    <phoneticPr fontId="15" type="noConversion"/>
  </si>
  <si>
    <t>五男單#511</t>
    <phoneticPr fontId="15" type="noConversion"/>
  </si>
  <si>
    <t>六女雙#15</t>
    <phoneticPr fontId="15" type="noConversion"/>
  </si>
  <si>
    <t>六男雙#31</t>
    <phoneticPr fontId="15" type="noConversion"/>
  </si>
  <si>
    <t>五女雙#16</t>
    <phoneticPr fontId="15" type="noConversion"/>
  </si>
  <si>
    <t>五男雙#127</t>
    <phoneticPr fontId="15" type="noConversion"/>
  </si>
  <si>
    <t>六女單#30</t>
  </si>
  <si>
    <t>六女單#29</t>
    <phoneticPr fontId="15" type="noConversion"/>
  </si>
  <si>
    <t>六男單#62</t>
  </si>
  <si>
    <t>六男單#61</t>
    <phoneticPr fontId="15" type="noConversion"/>
  </si>
  <si>
    <t>五女單#62</t>
  </si>
  <si>
    <t>五女單#61</t>
    <phoneticPr fontId="15" type="noConversion"/>
  </si>
  <si>
    <t>五男單#510</t>
  </si>
  <si>
    <t>五男單#509</t>
    <phoneticPr fontId="15" type="noConversion"/>
  </si>
  <si>
    <t>六女雙#14</t>
    <phoneticPr fontId="15" type="noConversion"/>
  </si>
  <si>
    <t>六女雙#13</t>
    <phoneticPr fontId="15" type="noConversion"/>
  </si>
  <si>
    <t>六男雙#30</t>
  </si>
  <si>
    <t>六男雙#29</t>
    <phoneticPr fontId="15" type="noConversion"/>
  </si>
  <si>
    <t>五女雙#15</t>
  </si>
  <si>
    <t>五女雙#14</t>
    <phoneticPr fontId="15" type="noConversion"/>
  </si>
  <si>
    <t>五男雙#126</t>
  </si>
  <si>
    <t>五男雙#125</t>
    <phoneticPr fontId="15" type="noConversion"/>
  </si>
  <si>
    <t>第 1 ~ 4 場地</t>
    <phoneticPr fontId="15" type="noConversion"/>
  </si>
  <si>
    <t>11月18日 (星期三)  個人賽   24 場</t>
    <phoneticPr fontId="15" type="noConversion"/>
  </si>
  <si>
    <t xml:space="preserve"> </t>
    <phoneticPr fontId="10" type="noConversion"/>
  </si>
  <si>
    <t>五男雙#124</t>
  </si>
  <si>
    <t>五男雙#123</t>
  </si>
  <si>
    <t>五男雙#122</t>
  </si>
  <si>
    <t>五男雙#121</t>
    <phoneticPr fontId="15" type="noConversion"/>
  </si>
  <si>
    <t>五男單#508</t>
  </si>
  <si>
    <t>五男單#507</t>
  </si>
  <si>
    <t>五男單#506</t>
  </si>
  <si>
    <t>五男單#505</t>
    <phoneticPr fontId="15" type="noConversion"/>
  </si>
  <si>
    <t>五女雙#13</t>
  </si>
  <si>
    <t>五女雙#12</t>
  </si>
  <si>
    <t>五女雙#11</t>
  </si>
  <si>
    <t>五女雙#10</t>
    <phoneticPr fontId="15" type="noConversion"/>
  </si>
  <si>
    <t>五女單#60</t>
  </si>
  <si>
    <t>五女單#59</t>
  </si>
  <si>
    <t>五女單#58</t>
  </si>
  <si>
    <t>五女單#57</t>
    <phoneticPr fontId="15" type="noConversion"/>
  </si>
  <si>
    <t>六男單#60</t>
  </si>
  <si>
    <t>六男單#59</t>
  </si>
  <si>
    <t>六男單#58</t>
  </si>
  <si>
    <t>六男單#57</t>
    <phoneticPr fontId="15" type="noConversion"/>
  </si>
  <si>
    <t>六男雙#28</t>
  </si>
  <si>
    <t>六男雙#27</t>
  </si>
  <si>
    <t>六男雙#26</t>
  </si>
  <si>
    <t>六男雙#25</t>
    <phoneticPr fontId="15" type="noConversion"/>
  </si>
  <si>
    <t>六女雙#12</t>
  </si>
  <si>
    <t>六女雙#11</t>
  </si>
  <si>
    <t>六女雙#10</t>
  </si>
  <si>
    <t>六女雙#9</t>
    <phoneticPr fontId="15" type="noConversion"/>
  </si>
  <si>
    <t>六女單#28</t>
  </si>
  <si>
    <t>六女單#27</t>
  </si>
  <si>
    <t>六女單#26</t>
  </si>
  <si>
    <t>六女單#25</t>
    <phoneticPr fontId="15" type="noConversion"/>
  </si>
  <si>
    <t>五男雙#120</t>
  </si>
  <si>
    <t>五男雙#119</t>
  </si>
  <si>
    <t>五男雙#118</t>
  </si>
  <si>
    <t>五男雙#117</t>
  </si>
  <si>
    <t>五男雙#116</t>
  </si>
  <si>
    <t>五男雙#115</t>
  </si>
  <si>
    <t>五男雙#114</t>
  </si>
  <si>
    <t>五男雙#113</t>
    <phoneticPr fontId="15" type="noConversion"/>
  </si>
  <si>
    <t>五男單#504</t>
  </si>
  <si>
    <t>五男單#503</t>
  </si>
  <si>
    <t>五男單#502</t>
  </si>
  <si>
    <t>五男單#501</t>
  </si>
  <si>
    <t>五男單#500</t>
  </si>
  <si>
    <t>五男單#499</t>
  </si>
  <si>
    <t>五男單#498</t>
  </si>
  <si>
    <t>五男單#497</t>
    <phoneticPr fontId="15" type="noConversion"/>
  </si>
  <si>
    <t>五女雙#9</t>
  </si>
  <si>
    <t>五女雙#8</t>
  </si>
  <si>
    <t>五女雙#7</t>
  </si>
  <si>
    <t>五女雙#6</t>
  </si>
  <si>
    <t>五女雙#5</t>
  </si>
  <si>
    <t>五女雙#4</t>
  </si>
  <si>
    <t>五女雙#3</t>
  </si>
  <si>
    <t>五女雙#2</t>
    <phoneticPr fontId="15" type="noConversion"/>
  </si>
  <si>
    <t>五女單#56</t>
  </si>
  <si>
    <t>五女單#55</t>
  </si>
  <si>
    <t>五女單#54</t>
  </si>
  <si>
    <t>五女單#53</t>
  </si>
  <si>
    <t>五女單#52</t>
  </si>
  <si>
    <t>五女單#51</t>
  </si>
  <si>
    <t>五女單#50</t>
  </si>
  <si>
    <t>五女單#49</t>
    <phoneticPr fontId="15" type="noConversion"/>
  </si>
  <si>
    <t>六男單#56</t>
  </si>
  <si>
    <t>六男單#55</t>
  </si>
  <si>
    <t>六男單#54</t>
  </si>
  <si>
    <t>六男單#53</t>
  </si>
  <si>
    <t>六男單#52</t>
  </si>
  <si>
    <t>六男單#51</t>
  </si>
  <si>
    <t>六男單#50</t>
  </si>
  <si>
    <t>六男單#49</t>
    <phoneticPr fontId="15" type="noConversion"/>
  </si>
  <si>
    <t>六男雙#24</t>
  </si>
  <si>
    <t>六男雙#23</t>
  </si>
  <si>
    <t>六男雙#22</t>
  </si>
  <si>
    <t>六男雙#21</t>
  </si>
  <si>
    <t>六男雙#20</t>
  </si>
  <si>
    <t>六男雙#19</t>
  </si>
  <si>
    <t>六男雙#18</t>
  </si>
  <si>
    <t>六男雙#17</t>
    <phoneticPr fontId="15" type="noConversion"/>
  </si>
  <si>
    <t>六女雙 #8</t>
  </si>
  <si>
    <t>六女雙 #7</t>
  </si>
  <si>
    <t>六女雙 #6</t>
  </si>
  <si>
    <t>六女雙 #5</t>
  </si>
  <si>
    <t>六女雙 #4</t>
  </si>
  <si>
    <t>六女雙 #3</t>
  </si>
  <si>
    <t>六女雙 #2</t>
  </si>
  <si>
    <t>六女雙 #1</t>
    <phoneticPr fontId="15" type="noConversion"/>
  </si>
  <si>
    <t>六女單 #24</t>
  </si>
  <si>
    <t>六女單 #23</t>
  </si>
  <si>
    <t>六女單 #22</t>
  </si>
  <si>
    <t>六女單 #21</t>
  </si>
  <si>
    <t>六女單 #20</t>
  </si>
  <si>
    <t>六女單 #19</t>
  </si>
  <si>
    <t>六女單 #18</t>
  </si>
  <si>
    <t>六女單 #17</t>
    <phoneticPr fontId="15" type="noConversion"/>
  </si>
  <si>
    <t>五女雙#1</t>
    <phoneticPr fontId="15" type="noConversion"/>
  </si>
  <si>
    <t>五女單#48</t>
  </si>
  <si>
    <t>五女單#47</t>
  </si>
  <si>
    <t>五女單#46</t>
  </si>
  <si>
    <t>五女單#45</t>
  </si>
  <si>
    <t>五女單#44</t>
  </si>
  <si>
    <t>五女單#43</t>
  </si>
  <si>
    <t>五女單#42</t>
  </si>
  <si>
    <t>五女單#41</t>
    <phoneticPr fontId="15" type="noConversion"/>
  </si>
  <si>
    <t>五女單#40</t>
  </si>
  <si>
    <t>五女單#39</t>
  </si>
  <si>
    <t>五女單#38</t>
  </si>
  <si>
    <t>五女單#37</t>
  </si>
  <si>
    <t>五女單#36</t>
  </si>
  <si>
    <t>五女單#35</t>
  </si>
  <si>
    <t>五女單#34</t>
  </si>
  <si>
    <t>五女單#33</t>
    <phoneticPr fontId="15" type="noConversion"/>
  </si>
  <si>
    <t>五男雙#112</t>
  </si>
  <si>
    <t>五男雙#111</t>
  </si>
  <si>
    <t>五男雙#110</t>
  </si>
  <si>
    <t>五男雙#109</t>
  </si>
  <si>
    <t>五男雙#108</t>
  </si>
  <si>
    <t>五男雙#107</t>
  </si>
  <si>
    <t>五男雙#106</t>
  </si>
  <si>
    <t>五男雙#105</t>
    <phoneticPr fontId="15" type="noConversion"/>
  </si>
  <si>
    <t>五男雙#104</t>
  </si>
  <si>
    <t>五男雙#103</t>
  </si>
  <si>
    <t>五男雙#102</t>
  </si>
  <si>
    <t>五男雙#101</t>
  </si>
  <si>
    <t>五男雙#100</t>
  </si>
  <si>
    <t>五男雙#99</t>
  </si>
  <si>
    <t>五男雙#98</t>
  </si>
  <si>
    <t>五男雙#97</t>
    <phoneticPr fontId="15" type="noConversion"/>
  </si>
  <si>
    <t>六男單#48</t>
  </si>
  <si>
    <t>六男單#47</t>
  </si>
  <si>
    <t>六男單#46</t>
  </si>
  <si>
    <t>六男單#45</t>
  </si>
  <si>
    <t>六男單#44</t>
  </si>
  <si>
    <t>六男單#43</t>
  </si>
  <si>
    <t>六男單#42</t>
  </si>
  <si>
    <t>六男單#41</t>
    <phoneticPr fontId="15" type="noConversion"/>
  </si>
  <si>
    <t>六男單#40</t>
  </si>
  <si>
    <t>六男單#39</t>
  </si>
  <si>
    <t>六男單#38</t>
  </si>
  <si>
    <t>六男單#37</t>
  </si>
  <si>
    <t>六男單#36</t>
  </si>
  <si>
    <t>六男單#35</t>
  </si>
  <si>
    <t>六男單#34</t>
  </si>
  <si>
    <t>六男單#33</t>
    <phoneticPr fontId="15" type="noConversion"/>
  </si>
  <si>
    <t>六男雙#15</t>
    <phoneticPr fontId="15" type="noConversion"/>
  </si>
  <si>
    <t>六男雙#13</t>
    <phoneticPr fontId="15" type="noConversion"/>
  </si>
  <si>
    <t>六男雙#11</t>
    <phoneticPr fontId="15" type="noConversion"/>
  </si>
  <si>
    <t>六男雙#9</t>
    <phoneticPr fontId="15" type="noConversion"/>
  </si>
  <si>
    <t>六男雙#8</t>
    <phoneticPr fontId="15" type="noConversion"/>
  </si>
  <si>
    <t>六男雙#6</t>
    <phoneticPr fontId="15" type="noConversion"/>
  </si>
  <si>
    <t>六男雙#4</t>
    <phoneticPr fontId="15" type="noConversion"/>
  </si>
  <si>
    <t>六男雙#2</t>
    <phoneticPr fontId="15" type="noConversion"/>
  </si>
  <si>
    <t>六女雙 Q#56</t>
  </si>
  <si>
    <t>六女雙 Q#55</t>
  </si>
  <si>
    <t>六女雙 Q#54</t>
  </si>
  <si>
    <t>六女雙 Q#53</t>
  </si>
  <si>
    <t>六女雙 Q#52</t>
  </si>
  <si>
    <t>六女雙 Q#51</t>
  </si>
  <si>
    <t>六女雙 Q#50</t>
  </si>
  <si>
    <t>六女雙 Q#49</t>
    <phoneticPr fontId="15" type="noConversion"/>
  </si>
  <si>
    <t>六女單 #15</t>
    <phoneticPr fontId="15" type="noConversion"/>
  </si>
  <si>
    <t>六女單 #13</t>
    <phoneticPr fontId="15" type="noConversion"/>
  </si>
  <si>
    <t>六女單 #11</t>
    <phoneticPr fontId="15" type="noConversion"/>
  </si>
  <si>
    <t>六女單 #9</t>
    <phoneticPr fontId="15" type="noConversion"/>
  </si>
  <si>
    <t>六女單 #8</t>
    <phoneticPr fontId="15" type="noConversion"/>
  </si>
  <si>
    <t>六女單 #6</t>
    <phoneticPr fontId="15" type="noConversion"/>
  </si>
  <si>
    <t>六女單 #4</t>
    <phoneticPr fontId="15" type="noConversion"/>
  </si>
  <si>
    <t>六女單 #2</t>
    <phoneticPr fontId="15" type="noConversion"/>
  </si>
  <si>
    <t>第 1 ~ 8 場地</t>
    <phoneticPr fontId="4" type="noConversion"/>
  </si>
  <si>
    <t>11月17日 (星期二)  個人賽   169 場</t>
    <phoneticPr fontId="15" type="noConversion"/>
  </si>
  <si>
    <t>六男單#29</t>
    <phoneticPr fontId="15" type="noConversion"/>
  </si>
  <si>
    <t>六男單#25</t>
    <phoneticPr fontId="15" type="noConversion"/>
  </si>
  <si>
    <t>六男單#21</t>
    <phoneticPr fontId="15" type="noConversion"/>
  </si>
  <si>
    <t>六男單#17</t>
    <phoneticPr fontId="15" type="noConversion"/>
  </si>
  <si>
    <t>六男單#16</t>
    <phoneticPr fontId="15" type="noConversion"/>
  </si>
  <si>
    <t>六男單#12</t>
    <phoneticPr fontId="15" type="noConversion"/>
  </si>
  <si>
    <t>六男單#8</t>
    <phoneticPr fontId="15" type="noConversion"/>
  </si>
  <si>
    <t>六男單#4</t>
    <phoneticPr fontId="15" type="noConversion"/>
  </si>
  <si>
    <t>六男雙Q#112</t>
  </si>
  <si>
    <t>六男雙Q#111</t>
  </si>
  <si>
    <t>六男雙Q#110</t>
  </si>
  <si>
    <t>六男雙Q#109</t>
    <phoneticPr fontId="15" type="noConversion"/>
  </si>
  <si>
    <t>六男雙Q#108</t>
  </si>
  <si>
    <t>六男雙Q#107</t>
  </si>
  <si>
    <t>六男雙Q#106</t>
  </si>
  <si>
    <t>六男雙Q#105</t>
  </si>
  <si>
    <t>六男雙Q#104</t>
  </si>
  <si>
    <t>六男雙Q#103</t>
  </si>
  <si>
    <t>六男雙Q#102</t>
  </si>
  <si>
    <t>六男雙Q#101</t>
  </si>
  <si>
    <t>六男雙Q#100</t>
  </si>
  <si>
    <t>六男雙Q#99</t>
    <phoneticPr fontId="15" type="noConversion"/>
  </si>
  <si>
    <t>六男雙Q#98</t>
  </si>
  <si>
    <t>六男雙Q#97</t>
    <phoneticPr fontId="15" type="noConversion"/>
  </si>
  <si>
    <t>五男雙#96</t>
  </si>
  <si>
    <t>五男雙#95</t>
  </si>
  <si>
    <t>五男雙#94</t>
  </si>
  <si>
    <t>五男雙#93</t>
  </si>
  <si>
    <t>五男雙#92</t>
  </si>
  <si>
    <t>五男雙#91</t>
  </si>
  <si>
    <t>五男雙#90</t>
  </si>
  <si>
    <t>五男雙#89</t>
    <phoneticPr fontId="15" type="noConversion"/>
  </si>
  <si>
    <t>五男雙#88</t>
  </si>
  <si>
    <t>五男雙#87</t>
  </si>
  <si>
    <t>五男雙#86</t>
  </si>
  <si>
    <t>五男雙#85</t>
  </si>
  <si>
    <t>五男雙#84</t>
  </si>
  <si>
    <t>五男雙#83</t>
  </si>
  <si>
    <t>五男雙#82</t>
  </si>
  <si>
    <t>五男雙#81</t>
  </si>
  <si>
    <t>五男雙#80</t>
  </si>
  <si>
    <t>五男雙#79</t>
    <phoneticPr fontId="15" type="noConversion"/>
  </si>
  <si>
    <t>五男雙#78</t>
  </si>
  <si>
    <t>五男雙#77</t>
  </si>
  <si>
    <t>五男雙#76</t>
  </si>
  <si>
    <t>五男雙#75</t>
  </si>
  <si>
    <t>五男雙#74</t>
  </si>
  <si>
    <t>五男雙#73</t>
  </si>
  <si>
    <t>五男雙#72</t>
  </si>
  <si>
    <t>五男雙#71</t>
  </si>
  <si>
    <t>五男雙#70</t>
  </si>
  <si>
    <t>五男雙#69</t>
    <phoneticPr fontId="15" type="noConversion"/>
  </si>
  <si>
    <t>五男雙#68</t>
  </si>
  <si>
    <t>五男雙#67</t>
  </si>
  <si>
    <t>五男雙#66</t>
  </si>
  <si>
    <t>五男雙#65</t>
    <phoneticPr fontId="15" type="noConversion"/>
  </si>
  <si>
    <t>五男單#496</t>
  </si>
  <si>
    <t>五男單#495</t>
  </si>
  <si>
    <t>五男單#494</t>
  </si>
  <si>
    <t>五男單#493</t>
  </si>
  <si>
    <t>五男單#492</t>
  </si>
  <si>
    <t>五男單#491</t>
    <phoneticPr fontId="15" type="noConversion"/>
  </si>
  <si>
    <t>五男單#490</t>
  </si>
  <si>
    <t>五男單#489</t>
  </si>
  <si>
    <t>五男單#488</t>
  </si>
  <si>
    <t>五男單#487</t>
  </si>
  <si>
    <t>五男單#486</t>
  </si>
  <si>
    <t>五男單#485</t>
  </si>
  <si>
    <t>五男單#484</t>
  </si>
  <si>
    <t>五男單#483</t>
  </si>
  <si>
    <t>五男單#482</t>
  </si>
  <si>
    <t>五男單#481</t>
    <phoneticPr fontId="15" type="noConversion"/>
  </si>
  <si>
    <t>五女雙Q#112</t>
  </si>
  <si>
    <t>五女雙Q#111</t>
  </si>
  <si>
    <t>五女雙Q#110</t>
  </si>
  <si>
    <t>五女雙Q#109</t>
  </si>
  <si>
    <t>五女雙Q#108</t>
  </si>
  <si>
    <t>五女雙Q#107</t>
  </si>
  <si>
    <t>五女雙Q#106</t>
  </si>
  <si>
    <t>五女雙Q#105</t>
  </si>
  <si>
    <t>五女雙Q#104</t>
  </si>
  <si>
    <t>五女雙Q#103</t>
    <phoneticPr fontId="15" type="noConversion"/>
  </si>
  <si>
    <t>五女雙Q#102</t>
  </si>
  <si>
    <t>五女雙Q#101</t>
  </si>
  <si>
    <t>五女雙Q#100</t>
  </si>
  <si>
    <t>五女雙Q#99</t>
  </si>
  <si>
    <t>五女雙Q#98</t>
  </si>
  <si>
    <t>五女雙Q#97</t>
    <phoneticPr fontId="15" type="noConversion"/>
  </si>
  <si>
    <t>五女單#25</t>
    <phoneticPr fontId="15" type="noConversion"/>
  </si>
  <si>
    <t>五女單#17</t>
    <phoneticPr fontId="15" type="noConversion"/>
  </si>
  <si>
    <t>五女單#16</t>
    <phoneticPr fontId="15" type="noConversion"/>
  </si>
  <si>
    <t>五女單#8</t>
    <phoneticPr fontId="15" type="noConversion"/>
  </si>
  <si>
    <t>六女雙Q#48</t>
  </si>
  <si>
    <t>六女雙Q#47</t>
  </si>
  <si>
    <t>六女雙Q#46</t>
  </si>
  <si>
    <t>六女雙Q#45</t>
  </si>
  <si>
    <t>六女雙Q#44</t>
  </si>
  <si>
    <t>六女雙Q#43</t>
  </si>
  <si>
    <t>六女雙Q#42</t>
  </si>
  <si>
    <t>六女雙Q#41</t>
  </si>
  <si>
    <t>六女雙Q#40</t>
  </si>
  <si>
    <t>六女雙Q#39</t>
    <phoneticPr fontId="15" type="noConversion"/>
  </si>
  <si>
    <t>六女雙Q#38</t>
  </si>
  <si>
    <t>六女雙Q#37</t>
  </si>
  <si>
    <t>六女雙Q#36</t>
  </si>
  <si>
    <t>六女雙Q#35</t>
  </si>
  <si>
    <t>六女雙Q#34</t>
  </si>
  <si>
    <t>六女雙Q#33</t>
    <phoneticPr fontId="15" type="noConversion"/>
  </si>
  <si>
    <t>六女單Q#112</t>
  </si>
  <si>
    <t>六女單Q#111</t>
  </si>
  <si>
    <t>六女單Q#110</t>
  </si>
  <si>
    <t>六女單Q#109</t>
    <phoneticPr fontId="15" type="noConversion"/>
  </si>
  <si>
    <t>六女單Q#108</t>
  </si>
  <si>
    <t>六女單Q#107</t>
  </si>
  <si>
    <t>六女單Q#106</t>
  </si>
  <si>
    <t>六女單Q#105</t>
  </si>
  <si>
    <t>六女單Q#104</t>
  </si>
  <si>
    <t>六女單Q#103</t>
  </si>
  <si>
    <t>六女單Q#102</t>
  </si>
  <si>
    <t>六女單Q#101</t>
  </si>
  <si>
    <t>六女單Q#100</t>
  </si>
  <si>
    <t>六女單Q#99</t>
    <phoneticPr fontId="15" type="noConversion"/>
  </si>
  <si>
    <t>六女單Q#98</t>
  </si>
  <si>
    <t>六女單Q#97</t>
    <phoneticPr fontId="15" type="noConversion"/>
  </si>
  <si>
    <t>六男單Q#224</t>
  </si>
  <si>
    <t>六男單Q#223</t>
  </si>
  <si>
    <t>六男單Q#222</t>
  </si>
  <si>
    <t>六男單Q#221</t>
  </si>
  <si>
    <t>六男單Q#220</t>
  </si>
  <si>
    <t>六男單Q#219</t>
  </si>
  <si>
    <t>六男單Q#218</t>
  </si>
  <si>
    <t>六男單Q#217</t>
    <phoneticPr fontId="15" type="noConversion"/>
  </si>
  <si>
    <t>六男單Q#216</t>
  </si>
  <si>
    <t>六男單Q#215</t>
  </si>
  <si>
    <t>六男單Q#214</t>
  </si>
  <si>
    <t>六男單Q#213</t>
  </si>
  <si>
    <t>六男單Q#212</t>
  </si>
  <si>
    <t>六男單Q#211</t>
  </si>
  <si>
    <t>六男單Q#210</t>
  </si>
  <si>
    <t>六男單Q#209</t>
  </si>
  <si>
    <t>六男單Q#208</t>
  </si>
  <si>
    <t>六男單Q#207</t>
    <phoneticPr fontId="15" type="noConversion"/>
  </si>
  <si>
    <t>六男單Q#206</t>
  </si>
  <si>
    <t>六男單Q#205</t>
  </si>
  <si>
    <t>六男單Q#204</t>
  </si>
  <si>
    <t>六男單Q#203</t>
  </si>
  <si>
    <t>六男單Q#202</t>
  </si>
  <si>
    <t>六男單Q#201</t>
  </si>
  <si>
    <t>六男單Q#200</t>
  </si>
  <si>
    <t>六男單Q#199</t>
  </si>
  <si>
    <t>六男單Q#198</t>
  </si>
  <si>
    <t>六男單Q#197</t>
    <phoneticPr fontId="15" type="noConversion"/>
  </si>
  <si>
    <t>六男單Q#196</t>
  </si>
  <si>
    <t>六男單Q#195</t>
  </si>
  <si>
    <t>六男單Q#194</t>
  </si>
  <si>
    <t>六男單Q#193</t>
    <phoneticPr fontId="15" type="noConversion"/>
  </si>
  <si>
    <t>六男雙Q#96</t>
  </si>
  <si>
    <t>六男雙Q#95</t>
  </si>
  <si>
    <t>六男雙Q#94</t>
  </si>
  <si>
    <t>六男雙Q#93</t>
  </si>
  <si>
    <t>六男雙Q#92</t>
  </si>
  <si>
    <t>六男雙Q#91</t>
    <phoneticPr fontId="15" type="noConversion"/>
  </si>
  <si>
    <t>六男雙Q#90</t>
  </si>
  <si>
    <t>六男雙Q#89</t>
  </si>
  <si>
    <t>六男雙Q#88</t>
  </si>
  <si>
    <t>六男雙Q#87</t>
  </si>
  <si>
    <t>六男雙Q#86</t>
  </si>
  <si>
    <t>六男雙Q#85</t>
  </si>
  <si>
    <t>六男雙Q#84</t>
  </si>
  <si>
    <t>六男雙Q#83</t>
  </si>
  <si>
    <t>六男雙Q#82</t>
  </si>
  <si>
    <t>六男雙Q#81</t>
    <phoneticPr fontId="15" type="noConversion"/>
  </si>
  <si>
    <t>六男雙Q#80</t>
  </si>
  <si>
    <t>六男雙Q#79</t>
  </si>
  <si>
    <t>六男雙Q#78</t>
  </si>
  <si>
    <t>六男雙Q#77</t>
  </si>
  <si>
    <t>六男雙Q#76</t>
  </si>
  <si>
    <t>六男雙Q#75</t>
  </si>
  <si>
    <t>六男雙Q#74</t>
  </si>
  <si>
    <t>六男雙Q#73</t>
  </si>
  <si>
    <t>六男雙Q#72</t>
  </si>
  <si>
    <t>六男雙Q#71</t>
    <phoneticPr fontId="15" type="noConversion"/>
  </si>
  <si>
    <t>六男雙Q#70</t>
  </si>
  <si>
    <t>六男雙Q#69</t>
  </si>
  <si>
    <t>六男雙Q#68</t>
  </si>
  <si>
    <t>六男雙Q#67</t>
  </si>
  <si>
    <t>六男雙Q#66</t>
  </si>
  <si>
    <t>六男雙Q#65</t>
    <phoneticPr fontId="15" type="noConversion"/>
  </si>
  <si>
    <t>五女雙Q#96</t>
  </si>
  <si>
    <t>五女雙Q#95</t>
  </si>
  <si>
    <t>五女雙Q#94</t>
  </si>
  <si>
    <t>五女雙Q#93</t>
    <phoneticPr fontId="15" type="noConversion"/>
  </si>
  <si>
    <t>五女雙Q#92</t>
  </si>
  <si>
    <t>五女雙Q#91</t>
  </si>
  <si>
    <t>五女雙Q#90</t>
  </si>
  <si>
    <t>五女雙Q#89</t>
  </si>
  <si>
    <t>五女雙Q#88</t>
  </si>
  <si>
    <t>五女雙Q#87</t>
  </si>
  <si>
    <t>五女雙Q#86</t>
  </si>
  <si>
    <t>五女雙Q#85</t>
  </si>
  <si>
    <t>五女雙Q#84</t>
  </si>
  <si>
    <t>五女雙Q#83</t>
    <phoneticPr fontId="15" type="noConversion"/>
  </si>
  <si>
    <t>五女雙Q#82</t>
  </si>
  <si>
    <t>五女雙Q#81</t>
    <phoneticPr fontId="15" type="noConversion"/>
  </si>
  <si>
    <t>五女單Q#224</t>
  </si>
  <si>
    <t>五女單Q#223</t>
  </si>
  <si>
    <t>五女單Q#222</t>
  </si>
  <si>
    <t>五女單Q#221</t>
  </si>
  <si>
    <t>五女單Q#220</t>
  </si>
  <si>
    <t>五女單Q#219</t>
  </si>
  <si>
    <t>五女單Q#218</t>
  </si>
  <si>
    <t>五女單Q#217</t>
    <phoneticPr fontId="15" type="noConversion"/>
  </si>
  <si>
    <t>五女單Q#216</t>
  </si>
  <si>
    <t>五女單Q#215</t>
  </si>
  <si>
    <t>五女單Q#214</t>
  </si>
  <si>
    <t>五女單Q#213</t>
  </si>
  <si>
    <t>五女單Q#212</t>
  </si>
  <si>
    <t>五女單Q#211</t>
  </si>
  <si>
    <t>五女單Q#210</t>
  </si>
  <si>
    <t>五女單Q#209</t>
  </si>
  <si>
    <t>五女單Q#208</t>
  </si>
  <si>
    <t>五女單Q#207</t>
    <phoneticPr fontId="15" type="noConversion"/>
  </si>
  <si>
    <t>五女單Q#206</t>
  </si>
  <si>
    <t>五女單Q#205</t>
  </si>
  <si>
    <t>五女單Q#204</t>
  </si>
  <si>
    <t>五女單Q#203</t>
  </si>
  <si>
    <t>五女單Q#202</t>
  </si>
  <si>
    <t>五女單Q#201</t>
  </si>
  <si>
    <t>五女單Q#200</t>
  </si>
  <si>
    <t>五女單Q#199</t>
  </si>
  <si>
    <t>五女單Q#198</t>
  </si>
  <si>
    <t>五女單Q#197</t>
    <phoneticPr fontId="15" type="noConversion"/>
  </si>
  <si>
    <t>五女單Q#196</t>
  </si>
  <si>
    <t>五女單Q#195</t>
  </si>
  <si>
    <t>五女單Q#194</t>
  </si>
  <si>
    <t>五女單Q#193</t>
    <phoneticPr fontId="15" type="noConversion"/>
  </si>
  <si>
    <t>六女雙Q#25</t>
    <phoneticPr fontId="15" type="noConversion"/>
  </si>
  <si>
    <t>六女雙Q#17</t>
    <phoneticPr fontId="15" type="noConversion"/>
  </si>
  <si>
    <t>六女雙Q#16</t>
    <phoneticPr fontId="15" type="noConversion"/>
  </si>
  <si>
    <t>六女雙Q#8</t>
    <phoneticPr fontId="15" type="noConversion"/>
  </si>
  <si>
    <t>六女單Q#96</t>
  </si>
  <si>
    <t>六女單Q#95</t>
    <phoneticPr fontId="15" type="noConversion"/>
  </si>
  <si>
    <t>六女單Q#94</t>
  </si>
  <si>
    <t>六女單Q#93</t>
  </si>
  <si>
    <t>六女單Q#92</t>
  </si>
  <si>
    <t>六女單Q#91</t>
  </si>
  <si>
    <t>六女單Q#90</t>
  </si>
  <si>
    <t>六女單Q#89</t>
  </si>
  <si>
    <t>六女單Q#88</t>
  </si>
  <si>
    <t>六女單Q#87</t>
  </si>
  <si>
    <t>六女單Q#86</t>
  </si>
  <si>
    <t>六女單Q#85</t>
    <phoneticPr fontId="15" type="noConversion"/>
  </si>
  <si>
    <t>六女單Q#84</t>
  </si>
  <si>
    <t>六女單Q#83</t>
  </si>
  <si>
    <t>六女單Q#82</t>
  </si>
  <si>
    <t>六女單Q#81</t>
  </si>
  <si>
    <t>六女單Q#80</t>
  </si>
  <si>
    <t>六女單Q#79</t>
  </si>
  <si>
    <t>六女單Q#78</t>
  </si>
  <si>
    <t>六女單Q#77</t>
  </si>
  <si>
    <t>六女單Q#76</t>
  </si>
  <si>
    <t>六女單Q#75</t>
    <phoneticPr fontId="15" type="noConversion"/>
  </si>
  <si>
    <t>六女單Q#74</t>
  </si>
  <si>
    <t>六女單Q#73</t>
  </si>
  <si>
    <t>六女單Q#72</t>
  </si>
  <si>
    <t>六女單Q#71</t>
  </si>
  <si>
    <t>六女單Q#70</t>
  </si>
  <si>
    <t>六女單Q#69</t>
  </si>
  <si>
    <t>六女單Q#68</t>
  </si>
  <si>
    <t>六女單Q#67</t>
  </si>
  <si>
    <t>六女單Q#66</t>
  </si>
  <si>
    <t>六女單Q#65</t>
    <phoneticPr fontId="15" type="noConversion"/>
  </si>
  <si>
    <t>第 1 ~ 10 場地</t>
    <phoneticPr fontId="4" type="noConversion"/>
  </si>
  <si>
    <t>11月16日 (星期一)  個人賽   272 場</t>
    <phoneticPr fontId="15" type="noConversion"/>
  </si>
  <si>
    <t>六男單Q#192</t>
  </si>
  <si>
    <t>六男單Q#191</t>
  </si>
  <si>
    <t>六男單Q#190</t>
    <phoneticPr fontId="15" type="noConversion"/>
  </si>
  <si>
    <t>六男單Q#189</t>
  </si>
  <si>
    <t>六男單Q#188</t>
  </si>
  <si>
    <t>六男單Q#187</t>
  </si>
  <si>
    <t>六男單Q#186</t>
  </si>
  <si>
    <t>六男單Q#185</t>
  </si>
  <si>
    <t>六男單Q#184</t>
  </si>
  <si>
    <t>六男單Q#183</t>
  </si>
  <si>
    <t>六男單Q#182</t>
  </si>
  <si>
    <t>六男單Q#181</t>
  </si>
  <si>
    <t>六男單Q#180</t>
    <phoneticPr fontId="15" type="noConversion"/>
  </si>
  <si>
    <t>六男單Q#179</t>
  </si>
  <si>
    <t>六男單Q#178</t>
  </si>
  <si>
    <t>六男單Q#177</t>
  </si>
  <si>
    <t>六男單Q#176</t>
  </si>
  <si>
    <t>六男單Q#175</t>
  </si>
  <si>
    <t>六男單Q#174</t>
  </si>
  <si>
    <t>六男單Q#173</t>
  </si>
  <si>
    <t>六男單Q#172</t>
  </si>
  <si>
    <t>六男單Q#171</t>
  </si>
  <si>
    <t>六男單Q#170</t>
    <phoneticPr fontId="15" type="noConversion"/>
  </si>
  <si>
    <t>六男單Q#169</t>
  </si>
  <si>
    <t>六男單Q#168</t>
  </si>
  <si>
    <t>六男單Q#167</t>
  </si>
  <si>
    <t>六男單Q#166</t>
  </si>
  <si>
    <t>六男單Q#165</t>
  </si>
  <si>
    <t>六男單Q#164</t>
  </si>
  <si>
    <t>六男單Q#163</t>
  </si>
  <si>
    <t>六男單Q#162</t>
  </si>
  <si>
    <t>六男單Q#161</t>
  </si>
  <si>
    <t>六男單Q#160</t>
    <phoneticPr fontId="15" type="noConversion"/>
  </si>
  <si>
    <t>六男單Q#159</t>
  </si>
  <si>
    <t>六男單Q#158</t>
  </si>
  <si>
    <t>六男單Q#157</t>
  </si>
  <si>
    <t>六男單Q#156</t>
  </si>
  <si>
    <t>六男單Q#155</t>
  </si>
  <si>
    <t>六男單Q#154</t>
  </si>
  <si>
    <t>六男單Q#153</t>
  </si>
  <si>
    <t>六男單Q#152</t>
  </si>
  <si>
    <t>六男單Q#151</t>
  </si>
  <si>
    <t>六男單Q#150</t>
    <phoneticPr fontId="15" type="noConversion"/>
  </si>
  <si>
    <t>六男單Q#149</t>
  </si>
  <si>
    <t>六男單Q#148</t>
  </si>
  <si>
    <t>六男單Q#147</t>
  </si>
  <si>
    <t>六男單Q#146</t>
  </si>
  <si>
    <t>六男單Q#145</t>
  </si>
  <si>
    <t>六男單Q#144</t>
  </si>
  <si>
    <t>六男單Q#143</t>
  </si>
  <si>
    <t>六男單Q#142</t>
  </si>
  <si>
    <t>六男單Q#141</t>
  </si>
  <si>
    <t>六男單Q#140</t>
    <phoneticPr fontId="15" type="noConversion"/>
  </si>
  <si>
    <t>六男單Q#139</t>
  </si>
  <si>
    <t>六男單Q#138</t>
  </si>
  <si>
    <t>六男單Q#137</t>
  </si>
  <si>
    <t>六男單Q#136</t>
  </si>
  <si>
    <t>六男單Q#135</t>
  </si>
  <si>
    <t>六男單Q#134</t>
  </si>
  <si>
    <t>六男單Q#133</t>
  </si>
  <si>
    <t>六男單Q#132</t>
  </si>
  <si>
    <t>六男單Q#131</t>
  </si>
  <si>
    <t>六男單Q#130</t>
    <phoneticPr fontId="15" type="noConversion"/>
  </si>
  <si>
    <t>六男單Q#129</t>
    <phoneticPr fontId="15" type="noConversion"/>
  </si>
  <si>
    <t>六男雙Q#62</t>
    <phoneticPr fontId="15" type="noConversion"/>
  </si>
  <si>
    <t>六男雙Q#61</t>
    <phoneticPr fontId="15" type="noConversion"/>
  </si>
  <si>
    <t>六男雙Q#58</t>
    <phoneticPr fontId="15" type="noConversion"/>
  </si>
  <si>
    <t>六男雙Q#57</t>
    <phoneticPr fontId="15" type="noConversion"/>
  </si>
  <si>
    <t>六男雙Q#54</t>
    <phoneticPr fontId="15" type="noConversion"/>
  </si>
  <si>
    <t>六男雙Q#53</t>
    <phoneticPr fontId="15" type="noConversion"/>
  </si>
  <si>
    <t>六男雙Q#51</t>
  </si>
  <si>
    <t>六男雙Q#50</t>
  </si>
  <si>
    <t>六男雙Q#49</t>
    <phoneticPr fontId="15" type="noConversion"/>
  </si>
  <si>
    <t>六男雙Q#46</t>
    <phoneticPr fontId="15" type="noConversion"/>
  </si>
  <si>
    <t>六男雙Q#45</t>
    <phoneticPr fontId="15" type="noConversion"/>
  </si>
  <si>
    <t>六男雙Q#43</t>
  </si>
  <si>
    <t>六男雙Q#42</t>
  </si>
  <si>
    <t>六男雙Q#41</t>
    <phoneticPr fontId="15" type="noConversion"/>
  </si>
  <si>
    <t>六男雙Q#38</t>
    <phoneticPr fontId="15" type="noConversion"/>
  </si>
  <si>
    <t>六男雙Q#37</t>
    <phoneticPr fontId="15" type="noConversion"/>
  </si>
  <si>
    <t>六男雙Q#35</t>
  </si>
  <si>
    <t>六男雙Q#34</t>
  </si>
  <si>
    <t>六男雙Q#33</t>
    <phoneticPr fontId="15" type="noConversion"/>
  </si>
  <si>
    <t>六男雙Q#32</t>
  </si>
  <si>
    <t>六男雙Q#31</t>
  </si>
  <si>
    <t>六男雙Q#30</t>
    <phoneticPr fontId="15" type="noConversion"/>
  </si>
  <si>
    <t>六男雙Q#28</t>
    <phoneticPr fontId="15" type="noConversion"/>
  </si>
  <si>
    <t>六男雙Q#27</t>
    <phoneticPr fontId="15" type="noConversion"/>
  </si>
  <si>
    <t>六男雙Q#24</t>
    <phoneticPr fontId="15" type="noConversion"/>
  </si>
  <si>
    <t>六男雙Q#23</t>
    <phoneticPr fontId="15" type="noConversion"/>
  </si>
  <si>
    <t>六男雙Q#20</t>
    <phoneticPr fontId="15" type="noConversion"/>
  </si>
  <si>
    <t>六男雙Q#19</t>
    <phoneticPr fontId="15" type="noConversion"/>
  </si>
  <si>
    <t>六男雙Q#16</t>
    <phoneticPr fontId="15" type="noConversion"/>
  </si>
  <si>
    <t>六男雙Q#15</t>
    <phoneticPr fontId="15" type="noConversion"/>
  </si>
  <si>
    <t>六男雙Q#14</t>
    <phoneticPr fontId="15" type="noConversion"/>
  </si>
  <si>
    <t>六男雙Q#12</t>
    <phoneticPr fontId="15" type="noConversion"/>
  </si>
  <si>
    <t>六男雙Q#11</t>
    <phoneticPr fontId="15" type="noConversion"/>
  </si>
  <si>
    <t>六男雙Q#8</t>
    <phoneticPr fontId="15" type="noConversion"/>
  </si>
  <si>
    <t>六男雙Q#7</t>
    <phoneticPr fontId="15" type="noConversion"/>
  </si>
  <si>
    <t>六男雙Q#4</t>
    <phoneticPr fontId="15" type="noConversion"/>
  </si>
  <si>
    <t>六男雙Q#3</t>
    <phoneticPr fontId="15" type="noConversion"/>
  </si>
  <si>
    <t>五女雙Q#80</t>
  </si>
  <si>
    <t>五女雙Q#79</t>
    <phoneticPr fontId="15" type="noConversion"/>
  </si>
  <si>
    <t>五女雙Q#78</t>
  </si>
  <si>
    <t>五女雙Q#77</t>
  </si>
  <si>
    <t>五女雙Q#76</t>
  </si>
  <si>
    <t>五女雙Q#75</t>
  </si>
  <si>
    <t>五女雙Q#74</t>
  </si>
  <si>
    <t>五女雙Q#73</t>
  </si>
  <si>
    <t>五女雙Q#72</t>
  </si>
  <si>
    <t>五女雙Q#71</t>
  </si>
  <si>
    <t>五女雙Q#70</t>
  </si>
  <si>
    <t>五女雙Q#69</t>
    <phoneticPr fontId="15" type="noConversion"/>
  </si>
  <si>
    <t>五女雙Q#68</t>
  </si>
  <si>
    <t>五女雙Q#67</t>
  </si>
  <si>
    <t>五女雙Q#66</t>
  </si>
  <si>
    <t>五女雙Q#65</t>
    <phoneticPr fontId="15" type="noConversion"/>
  </si>
  <si>
    <t>五女單Q#192</t>
  </si>
  <si>
    <t>五女單Q#191</t>
  </si>
  <si>
    <t>五女單Q#190</t>
  </si>
  <si>
    <t>五女單Q#189</t>
  </si>
  <si>
    <t>五女單Q#188</t>
  </si>
  <si>
    <t>五女單Q#187</t>
    <phoneticPr fontId="15" type="noConversion"/>
  </si>
  <si>
    <t>五女單Q#186</t>
  </si>
  <si>
    <t>五女單Q#185</t>
  </si>
  <si>
    <t>五女單Q#184</t>
  </si>
  <si>
    <t>五女單Q#183</t>
  </si>
  <si>
    <t>五女單Q#182</t>
  </si>
  <si>
    <t>五女單Q#181</t>
  </si>
  <si>
    <t>五女單Q#180</t>
  </si>
  <si>
    <t>五女單Q#179</t>
  </si>
  <si>
    <t>五女單Q#178</t>
  </si>
  <si>
    <t>五女單Q#177</t>
    <phoneticPr fontId="15" type="noConversion"/>
  </si>
  <si>
    <t>五女單Q#176</t>
  </si>
  <si>
    <t>五女單Q#175</t>
  </si>
  <si>
    <t>五女單Q#174</t>
  </si>
  <si>
    <t>五女單Q#173</t>
  </si>
  <si>
    <t>五女單Q#172</t>
  </si>
  <si>
    <t>五女單Q#171</t>
  </si>
  <si>
    <t>五女單Q#170</t>
  </si>
  <si>
    <t>五女單Q#169</t>
  </si>
  <si>
    <t>五女單Q#168</t>
  </si>
  <si>
    <t>五女單Q#167</t>
    <phoneticPr fontId="15" type="noConversion"/>
  </si>
  <si>
    <t>五女單Q#166</t>
  </si>
  <si>
    <t>五女單Q#165</t>
  </si>
  <si>
    <t>五女單Q#164</t>
  </si>
  <si>
    <t>五女單Q#163</t>
  </si>
  <si>
    <t>五女單Q#162</t>
  </si>
  <si>
    <t>五女單Q#161</t>
  </si>
  <si>
    <t>五女單Q#160</t>
  </si>
  <si>
    <t>五女單Q#159</t>
  </si>
  <si>
    <t>五女單Q#158</t>
  </si>
  <si>
    <t>五女單Q#157</t>
    <phoneticPr fontId="15" type="noConversion"/>
  </si>
  <si>
    <t>五女單Q#156</t>
  </si>
  <si>
    <t>五女單Q#155</t>
  </si>
  <si>
    <t>五女單Q#154</t>
  </si>
  <si>
    <t>五女單Q#153</t>
  </si>
  <si>
    <t>五女單Q#152</t>
  </si>
  <si>
    <t>五女單Q#151</t>
  </si>
  <si>
    <t>五女單Q#150</t>
  </si>
  <si>
    <t>五女單Q#149</t>
  </si>
  <si>
    <t>五女單Q#148</t>
  </si>
  <si>
    <t>五女單Q#147</t>
    <phoneticPr fontId="15" type="noConversion"/>
  </si>
  <si>
    <t>五女單Q#146</t>
  </si>
  <si>
    <t>五女單Q#145</t>
  </si>
  <si>
    <t>五女單Q#144</t>
  </si>
  <si>
    <t>五女單Q#143</t>
  </si>
  <si>
    <t>五女單Q#142</t>
  </si>
  <si>
    <t>五女單Q#141</t>
  </si>
  <si>
    <t>五女單Q#140</t>
  </si>
  <si>
    <t>五女單Q#139</t>
  </si>
  <si>
    <t>五女單Q#138</t>
  </si>
  <si>
    <t>五女單Q#137</t>
    <phoneticPr fontId="15" type="noConversion"/>
  </si>
  <si>
    <t>五女單Q#136</t>
  </si>
  <si>
    <t>五女單Q#135</t>
  </si>
  <si>
    <t>五女單Q#134</t>
  </si>
  <si>
    <t>五女單Q#133</t>
  </si>
  <si>
    <t>五女單Q#132</t>
  </si>
  <si>
    <t>五女單Q#131</t>
  </si>
  <si>
    <t>五女單Q#130</t>
  </si>
  <si>
    <t>五女單Q#129</t>
    <phoneticPr fontId="15" type="noConversion"/>
  </si>
  <si>
    <t>五男單#480</t>
  </si>
  <si>
    <t>五男單#479</t>
    <phoneticPr fontId="15" type="noConversion"/>
  </si>
  <si>
    <t>五男單#478</t>
  </si>
  <si>
    <t>五男單#477</t>
  </si>
  <si>
    <t>五男單#476</t>
  </si>
  <si>
    <t>五男單#475</t>
  </si>
  <si>
    <t>五男單#474</t>
  </si>
  <si>
    <t>五男單#473</t>
  </si>
  <si>
    <t>五男單#472</t>
  </si>
  <si>
    <t>五男單#471</t>
  </si>
  <si>
    <t>五男單#470</t>
  </si>
  <si>
    <t>五男單#469</t>
    <phoneticPr fontId="15" type="noConversion"/>
  </si>
  <si>
    <t>五男單#468</t>
  </si>
  <si>
    <t>五男單#467</t>
  </si>
  <si>
    <t>五男單#466</t>
  </si>
  <si>
    <t>五男單#465</t>
  </si>
  <si>
    <t>五男單#464</t>
  </si>
  <si>
    <t>五男單#463</t>
  </si>
  <si>
    <t>五男單#462</t>
  </si>
  <si>
    <t>五男單#461</t>
  </si>
  <si>
    <t>五男單#460</t>
  </si>
  <si>
    <t>五男單#459</t>
    <phoneticPr fontId="15" type="noConversion"/>
  </si>
  <si>
    <t>五男單#458</t>
  </si>
  <si>
    <t>五男單#457</t>
  </si>
  <si>
    <t>五男單#456</t>
  </si>
  <si>
    <t>五男單#455</t>
  </si>
  <si>
    <t>五男單#454</t>
  </si>
  <si>
    <t>五男單#453</t>
  </si>
  <si>
    <t>五男單#452</t>
  </si>
  <si>
    <t>五男單#451</t>
  </si>
  <si>
    <t>五男單#450</t>
  </si>
  <si>
    <t>五男單#449</t>
    <phoneticPr fontId="15" type="noConversion"/>
  </si>
  <si>
    <t>五男雙#62</t>
    <phoneticPr fontId="15" type="noConversion"/>
  </si>
  <si>
    <t>五男雙#61</t>
    <phoneticPr fontId="15" type="noConversion"/>
  </si>
  <si>
    <t>五男雙#59</t>
  </si>
  <si>
    <t>五男雙#58</t>
  </si>
  <si>
    <t>五男雙#57</t>
    <phoneticPr fontId="15" type="noConversion"/>
  </si>
  <si>
    <t>五男雙#55</t>
  </si>
  <si>
    <t>五男雙#54</t>
  </si>
  <si>
    <t>五男雙#53</t>
    <phoneticPr fontId="15" type="noConversion"/>
  </si>
  <si>
    <t>五男雙#51</t>
    <phoneticPr fontId="15" type="noConversion"/>
  </si>
  <si>
    <t>五男雙#50</t>
    <phoneticPr fontId="15" type="noConversion"/>
  </si>
  <si>
    <t>五男雙#49</t>
    <phoneticPr fontId="15" type="noConversion"/>
  </si>
  <si>
    <t>五男雙#47</t>
  </si>
  <si>
    <t>五男雙#46</t>
  </si>
  <si>
    <t>五男雙#45</t>
    <phoneticPr fontId="15" type="noConversion"/>
  </si>
  <si>
    <t>五男雙#43</t>
  </si>
  <si>
    <t>五男雙#42</t>
  </si>
  <si>
    <t>五男雙#41</t>
    <phoneticPr fontId="15" type="noConversion"/>
  </si>
  <si>
    <t>五男雙#39</t>
  </si>
  <si>
    <t>五男雙#38</t>
  </si>
  <si>
    <t>五男雙#37</t>
    <phoneticPr fontId="15" type="noConversion"/>
  </si>
  <si>
    <t>五男雙#35</t>
  </si>
  <si>
    <t>五男雙#34</t>
  </si>
  <si>
    <t>五男雙#33</t>
    <phoneticPr fontId="15" type="noConversion"/>
  </si>
  <si>
    <t>五男雙#32</t>
  </si>
  <si>
    <t>五男雙#31</t>
  </si>
  <si>
    <t>五男雙#30</t>
    <phoneticPr fontId="15" type="noConversion"/>
  </si>
  <si>
    <t>五男雙#28</t>
  </si>
  <si>
    <t>五男雙#27</t>
  </si>
  <si>
    <t>五男雙#26</t>
    <phoneticPr fontId="15" type="noConversion"/>
  </si>
  <si>
    <t>五男雙#24</t>
    <phoneticPr fontId="15" type="noConversion"/>
  </si>
  <si>
    <t>五男雙#23</t>
  </si>
  <si>
    <t>五男雙#22</t>
    <phoneticPr fontId="15" type="noConversion"/>
  </si>
  <si>
    <t>五男雙#20</t>
  </si>
  <si>
    <t>五男雙#19</t>
    <phoneticPr fontId="15" type="noConversion"/>
  </si>
  <si>
    <t>五男雙#16</t>
  </si>
  <si>
    <t>五男雙#15</t>
  </si>
  <si>
    <t>五男雙#14</t>
    <phoneticPr fontId="15" type="noConversion"/>
  </si>
  <si>
    <t>五男雙#12</t>
  </si>
  <si>
    <t>五男雙#11</t>
  </si>
  <si>
    <t>五男雙#10</t>
    <phoneticPr fontId="15" type="noConversion"/>
  </si>
  <si>
    <t>五男雙#8</t>
  </si>
  <si>
    <t>五男雙#7</t>
  </si>
  <si>
    <t>五男雙#6</t>
    <phoneticPr fontId="15" type="noConversion"/>
  </si>
  <si>
    <t>五男雙#4</t>
    <phoneticPr fontId="15" type="noConversion"/>
  </si>
  <si>
    <t>五男雙#3</t>
    <phoneticPr fontId="15" type="noConversion"/>
  </si>
  <si>
    <t>六女單Q#61</t>
    <phoneticPr fontId="15" type="noConversion"/>
  </si>
  <si>
    <t>六女單Q#58</t>
    <phoneticPr fontId="15" type="noConversion"/>
  </si>
  <si>
    <t>六女單Q#57</t>
    <phoneticPr fontId="15" type="noConversion"/>
  </si>
  <si>
    <t>六女單Q#53</t>
    <phoneticPr fontId="15" type="noConversion"/>
  </si>
  <si>
    <t>六女單Q#50</t>
    <phoneticPr fontId="15" type="noConversion"/>
  </si>
  <si>
    <t>六女單Q#49</t>
    <phoneticPr fontId="15" type="noConversion"/>
  </si>
  <si>
    <t>六女單Q#45</t>
    <phoneticPr fontId="15" type="noConversion"/>
  </si>
  <si>
    <t>六女單Q#42</t>
    <phoneticPr fontId="15" type="noConversion"/>
  </si>
  <si>
    <t>六女單Q#41</t>
    <phoneticPr fontId="15" type="noConversion"/>
  </si>
  <si>
    <t>六女單Q#38</t>
    <phoneticPr fontId="15" type="noConversion"/>
  </si>
  <si>
    <t>六女單Q#37</t>
    <phoneticPr fontId="15" type="noConversion"/>
  </si>
  <si>
    <t>六女單Q#34</t>
  </si>
  <si>
    <t>六女單Q#33</t>
    <phoneticPr fontId="15" type="noConversion"/>
  </si>
  <si>
    <t>六女單Q#32</t>
    <phoneticPr fontId="15" type="noConversion"/>
  </si>
  <si>
    <t>六女單Q#31</t>
    <phoneticPr fontId="15" type="noConversion"/>
  </si>
  <si>
    <t>六女單Q#28</t>
    <phoneticPr fontId="15" type="noConversion"/>
  </si>
  <si>
    <t>六女單Q#24</t>
    <phoneticPr fontId="15" type="noConversion"/>
  </si>
  <si>
    <t>六女單Q#23</t>
    <phoneticPr fontId="15" type="noConversion"/>
  </si>
  <si>
    <t>六女單Q#20</t>
    <phoneticPr fontId="15" type="noConversion"/>
  </si>
  <si>
    <t>六女單Q#16</t>
    <phoneticPr fontId="15" type="noConversion"/>
  </si>
  <si>
    <t>六女單Q#15</t>
    <phoneticPr fontId="15" type="noConversion"/>
  </si>
  <si>
    <t>六女單Q#12</t>
    <phoneticPr fontId="15" type="noConversion"/>
  </si>
  <si>
    <t>六女單Q#8</t>
    <phoneticPr fontId="15" type="noConversion"/>
  </si>
  <si>
    <t>六女單Q#7</t>
    <phoneticPr fontId="15" type="noConversion"/>
  </si>
  <si>
    <t>六女單Q#4</t>
    <phoneticPr fontId="15" type="noConversion"/>
  </si>
  <si>
    <t>第 1 ~ 10 場地</t>
  </si>
  <si>
    <t>11月15日 (星期日)  個人賽    283 場</t>
    <phoneticPr fontId="15" type="noConversion"/>
  </si>
  <si>
    <t>五男單#448</t>
  </si>
  <si>
    <t>五男單#447</t>
  </si>
  <si>
    <t>五男單#446</t>
  </si>
  <si>
    <t>五男單#445</t>
  </si>
  <si>
    <t>五男單#444</t>
  </si>
  <si>
    <t>五男單#443</t>
  </si>
  <si>
    <t>五男單#442</t>
  </si>
  <si>
    <t>五男單#441</t>
  </si>
  <si>
    <t>五男單#440</t>
    <phoneticPr fontId="15" type="noConversion"/>
  </si>
  <si>
    <t>五男單#439</t>
  </si>
  <si>
    <t>五男單#438</t>
  </si>
  <si>
    <t>五男單#437</t>
  </si>
  <si>
    <t>五男單#436</t>
  </si>
  <si>
    <t>五男單#435</t>
  </si>
  <si>
    <t>五男單#434</t>
  </si>
  <si>
    <t>五男單#433</t>
  </si>
  <si>
    <t>五男單#432</t>
  </si>
  <si>
    <t>五男單#431</t>
  </si>
  <si>
    <t>五男單#430</t>
    <phoneticPr fontId="15" type="noConversion"/>
  </si>
  <si>
    <t>五男單#429</t>
  </si>
  <si>
    <t>五男單#428</t>
  </si>
  <si>
    <t>五男單#427</t>
  </si>
  <si>
    <t>五男單#426</t>
  </si>
  <si>
    <t>五男單#425</t>
  </si>
  <si>
    <t>五男單#424</t>
  </si>
  <si>
    <t>五男單#423</t>
  </si>
  <si>
    <t>五男單#422</t>
  </si>
  <si>
    <t>五男單#421</t>
  </si>
  <si>
    <t>五男單#420</t>
    <phoneticPr fontId="15" type="noConversion"/>
  </si>
  <si>
    <t>五男單#419</t>
  </si>
  <si>
    <t>五男單#418</t>
  </si>
  <si>
    <t>五男單#417</t>
  </si>
  <si>
    <t>五男單#416</t>
  </si>
  <si>
    <t>五男單#415</t>
  </si>
  <si>
    <t>五男單#414</t>
  </si>
  <si>
    <t>五男單#413</t>
  </si>
  <si>
    <t>五男單#412</t>
  </si>
  <si>
    <t>五男單#411</t>
  </si>
  <si>
    <t>五男單#410</t>
    <phoneticPr fontId="15" type="noConversion"/>
  </si>
  <si>
    <t>五男單#409</t>
  </si>
  <si>
    <t>五男單#408</t>
  </si>
  <si>
    <t>五男單#407</t>
  </si>
  <si>
    <t>五男單#406</t>
  </si>
  <si>
    <t>五男單#405</t>
  </si>
  <si>
    <t>五男單#404</t>
  </si>
  <si>
    <t>五男單#403</t>
  </si>
  <si>
    <t>五男單#402</t>
  </si>
  <si>
    <t>五男單#401</t>
  </si>
  <si>
    <t>五男單#400</t>
    <phoneticPr fontId="15" type="noConversion"/>
  </si>
  <si>
    <t>五男單#399</t>
  </si>
  <si>
    <t>五男單#398</t>
  </si>
  <si>
    <t>五男單#397</t>
  </si>
  <si>
    <t>五男單#396</t>
  </si>
  <si>
    <t>五男單#395</t>
  </si>
  <si>
    <t>五男單#394</t>
  </si>
  <si>
    <t>五男單#393</t>
  </si>
  <si>
    <t>五男單#392</t>
  </si>
  <si>
    <t>五男單#391</t>
  </si>
  <si>
    <t>五男單#390</t>
    <phoneticPr fontId="15" type="noConversion"/>
  </si>
  <si>
    <t>五男單#389</t>
  </si>
  <si>
    <t>五男單#388</t>
  </si>
  <si>
    <t>五男單#387</t>
  </si>
  <si>
    <t>五男單#386</t>
    <phoneticPr fontId="15" type="noConversion"/>
  </si>
  <si>
    <t>五男單#385</t>
    <phoneticPr fontId="15" type="noConversion"/>
  </si>
  <si>
    <t>五女雙Q#33</t>
  </si>
  <si>
    <t>五女雙Q#32</t>
    <phoneticPr fontId="15" type="noConversion"/>
  </si>
  <si>
    <t>五女單Q#97</t>
    <phoneticPr fontId="15" type="noConversion"/>
  </si>
  <si>
    <t>五女單Q#81</t>
    <phoneticPr fontId="15" type="noConversion"/>
  </si>
  <si>
    <t>五女單Q#65</t>
    <phoneticPr fontId="15" type="noConversion"/>
  </si>
  <si>
    <t>五女單Q#64</t>
    <phoneticPr fontId="15" type="noConversion"/>
  </si>
  <si>
    <t>五女單Q#32</t>
    <phoneticPr fontId="15" type="noConversion"/>
  </si>
  <si>
    <t>六男單Q#123</t>
  </si>
  <si>
    <t>六男單Q#122</t>
  </si>
  <si>
    <t>六男單Q#121</t>
    <phoneticPr fontId="15" type="noConversion"/>
  </si>
  <si>
    <t>六男單Q#116</t>
    <phoneticPr fontId="15" type="noConversion"/>
  </si>
  <si>
    <t>六男單Q#115</t>
  </si>
  <si>
    <t>六男單Q#114</t>
  </si>
  <si>
    <t>六男單Q#113</t>
    <phoneticPr fontId="15" type="noConversion"/>
  </si>
  <si>
    <t>六男單Q#108</t>
    <phoneticPr fontId="15" type="noConversion"/>
  </si>
  <si>
    <t>五女團 #8</t>
    <phoneticPr fontId="15" type="noConversion"/>
  </si>
  <si>
    <t>五男團 #15</t>
    <phoneticPr fontId="15" type="noConversion"/>
  </si>
  <si>
    <t>六女團 #13</t>
    <phoneticPr fontId="15" type="noConversion"/>
  </si>
  <si>
    <t>六男團 # 22</t>
    <phoneticPr fontId="15" type="noConversion"/>
  </si>
  <si>
    <t>六男單Q#107</t>
  </si>
  <si>
    <t>六男單Q#106</t>
  </si>
  <si>
    <t>六男單Q#105</t>
    <phoneticPr fontId="15" type="noConversion"/>
  </si>
  <si>
    <t>六男單Q#100</t>
  </si>
  <si>
    <t>六男單Q#99</t>
  </si>
  <si>
    <t>六男單Q#98</t>
  </si>
  <si>
    <t>六男單Q#97</t>
    <phoneticPr fontId="15" type="noConversion"/>
  </si>
  <si>
    <t>六男單Q#91</t>
  </si>
  <si>
    <t>六男單Q#90</t>
  </si>
  <si>
    <t>六男單Q#89</t>
    <phoneticPr fontId="15" type="noConversion"/>
  </si>
  <si>
    <t>六男單Q#84</t>
  </si>
  <si>
    <t>六男單Q#83</t>
  </si>
  <si>
    <t>六男單Q#82</t>
  </si>
  <si>
    <t>六男單Q#81</t>
    <phoneticPr fontId="15" type="noConversion"/>
  </si>
  <si>
    <t>六男單Q#76</t>
  </si>
  <si>
    <t>六男單Q#75</t>
  </si>
  <si>
    <t>六男單Q#74</t>
  </si>
  <si>
    <t>六男單Q#73</t>
    <phoneticPr fontId="15" type="noConversion"/>
  </si>
  <si>
    <t>六男單Q#68</t>
  </si>
  <si>
    <t>六男單Q#67</t>
    <phoneticPr fontId="15" type="noConversion"/>
  </si>
  <si>
    <t>六男單Q#66</t>
  </si>
  <si>
    <t>六男單Q#65</t>
    <phoneticPr fontId="15" type="noConversion"/>
  </si>
  <si>
    <t>六男單Q#64</t>
  </si>
  <si>
    <t>六男單Q#63</t>
  </si>
  <si>
    <t>六男單Q#62</t>
  </si>
  <si>
    <t>六男單Q#61</t>
    <phoneticPr fontId="15" type="noConversion"/>
  </si>
  <si>
    <t>六男單Q#56</t>
  </si>
  <si>
    <t>六男單Q#55</t>
  </si>
  <si>
    <t>六男單Q#54</t>
  </si>
  <si>
    <t>六男單Q#53</t>
    <phoneticPr fontId="15" type="noConversion"/>
  </si>
  <si>
    <t>六男單Q#48</t>
  </si>
  <si>
    <t>六男單Q#47</t>
  </si>
  <si>
    <t>六男單Q#46</t>
  </si>
  <si>
    <t>六男單Q#45</t>
    <phoneticPr fontId="15" type="noConversion"/>
  </si>
  <si>
    <t>六男單Q#40</t>
  </si>
  <si>
    <t>六男單Q#39</t>
  </si>
  <si>
    <t>六男單Q#38</t>
    <phoneticPr fontId="15" type="noConversion"/>
  </si>
  <si>
    <t>六男單Q#32</t>
  </si>
  <si>
    <t>六男單Q#31</t>
  </si>
  <si>
    <t>六男單Q#30</t>
    <phoneticPr fontId="15" type="noConversion"/>
  </si>
  <si>
    <t>六男單Q#29</t>
    <phoneticPr fontId="15" type="noConversion"/>
  </si>
  <si>
    <t>六男單Q#24</t>
  </si>
  <si>
    <t>六男單Q#23</t>
  </si>
  <si>
    <t>六男單Q#22</t>
  </si>
  <si>
    <t>六男單Q#21</t>
    <phoneticPr fontId="15" type="noConversion"/>
  </si>
  <si>
    <t>六男單Q#16</t>
  </si>
  <si>
    <t>六男單Q#15</t>
  </si>
  <si>
    <t>六男單Q#14</t>
  </si>
  <si>
    <t>六男單Q#13</t>
    <phoneticPr fontId="15" type="noConversion"/>
  </si>
  <si>
    <t>六男單Q#8</t>
    <phoneticPr fontId="15" type="noConversion"/>
  </si>
  <si>
    <t>六男單Q#7</t>
  </si>
  <si>
    <t>六男單Q#6</t>
    <phoneticPr fontId="15" type="noConversion"/>
  </si>
  <si>
    <t>五男單#384</t>
  </si>
  <si>
    <t>五男單#383</t>
  </si>
  <si>
    <t>五男單#382</t>
  </si>
  <si>
    <t>五男單#381</t>
  </si>
  <si>
    <t>五男單#380</t>
  </si>
  <si>
    <t>五男單#379</t>
  </si>
  <si>
    <t>五男單#378</t>
  </si>
  <si>
    <t>五男單#377</t>
    <phoneticPr fontId="15" type="noConversion"/>
  </si>
  <si>
    <t>五男單#376</t>
  </si>
  <si>
    <t>五男單#375</t>
  </si>
  <si>
    <t>五男單#374</t>
  </si>
  <si>
    <t>五男單#373</t>
  </si>
  <si>
    <t>五男單#372</t>
  </si>
  <si>
    <t>五男單#371</t>
  </si>
  <si>
    <t>五男單#370</t>
  </si>
  <si>
    <t>五男單#369</t>
    <phoneticPr fontId="15" type="noConversion"/>
  </si>
  <si>
    <t>五男單#368</t>
  </si>
  <si>
    <t>五男單#367</t>
  </si>
  <si>
    <t>五男單#366</t>
  </si>
  <si>
    <t>五男單#365</t>
  </si>
  <si>
    <t>五男單#364</t>
  </si>
  <si>
    <t>五男單#363</t>
  </si>
  <si>
    <t>五男單#362</t>
  </si>
  <si>
    <t>五男單#361</t>
    <phoneticPr fontId="15" type="noConversion"/>
  </si>
  <si>
    <t>五男單#360</t>
  </si>
  <si>
    <t>五男單#359</t>
  </si>
  <si>
    <t>五男單#358</t>
  </si>
  <si>
    <t>五男單#357</t>
  </si>
  <si>
    <t>五男單#356</t>
  </si>
  <si>
    <t>五男單#355</t>
  </si>
  <si>
    <t>五男單#354</t>
  </si>
  <si>
    <t>五男單#353</t>
    <phoneticPr fontId="15" type="noConversion"/>
  </si>
  <si>
    <t>五男單#352</t>
  </si>
  <si>
    <t>五男單#351</t>
  </si>
  <si>
    <t>五男單#350</t>
  </si>
  <si>
    <t>五男單#349</t>
  </si>
  <si>
    <t>五男單#348</t>
  </si>
  <si>
    <t>五男單#347</t>
  </si>
  <si>
    <t>五男單#346</t>
  </si>
  <si>
    <t>五男單#345</t>
    <phoneticPr fontId="15" type="noConversion"/>
  </si>
  <si>
    <t>五男單#344</t>
  </si>
  <si>
    <t>五男單#343</t>
  </si>
  <si>
    <t>五男單#342</t>
  </si>
  <si>
    <t>五男單#341</t>
  </si>
  <si>
    <t>五男單#340</t>
  </si>
  <si>
    <t>五男單#339</t>
  </si>
  <si>
    <t>五男單#338</t>
  </si>
  <si>
    <t>五男單#337</t>
    <phoneticPr fontId="15" type="noConversion"/>
  </si>
  <si>
    <t>四男團 #7</t>
  </si>
  <si>
    <t>五男團 #14</t>
  </si>
  <si>
    <t>五男團 #13</t>
    <phoneticPr fontId="15" type="noConversion"/>
  </si>
  <si>
    <t>六女團 #12</t>
  </si>
  <si>
    <t>六女團 #11</t>
    <phoneticPr fontId="15" type="noConversion"/>
  </si>
  <si>
    <t>六男團 # 21</t>
  </si>
  <si>
    <t>六男團 # 20</t>
    <phoneticPr fontId="15" type="noConversion"/>
  </si>
  <si>
    <t>11月14日 (星期六)  團體賽   18  場 ，個人賽    179  場</t>
    <phoneticPr fontId="15" type="noConversion"/>
  </si>
  <si>
    <t>五男單#336</t>
  </si>
  <si>
    <t>五男單#335</t>
  </si>
  <si>
    <t>五男單#334</t>
    <phoneticPr fontId="15" type="noConversion"/>
  </si>
  <si>
    <t>五男單#333</t>
  </si>
  <si>
    <t>五男單#332</t>
  </si>
  <si>
    <t>五男單#331</t>
  </si>
  <si>
    <t>五男單#330</t>
  </si>
  <si>
    <t>五男單#329</t>
  </si>
  <si>
    <t>五男單#328</t>
  </si>
  <si>
    <t>五男單#327</t>
  </si>
  <si>
    <t>五男單#326</t>
  </si>
  <si>
    <t>五男單#325</t>
  </si>
  <si>
    <t>五男單#324</t>
    <phoneticPr fontId="15" type="noConversion"/>
  </si>
  <si>
    <t>五男單#323</t>
  </si>
  <si>
    <t>五男單#322</t>
  </si>
  <si>
    <t>五男單#321</t>
  </si>
  <si>
    <t>五男單#320</t>
  </si>
  <si>
    <t>五男單#319</t>
  </si>
  <si>
    <t>五男單#318</t>
    <phoneticPr fontId="15" type="noConversion"/>
  </si>
  <si>
    <t>五男單#317</t>
  </si>
  <si>
    <t>五男單#316</t>
  </si>
  <si>
    <t>五男單#315</t>
  </si>
  <si>
    <t>五男單#314</t>
  </si>
  <si>
    <t>五男單#313</t>
  </si>
  <si>
    <t>五男單#312</t>
    <phoneticPr fontId="15" type="noConversion"/>
  </si>
  <si>
    <t>五男單#311</t>
    <phoneticPr fontId="15" type="noConversion"/>
  </si>
  <si>
    <t>五男單#305</t>
    <phoneticPr fontId="15" type="noConversion"/>
  </si>
  <si>
    <t>五男單#301</t>
    <phoneticPr fontId="15" type="noConversion"/>
  </si>
  <si>
    <t>五男單#297</t>
    <phoneticPr fontId="15" type="noConversion"/>
  </si>
  <si>
    <t>五男單#289</t>
    <phoneticPr fontId="15" type="noConversion"/>
  </si>
  <si>
    <t>五男單#285</t>
    <phoneticPr fontId="15" type="noConversion"/>
  </si>
  <si>
    <t>五男單#281</t>
    <phoneticPr fontId="15" type="noConversion"/>
  </si>
  <si>
    <t>五男單#277</t>
    <phoneticPr fontId="15" type="noConversion"/>
  </si>
  <si>
    <t>五男單#273</t>
    <phoneticPr fontId="15" type="noConversion"/>
  </si>
  <si>
    <t>五男單#269</t>
    <phoneticPr fontId="15" type="noConversion"/>
  </si>
  <si>
    <t>五男單#265</t>
    <phoneticPr fontId="15" type="noConversion"/>
  </si>
  <si>
    <t>五男單#257</t>
    <phoneticPr fontId="15" type="noConversion"/>
  </si>
  <si>
    <t>六男團 # 19</t>
  </si>
  <si>
    <t>六男團 # 18</t>
  </si>
  <si>
    <t>六男團 # 17</t>
  </si>
  <si>
    <t>六男團 # 16</t>
    <phoneticPr fontId="15" type="noConversion"/>
  </si>
  <si>
    <t>六女團 #10</t>
  </si>
  <si>
    <t>六女團 #9</t>
  </si>
  <si>
    <t>六女團 #8</t>
  </si>
  <si>
    <t>六女團 #7</t>
    <phoneticPr fontId="15" type="noConversion"/>
  </si>
  <si>
    <t>五男團 #12</t>
  </si>
  <si>
    <t>五男團 #11</t>
  </si>
  <si>
    <t>五男團 #10</t>
  </si>
  <si>
    <t>五男團 #9</t>
    <phoneticPr fontId="15" type="noConversion"/>
  </si>
  <si>
    <t>五女團 #5</t>
  </si>
  <si>
    <t>五女團 #4</t>
    <phoneticPr fontId="15" type="noConversion"/>
  </si>
  <si>
    <t>五女團 #3</t>
  </si>
  <si>
    <t>五女團 #2</t>
    <phoneticPr fontId="15" type="noConversion"/>
  </si>
  <si>
    <t>四女團 #5</t>
  </si>
  <si>
    <t>四女團 #4</t>
  </si>
  <si>
    <t>四女團 #3</t>
  </si>
  <si>
    <t>四女團 #2</t>
    <phoneticPr fontId="15" type="noConversion"/>
  </si>
  <si>
    <t>四男團 #12</t>
  </si>
  <si>
    <t>四男團 #11</t>
  </si>
  <si>
    <t>四男團 #10</t>
  </si>
  <si>
    <t>四男團 #9</t>
    <phoneticPr fontId="15" type="noConversion"/>
  </si>
  <si>
    <t>五男單#310</t>
  </si>
  <si>
    <t>五男單#309</t>
  </si>
  <si>
    <t>五男單#308</t>
  </si>
  <si>
    <t>五男單#307</t>
  </si>
  <si>
    <t>五男單#306</t>
    <phoneticPr fontId="15" type="noConversion"/>
  </si>
  <si>
    <t>五男單#304</t>
  </si>
  <si>
    <t>五男單#303</t>
  </si>
  <si>
    <t>五男單#302</t>
    <phoneticPr fontId="15" type="noConversion"/>
  </si>
  <si>
    <t>五男單#300</t>
  </si>
  <si>
    <t>五男單#299</t>
    <phoneticPr fontId="15" type="noConversion"/>
  </si>
  <si>
    <t>五男單#298</t>
    <phoneticPr fontId="15" type="noConversion"/>
  </si>
  <si>
    <t>五男單#296</t>
  </si>
  <si>
    <t>五男單#295</t>
  </si>
  <si>
    <t>五男單#294</t>
  </si>
  <si>
    <t>五男單#293</t>
  </si>
  <si>
    <t>五男單#292</t>
  </si>
  <si>
    <t>五男單#291</t>
  </si>
  <si>
    <t>五男單#290</t>
    <phoneticPr fontId="15" type="noConversion"/>
  </si>
  <si>
    <t>五男單#288</t>
  </si>
  <si>
    <t>五男單#287</t>
    <phoneticPr fontId="15" type="noConversion"/>
  </si>
  <si>
    <t>五男單#286</t>
    <phoneticPr fontId="15" type="noConversion"/>
  </si>
  <si>
    <t>五男單#284</t>
  </si>
  <si>
    <t>五男單#283</t>
  </si>
  <si>
    <t>五男單#282</t>
    <phoneticPr fontId="15" type="noConversion"/>
  </si>
  <si>
    <t>五男單#280</t>
  </si>
  <si>
    <t>五男單#279</t>
  </si>
  <si>
    <t>五男單#278</t>
    <phoneticPr fontId="15" type="noConversion"/>
  </si>
  <si>
    <t>五男單#276</t>
  </si>
  <si>
    <t>五男單#275</t>
  </si>
  <si>
    <t>五男單#274</t>
    <phoneticPr fontId="15" type="noConversion"/>
  </si>
  <si>
    <t>五男單#272</t>
  </si>
  <si>
    <t>五男單#271</t>
  </si>
  <si>
    <t>五男單#270</t>
    <phoneticPr fontId="15" type="noConversion"/>
  </si>
  <si>
    <t>五男單#268</t>
  </si>
  <si>
    <t>五男單#267</t>
  </si>
  <si>
    <t>五男單#266</t>
    <phoneticPr fontId="15" type="noConversion"/>
  </si>
  <si>
    <t>五男單#264</t>
  </si>
  <si>
    <t>五男單#263</t>
  </si>
  <si>
    <t>五男單#262</t>
  </si>
  <si>
    <t>五男單#261</t>
    <phoneticPr fontId="15" type="noConversion"/>
  </si>
  <si>
    <t>五男單#260</t>
  </si>
  <si>
    <t>五男單#259</t>
  </si>
  <si>
    <t>五男單#258</t>
    <phoneticPr fontId="15" type="noConversion"/>
  </si>
  <si>
    <t>五男單#255</t>
    <phoneticPr fontId="15" type="noConversion"/>
  </si>
  <si>
    <t>五男單#239</t>
    <phoneticPr fontId="15" type="noConversion"/>
  </si>
  <si>
    <t>五男單#231</t>
    <phoneticPr fontId="15" type="noConversion"/>
  </si>
  <si>
    <t>五男單#223</t>
    <phoneticPr fontId="15" type="noConversion"/>
  </si>
  <si>
    <t>五男單#207</t>
    <phoneticPr fontId="15" type="noConversion"/>
  </si>
  <si>
    <t>五男單#199</t>
    <phoneticPr fontId="15" type="noConversion"/>
  </si>
  <si>
    <t>五男單#191</t>
    <phoneticPr fontId="15" type="noConversion"/>
  </si>
  <si>
    <t>五男單#175</t>
    <phoneticPr fontId="15" type="noConversion"/>
  </si>
  <si>
    <t>五男單#167</t>
    <phoneticPr fontId="15" type="noConversion"/>
  </si>
  <si>
    <t>五男單#159</t>
    <phoneticPr fontId="15" type="noConversion"/>
  </si>
  <si>
    <t>五男單#143</t>
    <phoneticPr fontId="15" type="noConversion"/>
  </si>
  <si>
    <t>五男單#135</t>
    <phoneticPr fontId="15" type="noConversion"/>
  </si>
  <si>
    <t>五男單#122</t>
    <phoneticPr fontId="15" type="noConversion"/>
  </si>
  <si>
    <t>五男單#114</t>
    <phoneticPr fontId="15" type="noConversion"/>
  </si>
  <si>
    <t>五男單#98</t>
    <phoneticPr fontId="15" type="noConversion"/>
  </si>
  <si>
    <t>五男單#90</t>
    <phoneticPr fontId="15" type="noConversion"/>
  </si>
  <si>
    <t>五男單#82</t>
    <phoneticPr fontId="15" type="noConversion"/>
  </si>
  <si>
    <t>五男單#66</t>
    <phoneticPr fontId="15" type="noConversion"/>
  </si>
  <si>
    <t>五男單#58</t>
    <phoneticPr fontId="15" type="noConversion"/>
  </si>
  <si>
    <t>五男單#50</t>
    <phoneticPr fontId="15" type="noConversion"/>
  </si>
  <si>
    <t>五男單#42</t>
    <phoneticPr fontId="15" type="noConversion"/>
  </si>
  <si>
    <t>五男單#34</t>
    <phoneticPr fontId="15" type="noConversion"/>
  </si>
  <si>
    <t>五男單#26</t>
    <phoneticPr fontId="15" type="noConversion"/>
  </si>
  <si>
    <t>五男單#18</t>
    <phoneticPr fontId="15" type="noConversion"/>
  </si>
  <si>
    <t>五男單#2</t>
    <phoneticPr fontId="15" type="noConversion"/>
  </si>
  <si>
    <t>四女團 #1</t>
    <phoneticPr fontId="15" type="noConversion"/>
  </si>
  <si>
    <t>五女團 #1</t>
    <phoneticPr fontId="15" type="noConversion"/>
  </si>
  <si>
    <t>六女團 #6</t>
  </si>
  <si>
    <t>六女團 #5</t>
  </si>
  <si>
    <t>六女團 #4</t>
  </si>
  <si>
    <t>六女團 #3</t>
  </si>
  <si>
    <t>六女團 #2</t>
  </si>
  <si>
    <t>六女團 #1</t>
    <phoneticPr fontId="15" type="noConversion"/>
  </si>
  <si>
    <t>11月13日 (星期五)  團體賽   32  場 ，個人賽    105  場</t>
    <phoneticPr fontId="15" type="noConversion"/>
  </si>
  <si>
    <t>六男團 # 15</t>
  </si>
  <si>
    <t>六男團 # 14</t>
  </si>
  <si>
    <t>六男團 # 13</t>
  </si>
  <si>
    <t>六男團 # 12</t>
  </si>
  <si>
    <t>六男團 # 11</t>
    <phoneticPr fontId="15" type="noConversion"/>
  </si>
  <si>
    <t>六男團 # 10</t>
  </si>
  <si>
    <t>六男團 # 9</t>
  </si>
  <si>
    <t>六男團 # 8</t>
    <phoneticPr fontId="15" type="noConversion"/>
  </si>
  <si>
    <t>四女團 21-23</t>
    <phoneticPr fontId="15" type="noConversion"/>
  </si>
  <si>
    <t>四女團 18-20</t>
    <phoneticPr fontId="15" type="noConversion"/>
  </si>
  <si>
    <t>四女團 15-17</t>
    <phoneticPr fontId="15" type="noConversion"/>
  </si>
  <si>
    <t>四女團 12-13</t>
    <phoneticPr fontId="15" type="noConversion"/>
  </si>
  <si>
    <t>四女團 11-14</t>
    <phoneticPr fontId="15" type="noConversion"/>
  </si>
  <si>
    <t>四女團 8-9</t>
    <phoneticPr fontId="15" type="noConversion"/>
  </si>
  <si>
    <t>四女團 7-10</t>
    <phoneticPr fontId="15" type="noConversion"/>
  </si>
  <si>
    <t>四女團 4-6</t>
    <phoneticPr fontId="15" type="noConversion"/>
  </si>
  <si>
    <t>四女團 1-3</t>
    <phoneticPr fontId="15" type="noConversion"/>
  </si>
  <si>
    <t>六女團 16-18</t>
    <phoneticPr fontId="15" type="noConversion"/>
  </si>
  <si>
    <t>六女團 13-15</t>
    <phoneticPr fontId="15" type="noConversion"/>
  </si>
  <si>
    <t>六女團 10-12</t>
    <phoneticPr fontId="15" type="noConversion"/>
  </si>
  <si>
    <t>六女團 7-9</t>
    <phoneticPr fontId="15" type="noConversion"/>
  </si>
  <si>
    <t>六女團 4-6</t>
    <phoneticPr fontId="15" type="noConversion"/>
  </si>
  <si>
    <t>六女團 1-3</t>
    <phoneticPr fontId="15" type="noConversion"/>
  </si>
  <si>
    <t>五女團 13-15</t>
    <phoneticPr fontId="15" type="noConversion"/>
  </si>
  <si>
    <t>五女團 10-12</t>
    <phoneticPr fontId="15" type="noConversion"/>
  </si>
  <si>
    <t>五女團 7-9</t>
    <phoneticPr fontId="15" type="noConversion"/>
  </si>
  <si>
    <t>五女團 4-6</t>
    <phoneticPr fontId="15" type="noConversion"/>
  </si>
  <si>
    <t>五女團 1-3</t>
    <phoneticPr fontId="15" type="noConversion"/>
  </si>
  <si>
    <t>五男團 #8</t>
  </si>
  <si>
    <t>五男團 #7</t>
  </si>
  <si>
    <t>五男團 #6</t>
  </si>
  <si>
    <t>五男團 #5</t>
  </si>
  <si>
    <t>五男團 #4</t>
  </si>
  <si>
    <t>五男團 #3</t>
  </si>
  <si>
    <t>五男團 #2</t>
    <phoneticPr fontId="15" type="noConversion"/>
  </si>
  <si>
    <t>五男團 #1</t>
    <phoneticPr fontId="15" type="noConversion"/>
  </si>
  <si>
    <t>四男團 #8</t>
  </si>
  <si>
    <t>四男團 #6</t>
  </si>
  <si>
    <t>四男團 #5</t>
  </si>
  <si>
    <t>四男團 #4</t>
  </si>
  <si>
    <t>四男團 #3</t>
  </si>
  <si>
    <t>四男團 #2</t>
  </si>
  <si>
    <t>四男團 #1</t>
    <phoneticPr fontId="15" type="noConversion"/>
  </si>
  <si>
    <t>六男團 # 7</t>
    <phoneticPr fontId="15" type="noConversion"/>
  </si>
  <si>
    <t>六男團 # 6</t>
  </si>
  <si>
    <t>六男團 # 5</t>
  </si>
  <si>
    <t>六男團 # 4</t>
  </si>
  <si>
    <t>六男團 # 3</t>
  </si>
  <si>
    <t>六男團 # 2</t>
  </si>
  <si>
    <t>六男團 # 1</t>
    <phoneticPr fontId="15" type="noConversion"/>
  </si>
  <si>
    <t>四女團 22-23</t>
    <phoneticPr fontId="15" type="noConversion"/>
  </si>
  <si>
    <t>四女團 19-20</t>
    <phoneticPr fontId="15" type="noConversion"/>
  </si>
  <si>
    <t>四女團 16-17</t>
    <phoneticPr fontId="15" type="noConversion"/>
  </si>
  <si>
    <t>四女團 12-14</t>
    <phoneticPr fontId="15" type="noConversion"/>
  </si>
  <si>
    <t>四女團 11-13</t>
    <phoneticPr fontId="15" type="noConversion"/>
  </si>
  <si>
    <t>四女團 8-10</t>
    <phoneticPr fontId="15" type="noConversion"/>
  </si>
  <si>
    <t>四女團 7-9</t>
    <phoneticPr fontId="15" type="noConversion"/>
  </si>
  <si>
    <t>四女團 5-6</t>
    <phoneticPr fontId="15" type="noConversion"/>
  </si>
  <si>
    <t>四女團 2-3</t>
    <phoneticPr fontId="15" type="noConversion"/>
  </si>
  <si>
    <t>五女團 14-15</t>
    <phoneticPr fontId="15" type="noConversion"/>
  </si>
  <si>
    <t>五女團 11-12</t>
    <phoneticPr fontId="15" type="noConversion"/>
  </si>
  <si>
    <t>五女團 8-9</t>
    <phoneticPr fontId="15" type="noConversion"/>
  </si>
  <si>
    <t>五女團 5-6</t>
    <phoneticPr fontId="15" type="noConversion"/>
  </si>
  <si>
    <t>五女團 2-3</t>
    <phoneticPr fontId="15" type="noConversion"/>
  </si>
  <si>
    <r>
      <t>11月12日 (星期四)  團體賽    65</t>
    </r>
    <r>
      <rPr>
        <b/>
        <sz val="12"/>
        <color indexed="10"/>
        <rFont val="新細明體"/>
        <family val="1"/>
        <charset val="136"/>
      </rPr>
      <t xml:space="preserve"> </t>
    </r>
    <r>
      <rPr>
        <b/>
        <sz val="12"/>
        <color indexed="8"/>
        <rFont val="新細明體"/>
        <family val="1"/>
        <charset val="136"/>
      </rPr>
      <t xml:space="preserve">   場</t>
    </r>
    <phoneticPr fontId="15" type="noConversion"/>
  </si>
  <si>
    <t>六男團  41-43</t>
    <phoneticPr fontId="15" type="noConversion"/>
  </si>
  <si>
    <t>六男團  38-40</t>
    <phoneticPr fontId="15" type="noConversion"/>
  </si>
  <si>
    <t>六男團  35-37</t>
    <phoneticPr fontId="15" type="noConversion"/>
  </si>
  <si>
    <t>六男團  32-34</t>
    <phoneticPr fontId="15" type="noConversion"/>
  </si>
  <si>
    <t>六男團  29-31</t>
    <phoneticPr fontId="15" type="noConversion"/>
  </si>
  <si>
    <t>六男團  26-28</t>
    <phoneticPr fontId="15" type="noConversion"/>
  </si>
  <si>
    <t>六男團  23-24</t>
    <phoneticPr fontId="15" type="noConversion"/>
  </si>
  <si>
    <t>六男團  22-25</t>
    <phoneticPr fontId="15" type="noConversion"/>
  </si>
  <si>
    <t>六男團  19-21</t>
    <phoneticPr fontId="15" type="noConversion"/>
  </si>
  <si>
    <t>六男團  16-18</t>
    <phoneticPr fontId="15" type="noConversion"/>
  </si>
  <si>
    <t>六男團  13-15</t>
    <phoneticPr fontId="15" type="noConversion"/>
  </si>
  <si>
    <t>六男團  10-12</t>
    <phoneticPr fontId="15" type="noConversion"/>
  </si>
  <si>
    <t>六男團  7-9</t>
    <phoneticPr fontId="15" type="noConversion"/>
  </si>
  <si>
    <t>六男團  4-6</t>
    <phoneticPr fontId="15" type="noConversion"/>
  </si>
  <si>
    <t>六男團  1-3</t>
    <phoneticPr fontId="15" type="noConversion"/>
  </si>
  <si>
    <t>五男團 18-20</t>
    <phoneticPr fontId="15" type="noConversion"/>
  </si>
  <si>
    <t>五男團 15-17</t>
    <phoneticPr fontId="15" type="noConversion"/>
  </si>
  <si>
    <t>五男團 12-13</t>
    <phoneticPr fontId="15" type="noConversion"/>
  </si>
  <si>
    <t>五男團 11-14</t>
    <phoneticPr fontId="15" type="noConversion"/>
  </si>
  <si>
    <t>五男團 8-9</t>
    <phoneticPr fontId="15" type="noConversion"/>
  </si>
  <si>
    <t>五男團 7-10</t>
    <phoneticPr fontId="15" type="noConversion"/>
  </si>
  <si>
    <t>五男團 4-6</t>
    <phoneticPr fontId="15" type="noConversion"/>
  </si>
  <si>
    <t>五男團 1-3</t>
    <phoneticPr fontId="15" type="noConversion"/>
  </si>
  <si>
    <t>六女團 17-18</t>
    <phoneticPr fontId="15" type="noConversion"/>
  </si>
  <si>
    <t>六女團 14-15</t>
    <phoneticPr fontId="15" type="noConversion"/>
  </si>
  <si>
    <t>六女團 11-12</t>
    <phoneticPr fontId="15" type="noConversion"/>
  </si>
  <si>
    <t>六女團 8-9</t>
    <phoneticPr fontId="15" type="noConversion"/>
  </si>
  <si>
    <t>六女團 5-6</t>
    <phoneticPr fontId="15" type="noConversion"/>
  </si>
  <si>
    <t>六女團 2-3</t>
    <phoneticPr fontId="15" type="noConversion"/>
  </si>
  <si>
    <t>四男團 42-44</t>
    <phoneticPr fontId="15" type="noConversion"/>
  </si>
  <si>
    <t>四男團 39-41</t>
    <phoneticPr fontId="15" type="noConversion"/>
  </si>
  <si>
    <t>四男團 36-38</t>
    <phoneticPr fontId="15" type="noConversion"/>
  </si>
  <si>
    <t>四男團 33-35</t>
    <phoneticPr fontId="15" type="noConversion"/>
  </si>
  <si>
    <t>四男團 30-32</t>
    <phoneticPr fontId="15" type="noConversion"/>
  </si>
  <si>
    <t>四男團 27-29</t>
    <phoneticPr fontId="15" type="noConversion"/>
  </si>
  <si>
    <t>四男團 24-25</t>
    <phoneticPr fontId="15" type="noConversion"/>
  </si>
  <si>
    <t>四男團 23-26</t>
    <phoneticPr fontId="15" type="noConversion"/>
  </si>
  <si>
    <t>四男團 20-21</t>
    <phoneticPr fontId="15" type="noConversion"/>
  </si>
  <si>
    <t>四男團 19-22</t>
    <phoneticPr fontId="15" type="noConversion"/>
  </si>
  <si>
    <t>四男團 16-18</t>
    <phoneticPr fontId="15" type="noConversion"/>
  </si>
  <si>
    <t>四男團 13-15</t>
    <phoneticPr fontId="15" type="noConversion"/>
  </si>
  <si>
    <t>四男團 10-12</t>
    <phoneticPr fontId="15" type="noConversion"/>
  </si>
  <si>
    <t>四男團 7-9</t>
    <phoneticPr fontId="15" type="noConversion"/>
  </si>
  <si>
    <t>四男團 4-6</t>
    <phoneticPr fontId="15" type="noConversion"/>
  </si>
  <si>
    <t>四男團 1-3</t>
    <phoneticPr fontId="15" type="noConversion"/>
  </si>
  <si>
    <t>四女團 21-22</t>
    <phoneticPr fontId="15" type="noConversion"/>
  </si>
  <si>
    <t>四女團 18-19</t>
    <phoneticPr fontId="15" type="noConversion"/>
  </si>
  <si>
    <t>四女團 15-16</t>
    <phoneticPr fontId="15" type="noConversion"/>
  </si>
  <si>
    <t>四女團 13-14</t>
    <phoneticPr fontId="15" type="noConversion"/>
  </si>
  <si>
    <t>四女團 11-12</t>
    <phoneticPr fontId="15" type="noConversion"/>
  </si>
  <si>
    <t>四女團 9-10</t>
    <phoneticPr fontId="15" type="noConversion"/>
  </si>
  <si>
    <t>四女團 7-8</t>
    <phoneticPr fontId="15" type="noConversion"/>
  </si>
  <si>
    <t>四女團 4-5</t>
    <phoneticPr fontId="15" type="noConversion"/>
  </si>
  <si>
    <t>四女團 1-2</t>
    <phoneticPr fontId="15" type="noConversion"/>
  </si>
  <si>
    <t>五女團 13-14</t>
    <phoneticPr fontId="15" type="noConversion"/>
  </si>
  <si>
    <t>五女團 10-11</t>
    <phoneticPr fontId="15" type="noConversion"/>
  </si>
  <si>
    <t>五女團 7-8</t>
    <phoneticPr fontId="15" type="noConversion"/>
  </si>
  <si>
    <t>五女團 4-5</t>
    <phoneticPr fontId="15" type="noConversion"/>
  </si>
  <si>
    <t>五女團 1-2</t>
    <phoneticPr fontId="15" type="noConversion"/>
  </si>
  <si>
    <t>五男團 19-20</t>
    <phoneticPr fontId="15" type="noConversion"/>
  </si>
  <si>
    <t>五男團 16-17</t>
    <phoneticPr fontId="15" type="noConversion"/>
  </si>
  <si>
    <t>五男團 12-14</t>
    <phoneticPr fontId="15" type="noConversion"/>
  </si>
  <si>
    <t>五男團 11-13</t>
    <phoneticPr fontId="15" type="noConversion"/>
  </si>
  <si>
    <t>五男團 8-10</t>
    <phoneticPr fontId="15" type="noConversion"/>
  </si>
  <si>
    <t>五男團 7-9</t>
    <phoneticPr fontId="15" type="noConversion"/>
  </si>
  <si>
    <t>五男團 5-6</t>
    <phoneticPr fontId="15" type="noConversion"/>
  </si>
  <si>
    <t>五男團 2-3</t>
    <phoneticPr fontId="15" type="noConversion"/>
  </si>
  <si>
    <t>六女團 16-17</t>
    <phoneticPr fontId="15" type="noConversion"/>
  </si>
  <si>
    <t>六女團 13-14</t>
    <phoneticPr fontId="15" type="noConversion"/>
  </si>
  <si>
    <t>六女團 10-11</t>
    <phoneticPr fontId="15" type="noConversion"/>
  </si>
  <si>
    <t>六女團 7-8</t>
    <phoneticPr fontId="15" type="noConversion"/>
  </si>
  <si>
    <t>六女團 4-5</t>
    <phoneticPr fontId="15" type="noConversion"/>
  </si>
  <si>
    <t>六女團 1-2</t>
    <phoneticPr fontId="15" type="noConversion"/>
  </si>
  <si>
    <r>
      <t xml:space="preserve">11月11日 (星期三)  團體賽    73 </t>
    </r>
    <r>
      <rPr>
        <b/>
        <sz val="12"/>
        <color indexed="8"/>
        <rFont val="新細明體"/>
        <family val="1"/>
        <charset val="136"/>
      </rPr>
      <t xml:space="preserve">   場</t>
    </r>
    <phoneticPr fontId="15" type="noConversion"/>
  </si>
  <si>
    <t>四男團 43-44</t>
    <phoneticPr fontId="15" type="noConversion"/>
  </si>
  <si>
    <t>四男團 40-41</t>
    <phoneticPr fontId="15" type="noConversion"/>
  </si>
  <si>
    <t>四男團 37-38</t>
    <phoneticPr fontId="15" type="noConversion"/>
  </si>
  <si>
    <t>四男團 34-35</t>
    <phoneticPr fontId="15" type="noConversion"/>
  </si>
  <si>
    <t>四男團 31-32</t>
    <phoneticPr fontId="15" type="noConversion"/>
  </si>
  <si>
    <t>四男團 28-29</t>
    <phoneticPr fontId="15" type="noConversion"/>
  </si>
  <si>
    <t>四男團 24-26</t>
    <phoneticPr fontId="15" type="noConversion"/>
  </si>
  <si>
    <t>四男團 23-25</t>
    <phoneticPr fontId="15" type="noConversion"/>
  </si>
  <si>
    <t>四男團 20-22</t>
    <phoneticPr fontId="15" type="noConversion"/>
  </si>
  <si>
    <t>四男團 19-21</t>
    <phoneticPr fontId="15" type="noConversion"/>
  </si>
  <si>
    <t>四男團 17-18</t>
    <phoneticPr fontId="15" type="noConversion"/>
  </si>
  <si>
    <t>四男團 14-15</t>
    <phoneticPr fontId="15" type="noConversion"/>
  </si>
  <si>
    <t>四男團 11-12</t>
    <phoneticPr fontId="15" type="noConversion"/>
  </si>
  <si>
    <t>四男團 8-9</t>
    <phoneticPr fontId="15" type="noConversion"/>
  </si>
  <si>
    <t>四男團 5-6</t>
    <phoneticPr fontId="15" type="noConversion"/>
  </si>
  <si>
    <t>四男團 2-3</t>
    <phoneticPr fontId="15" type="noConversion"/>
  </si>
  <si>
    <t>六男團 42-43</t>
    <phoneticPr fontId="15" type="noConversion"/>
  </si>
  <si>
    <t>六男團 39-40</t>
    <phoneticPr fontId="15" type="noConversion"/>
  </si>
  <si>
    <t>六男團 36-37</t>
    <phoneticPr fontId="15" type="noConversion"/>
  </si>
  <si>
    <t>六男團 33-34</t>
    <phoneticPr fontId="15" type="noConversion"/>
  </si>
  <si>
    <t>六男團 30-31</t>
    <phoneticPr fontId="15" type="noConversion"/>
  </si>
  <si>
    <t>六男團 27-28</t>
    <phoneticPr fontId="15" type="noConversion"/>
  </si>
  <si>
    <t>六男團 23-25</t>
    <phoneticPr fontId="15" type="noConversion"/>
  </si>
  <si>
    <t>六男團 22-24</t>
    <phoneticPr fontId="15" type="noConversion"/>
  </si>
  <si>
    <t>六男團 20-21</t>
    <phoneticPr fontId="15" type="noConversion"/>
  </si>
  <si>
    <t>六男團 17-18</t>
    <phoneticPr fontId="15" type="noConversion"/>
  </si>
  <si>
    <t>六男團 14-15</t>
    <phoneticPr fontId="15" type="noConversion"/>
  </si>
  <si>
    <t>六男團 11-12</t>
    <phoneticPr fontId="15" type="noConversion"/>
  </si>
  <si>
    <t>六男團 8-9</t>
    <phoneticPr fontId="15" type="noConversion"/>
  </si>
  <si>
    <t>六男團 5-6</t>
    <phoneticPr fontId="15" type="noConversion"/>
  </si>
  <si>
    <t>六男團 2-3</t>
    <phoneticPr fontId="15" type="noConversion"/>
  </si>
  <si>
    <t>五男團 18-19</t>
    <phoneticPr fontId="15" type="noConversion"/>
  </si>
  <si>
    <t>五男團 15-16</t>
    <phoneticPr fontId="15" type="noConversion"/>
  </si>
  <si>
    <t>五男團 13-14</t>
    <phoneticPr fontId="15" type="noConversion"/>
  </si>
  <si>
    <t>五男團 11-12</t>
    <phoneticPr fontId="15" type="noConversion"/>
  </si>
  <si>
    <t>五男團 9-10</t>
    <phoneticPr fontId="15" type="noConversion"/>
  </si>
  <si>
    <t>五男團 7-8</t>
    <phoneticPr fontId="15" type="noConversion"/>
  </si>
  <si>
    <t>五男團 4-5</t>
    <phoneticPr fontId="15" type="noConversion"/>
  </si>
  <si>
    <t>五男團 1-2</t>
    <phoneticPr fontId="15" type="noConversion"/>
  </si>
  <si>
    <t>四男團 42-43</t>
    <phoneticPr fontId="15" type="noConversion"/>
  </si>
  <si>
    <t>四男團 39-40</t>
    <phoneticPr fontId="15" type="noConversion"/>
  </si>
  <si>
    <t>四男團 36-37</t>
    <phoneticPr fontId="15" type="noConversion"/>
  </si>
  <si>
    <t>四男團 33-34</t>
    <phoneticPr fontId="15" type="noConversion"/>
  </si>
  <si>
    <t>四男團 30-31</t>
    <phoneticPr fontId="15" type="noConversion"/>
  </si>
  <si>
    <t>四男團 27-28</t>
    <phoneticPr fontId="15" type="noConversion"/>
  </si>
  <si>
    <t>四男團 25-26</t>
    <phoneticPr fontId="15" type="noConversion"/>
  </si>
  <si>
    <t>四男團 23-24</t>
    <phoneticPr fontId="15" type="noConversion"/>
  </si>
  <si>
    <t>四男團 21-22</t>
    <phoneticPr fontId="15" type="noConversion"/>
  </si>
  <si>
    <t>四男團 19-20</t>
    <phoneticPr fontId="15" type="noConversion"/>
  </si>
  <si>
    <t>四男團 16-17</t>
    <phoneticPr fontId="15" type="noConversion"/>
  </si>
  <si>
    <t>四男團 13-14</t>
    <phoneticPr fontId="15" type="noConversion"/>
  </si>
  <si>
    <t>四男團 10-11</t>
    <phoneticPr fontId="15" type="noConversion"/>
  </si>
  <si>
    <t>四男團 7-8</t>
    <phoneticPr fontId="15" type="noConversion"/>
  </si>
  <si>
    <t>四男團 4-5</t>
    <phoneticPr fontId="15" type="noConversion"/>
  </si>
  <si>
    <t>四男團 1-2</t>
    <phoneticPr fontId="15" type="noConversion"/>
  </si>
  <si>
    <t>六男團 41-42</t>
    <phoneticPr fontId="15" type="noConversion"/>
  </si>
  <si>
    <t>六男團 38-39</t>
    <phoneticPr fontId="15" type="noConversion"/>
  </si>
  <si>
    <t>六男團 35-36</t>
    <phoneticPr fontId="15" type="noConversion"/>
  </si>
  <si>
    <t>六男團 32-33</t>
    <phoneticPr fontId="15" type="noConversion"/>
  </si>
  <si>
    <t>六男團 29-30</t>
    <phoneticPr fontId="15" type="noConversion"/>
  </si>
  <si>
    <t>六男團 26-27</t>
    <phoneticPr fontId="15" type="noConversion"/>
  </si>
  <si>
    <t>六男團 24-25</t>
    <phoneticPr fontId="15" type="noConversion"/>
  </si>
  <si>
    <t>六男團 22-23</t>
    <phoneticPr fontId="15" type="noConversion"/>
  </si>
  <si>
    <t>六男團 19-20</t>
    <phoneticPr fontId="15" type="noConversion"/>
  </si>
  <si>
    <t>六男團 16-17</t>
    <phoneticPr fontId="15" type="noConversion"/>
  </si>
  <si>
    <t>六男團 13-14</t>
    <phoneticPr fontId="15" type="noConversion"/>
  </si>
  <si>
    <t>六男團 10-11</t>
    <phoneticPr fontId="15" type="noConversion"/>
  </si>
  <si>
    <t>六男團 7-8</t>
    <phoneticPr fontId="15" type="noConversion"/>
  </si>
  <si>
    <t>六男團 4-5</t>
    <phoneticPr fontId="15" type="noConversion"/>
  </si>
  <si>
    <t>六男團 1-2</t>
    <phoneticPr fontId="15" type="noConversion"/>
  </si>
  <si>
    <r>
      <t>11月10日 (星期二)  團體賽    70</t>
    </r>
    <r>
      <rPr>
        <b/>
        <sz val="12"/>
        <color indexed="10"/>
        <rFont val="新細明體"/>
        <family val="1"/>
        <charset val="136"/>
      </rPr>
      <t xml:space="preserve"> </t>
    </r>
    <r>
      <rPr>
        <b/>
        <sz val="12"/>
        <color indexed="8"/>
        <rFont val="新細明體"/>
        <family val="1"/>
        <charset val="136"/>
      </rPr>
      <t xml:space="preserve">   場</t>
    </r>
    <phoneticPr fontId="15" type="noConversion"/>
  </si>
  <si>
    <t>比賽地點：臺北體育館 7樓</t>
    <phoneticPr fontId="4" type="noConversion"/>
  </si>
  <si>
    <t>場地分配表</t>
    <phoneticPr fontId="4" type="noConversion"/>
  </si>
  <si>
    <t>109年全國國小盃羽球錦標賽</t>
    <phoneticPr fontId="15" type="noConversion"/>
  </si>
  <si>
    <t>11/10</t>
  </si>
  <si>
    <t>11/10</t>
    <phoneticPr fontId="15" type="noConversion"/>
  </si>
  <si>
    <t>08:00</t>
  </si>
  <si>
    <t>08:00</t>
    <phoneticPr fontId="15" type="noConversion"/>
  </si>
  <si>
    <t>13:30</t>
    <phoneticPr fontId="15" type="noConversion"/>
  </si>
  <si>
    <t>11/11 16:30</t>
    <phoneticPr fontId="15" type="noConversion"/>
  </si>
  <si>
    <t>11/11</t>
    <phoneticPr fontId="15" type="noConversion"/>
  </si>
  <si>
    <t>16:30</t>
  </si>
  <si>
    <t xml:space="preserve"> </t>
    <phoneticPr fontId="15" type="noConversion"/>
  </si>
  <si>
    <t>11:11 16:30</t>
    <phoneticPr fontId="15" type="noConversion"/>
  </si>
  <si>
    <t>11/10 12:00</t>
    <phoneticPr fontId="15" type="noConversion"/>
  </si>
  <si>
    <t>11/10 13:30</t>
    <phoneticPr fontId="15" type="noConversion"/>
  </si>
  <si>
    <t>15:00</t>
    <phoneticPr fontId="15" type="noConversion"/>
  </si>
  <si>
    <t>09:00</t>
  </si>
  <si>
    <t>09:00</t>
    <phoneticPr fontId="15" type="noConversion"/>
  </si>
  <si>
    <t>11/10 15:00</t>
    <phoneticPr fontId="15" type="noConversion"/>
  </si>
  <si>
    <t>18:00</t>
    <phoneticPr fontId="15" type="noConversion"/>
  </si>
  <si>
    <t>11/12</t>
    <phoneticPr fontId="15" type="noConversion"/>
  </si>
  <si>
    <t>11/11 13:30</t>
    <phoneticPr fontId="15" type="noConversion"/>
  </si>
  <si>
    <t>14:00</t>
    <phoneticPr fontId="15" type="noConversion"/>
  </si>
  <si>
    <t>11/13</t>
    <phoneticPr fontId="15" type="noConversion"/>
  </si>
  <si>
    <t>12:00</t>
    <phoneticPr fontId="15" type="noConversion"/>
  </si>
  <si>
    <t>11/11 08:00</t>
    <phoneticPr fontId="15" type="noConversion"/>
  </si>
  <si>
    <t>11/11 15:00</t>
    <phoneticPr fontId="15" type="noConversion"/>
  </si>
  <si>
    <t>11/11 09:00</t>
    <phoneticPr fontId="15" type="noConversion"/>
  </si>
  <si>
    <t>11/12 08:00</t>
    <phoneticPr fontId="15" type="noConversion"/>
  </si>
  <si>
    <t>12:20</t>
    <phoneticPr fontId="15" type="noConversion"/>
  </si>
  <si>
    <t>10:30</t>
  </si>
  <si>
    <t>10:30</t>
    <phoneticPr fontId="15" type="noConversion"/>
  </si>
  <si>
    <t>1030</t>
    <phoneticPr fontId="15" type="noConversion"/>
  </si>
  <si>
    <t>16:30</t>
    <phoneticPr fontId="15" type="noConversion"/>
  </si>
  <si>
    <t>11/11 12:00</t>
  </si>
  <si>
    <t>11/11 12:00</t>
    <phoneticPr fontId="15" type="noConversion"/>
  </si>
  <si>
    <t>11/10 16:30</t>
    <phoneticPr fontId="15" type="noConversion"/>
  </si>
  <si>
    <t>11/12 15:40</t>
  </si>
  <si>
    <t>11/12 15:40</t>
    <phoneticPr fontId="15" type="noConversion"/>
  </si>
  <si>
    <t>11/12 08:00</t>
    <phoneticPr fontId="15" type="noConversion"/>
  </si>
  <si>
    <t>15:40</t>
    <phoneticPr fontId="15" type="noConversion"/>
  </si>
  <si>
    <t>11/12 09:00</t>
    <phoneticPr fontId="15" type="noConversion"/>
  </si>
  <si>
    <t>11/14</t>
    <phoneticPr fontId="7" type="noConversion"/>
  </si>
  <si>
    <t>11/16</t>
    <phoneticPr fontId="15" type="noConversion"/>
  </si>
  <si>
    <t>11/15</t>
    <phoneticPr fontId="7" type="noConversion"/>
  </si>
  <si>
    <r>
      <rPr>
        <sz val="10"/>
        <color theme="1"/>
        <rFont val="細明體"/>
        <family val="3"/>
        <charset val="136"/>
      </rPr>
      <t>劉泓佑</t>
    </r>
    <r>
      <rPr>
        <sz val="10"/>
        <color theme="1"/>
        <rFont val="細明體"/>
        <family val="3"/>
        <charset val="136"/>
      </rPr>
      <t/>
    </r>
    <phoneticPr fontId="7" type="noConversion"/>
  </si>
  <si>
    <r>
      <rPr>
        <sz val="10"/>
        <color theme="1"/>
        <rFont val="細明體"/>
        <family val="3"/>
        <charset val="136"/>
      </rPr>
      <t>陳冠嘉</t>
    </r>
    <r>
      <rPr>
        <sz val="10"/>
        <color theme="1"/>
        <rFont val="Calibri"/>
        <family val="2"/>
      </rPr>
      <t/>
    </r>
    <phoneticPr fontId="7" type="noConversion"/>
  </si>
  <si>
    <r>
      <rPr>
        <sz val="10"/>
        <color theme="1"/>
        <rFont val="細明體"/>
        <family val="3"/>
        <charset val="136"/>
      </rPr>
      <t>陳柏穎</t>
    </r>
    <r>
      <rPr>
        <sz val="10"/>
        <color theme="1"/>
        <rFont val="Calibri"/>
        <family val="2"/>
      </rPr>
      <t/>
    </r>
    <phoneticPr fontId="7" type="noConversion"/>
  </si>
  <si>
    <r>
      <rPr>
        <sz val="10"/>
        <color theme="1"/>
        <rFont val="細明體"/>
        <family val="3"/>
        <charset val="136"/>
      </rPr>
      <t>李承祐</t>
    </r>
    <r>
      <rPr>
        <sz val="10"/>
        <color theme="1"/>
        <rFont val="Calibri"/>
        <family val="2"/>
      </rPr>
      <t/>
    </r>
    <phoneticPr fontId="7" type="noConversion"/>
  </si>
  <si>
    <r>
      <rPr>
        <sz val="10"/>
        <color theme="1"/>
        <rFont val="細明體"/>
        <family val="3"/>
        <charset val="136"/>
      </rPr>
      <t>張恩維</t>
    </r>
    <r>
      <rPr>
        <sz val="10"/>
        <color theme="1"/>
        <rFont val="Calibri"/>
        <family val="2"/>
      </rPr>
      <t/>
    </r>
    <phoneticPr fontId="7" type="noConversion"/>
  </si>
  <si>
    <t>11/17</t>
    <phoneticPr fontId="15" type="noConversion"/>
  </si>
  <si>
    <r>
      <rPr>
        <sz val="10"/>
        <color theme="1"/>
        <rFont val="細明體"/>
        <family val="3"/>
        <charset val="136"/>
      </rPr>
      <t>陳姿羽</t>
    </r>
    <r>
      <rPr>
        <sz val="10"/>
        <color theme="1"/>
        <rFont val="細明體"/>
        <family val="3"/>
        <charset val="136"/>
      </rPr>
      <t/>
    </r>
    <phoneticPr fontId="7" type="noConversion"/>
  </si>
  <si>
    <t>11/16</t>
    <phoneticPr fontId="7" type="noConversion"/>
  </si>
  <si>
    <t>11/14</t>
    <phoneticPr fontId="15" type="noConversion"/>
  </si>
  <si>
    <t>李承祐</t>
    <phoneticPr fontId="15" type="noConversion"/>
  </si>
  <si>
    <t>劉泓佑</t>
    <phoneticPr fontId="15" type="noConversion"/>
  </si>
  <si>
    <t>11/13 08:00</t>
    <phoneticPr fontId="4" type="noConversion"/>
  </si>
  <si>
    <t>11/13 08:25</t>
    <phoneticPr fontId="4" type="noConversion"/>
  </si>
  <si>
    <t>11/13 15:40</t>
    <phoneticPr fontId="7" type="noConversion"/>
  </si>
  <si>
    <t>11/13 10:05</t>
    <phoneticPr fontId="7" type="noConversion"/>
  </si>
  <si>
    <t>11/13 10:30</t>
    <phoneticPr fontId="7" type="noConversion"/>
  </si>
  <si>
    <t>11/13 08:50</t>
    <phoneticPr fontId="4" type="noConversion"/>
  </si>
  <si>
    <t>11/13 10:55</t>
    <phoneticPr fontId="7" type="noConversion"/>
  </si>
  <si>
    <t>11/13 09:15</t>
    <phoneticPr fontId="4" type="noConversion"/>
  </si>
  <si>
    <t>11/13 16:05</t>
    <phoneticPr fontId="7" type="noConversion"/>
  </si>
  <si>
    <t>11/13 11:20</t>
    <phoneticPr fontId="7" type="noConversion"/>
  </si>
  <si>
    <t>11/13 09:40</t>
    <phoneticPr fontId="4" type="noConversion"/>
  </si>
  <si>
    <t>11/13 11:45</t>
    <phoneticPr fontId="7" type="noConversion"/>
  </si>
  <si>
    <t>11/13 16:30</t>
    <phoneticPr fontId="7" type="noConversion"/>
  </si>
  <si>
    <t>11/13 16:55</t>
    <phoneticPr fontId="7" type="noConversion"/>
  </si>
  <si>
    <t>11/13 17:20</t>
    <phoneticPr fontId="7" type="noConversion"/>
  </si>
  <si>
    <t>11/13 17:45</t>
    <phoneticPr fontId="7" type="noConversion"/>
  </si>
  <si>
    <t>11/14 09:30</t>
    <phoneticPr fontId="7" type="noConversion"/>
  </si>
  <si>
    <t>11/13 10:05</t>
    <phoneticPr fontId="4" type="noConversion"/>
  </si>
  <si>
    <t>11/14 09:55</t>
    <phoneticPr fontId="7" type="noConversion"/>
  </si>
  <si>
    <t>11/14 10:20</t>
    <phoneticPr fontId="7" type="noConversion"/>
  </si>
  <si>
    <t>11/14 10:45</t>
    <phoneticPr fontId="7" type="noConversion"/>
  </si>
  <si>
    <t>11/14 11:10</t>
    <phoneticPr fontId="7" type="noConversion"/>
  </si>
  <si>
    <t>11/14 11:35</t>
    <phoneticPr fontId="7" type="noConversion"/>
  </si>
  <si>
    <t>五男單 16之1</t>
  </si>
  <si>
    <t>五男單 16之2</t>
  </si>
  <si>
    <t>五男單 16之3</t>
  </si>
  <si>
    <t>五男單 16之4</t>
  </si>
  <si>
    <t>五男單 16之5</t>
  </si>
  <si>
    <t>五男單 16之6</t>
  </si>
  <si>
    <t>五男單 16之7</t>
  </si>
  <si>
    <t>五男單 16之8</t>
  </si>
  <si>
    <t>五男單 16之9</t>
  </si>
  <si>
    <t>五男單 16之10</t>
  </si>
  <si>
    <t>五男單 16之11</t>
  </si>
  <si>
    <t>五男單 16之12</t>
  </si>
  <si>
    <t>五男單 16之13</t>
  </si>
  <si>
    <t>五男單 16之14</t>
  </si>
  <si>
    <t>五男單 16之15</t>
  </si>
  <si>
    <t>五男單 16之16</t>
  </si>
  <si>
    <t xml:space="preserve">五男單 決賽 </t>
  </si>
  <si>
    <t>11/15</t>
    <phoneticPr fontId="15" type="noConversion"/>
  </si>
  <si>
    <t>張恩維</t>
    <phoneticPr fontId="15" type="noConversion"/>
  </si>
  <si>
    <r>
      <rPr>
        <sz val="10"/>
        <color theme="1"/>
        <rFont val="細明體"/>
        <family val="3"/>
        <charset val="136"/>
      </rPr>
      <t>陳品叡</t>
    </r>
    <r>
      <rPr>
        <sz val="10"/>
        <color theme="1"/>
        <rFont val="Calibri"/>
        <family val="2"/>
      </rPr>
      <t/>
    </r>
    <phoneticPr fontId="15" type="noConversion"/>
  </si>
  <si>
    <r>
      <rPr>
        <sz val="10"/>
        <color theme="1"/>
        <rFont val="細明體"/>
        <family val="3"/>
        <charset val="136"/>
      </rPr>
      <t>陳秉軒</t>
    </r>
    <r>
      <rPr>
        <sz val="10"/>
        <color theme="1"/>
        <rFont val="Calibri"/>
        <family val="2"/>
      </rPr>
      <t/>
    </r>
    <phoneticPr fontId="15" type="noConversion"/>
  </si>
  <si>
    <r>
      <rPr>
        <sz val="10"/>
        <color theme="1"/>
        <rFont val="細明體"/>
        <family val="3"/>
        <charset val="136"/>
      </rPr>
      <t>陳羿均</t>
    </r>
    <r>
      <rPr>
        <sz val="10"/>
        <color theme="1"/>
        <rFont val="Calibri"/>
        <family val="2"/>
      </rPr>
      <t/>
    </r>
    <phoneticPr fontId="15" type="noConversion"/>
  </si>
  <si>
    <r>
      <rPr>
        <sz val="10"/>
        <color theme="1"/>
        <rFont val="細明體"/>
        <family val="3"/>
        <charset val="136"/>
      </rPr>
      <t>陳柏穎</t>
    </r>
    <r>
      <rPr>
        <sz val="10"/>
        <color theme="1"/>
        <rFont val="Calibri"/>
        <family val="2"/>
      </rPr>
      <t/>
    </r>
    <phoneticPr fontId="15" type="noConversion"/>
  </si>
  <si>
    <r>
      <rPr>
        <sz val="10"/>
        <color theme="1"/>
        <rFont val="細明體"/>
        <family val="3"/>
        <charset val="136"/>
      </rPr>
      <t>黃湘庭</t>
    </r>
    <r>
      <rPr>
        <sz val="10"/>
        <color theme="1"/>
        <rFont val="Calibri"/>
        <family val="2"/>
      </rPr>
      <t/>
    </r>
    <phoneticPr fontId="15" type="noConversion"/>
  </si>
  <si>
    <t>11/15 15:05</t>
    <phoneticPr fontId="7" type="noConversion"/>
  </si>
  <si>
    <t>11/15 15:30</t>
    <phoneticPr fontId="7" type="noConversion"/>
  </si>
  <si>
    <t>11/15 15:55</t>
    <phoneticPr fontId="7" type="noConversion"/>
  </si>
  <si>
    <t>11/14 15:20</t>
    <phoneticPr fontId="7" type="noConversion"/>
  </si>
  <si>
    <t>11/16 10:30</t>
    <phoneticPr fontId="7" type="noConversion"/>
  </si>
  <si>
    <t>11/16 10:55</t>
    <phoneticPr fontId="7" type="noConversion"/>
  </si>
  <si>
    <t>11/16 11:20</t>
    <phoneticPr fontId="7" type="noConversion"/>
  </si>
  <si>
    <t>五女團 #6</t>
    <phoneticPr fontId="15" type="noConversion"/>
  </si>
  <si>
    <t>五女團 #7</t>
    <phoneticPr fontId="15" type="noConversion"/>
  </si>
  <si>
    <t>四男團 #13</t>
    <phoneticPr fontId="15" type="noConversion"/>
  </si>
  <si>
    <t>四男團 #14</t>
  </si>
  <si>
    <t>四女團 #6</t>
    <phoneticPr fontId="15" type="noConversion"/>
  </si>
  <si>
    <t>四女團 #7</t>
  </si>
  <si>
    <t>四男團 #15</t>
    <phoneticPr fontId="15" type="noConversion"/>
  </si>
  <si>
    <t>四女團 #8</t>
    <phoneticPr fontId="15" type="noConversion"/>
  </si>
  <si>
    <r>
      <t>陳品</t>
    </r>
    <r>
      <rPr>
        <sz val="10"/>
        <color rgb="FFFF0000"/>
        <rFont val="細明體"/>
        <family val="3"/>
        <charset val="136"/>
      </rPr>
      <t>叡</t>
    </r>
    <phoneticPr fontId="7" type="noConversion"/>
  </si>
  <si>
    <t xml:space="preserve"> </t>
    <phoneticPr fontId="15" type="noConversion"/>
  </si>
  <si>
    <t xml:space="preserve"> </t>
    <phoneticPr fontId="15" type="noConversion"/>
  </si>
  <si>
    <t>11/11 15:00</t>
    <phoneticPr fontId="15" type="noConversion"/>
  </si>
  <si>
    <t>3-0</t>
    <phoneticPr fontId="15" type="noConversion"/>
  </si>
  <si>
    <t>3-1</t>
    <phoneticPr fontId="15" type="noConversion"/>
  </si>
  <si>
    <t>3-0</t>
    <phoneticPr fontId="15" type="noConversion"/>
  </si>
  <si>
    <t>3-2</t>
    <phoneticPr fontId="15" type="noConversion"/>
  </si>
  <si>
    <t>3-2</t>
    <phoneticPr fontId="15" type="noConversion"/>
  </si>
  <si>
    <t>3-1</t>
    <phoneticPr fontId="15" type="noConversion"/>
  </si>
  <si>
    <t>3-0</t>
    <phoneticPr fontId="15" type="noConversion"/>
  </si>
  <si>
    <t>21-11 21-6 20'</t>
    <phoneticPr fontId="15" type="noConversion"/>
  </si>
  <si>
    <t>21-4 21-9 18'</t>
    <phoneticPr fontId="15" type="noConversion"/>
  </si>
  <si>
    <t>21-2 21-12 14'</t>
    <phoneticPr fontId="15" type="noConversion"/>
  </si>
  <si>
    <t>21-16 21-17 23'</t>
    <phoneticPr fontId="15" type="noConversion"/>
  </si>
  <si>
    <t>21-15 22-20 19'</t>
    <phoneticPr fontId="15" type="noConversion"/>
  </si>
  <si>
    <t>3-0</t>
    <phoneticPr fontId="15" type="noConversion"/>
  </si>
  <si>
    <t>21-11 21-11 23'</t>
    <phoneticPr fontId="15" type="noConversion"/>
  </si>
  <si>
    <t>3-2</t>
    <phoneticPr fontId="15" type="noConversion"/>
  </si>
  <si>
    <t>22-20 21-11 24'</t>
    <phoneticPr fontId="15" type="noConversion"/>
  </si>
  <si>
    <t>3-1</t>
    <phoneticPr fontId="15" type="noConversion"/>
  </si>
  <si>
    <t>3-1</t>
    <phoneticPr fontId="15" type="noConversion"/>
  </si>
  <si>
    <t>21-11 21-17 22'</t>
    <phoneticPr fontId="15" type="noConversion"/>
  </si>
  <si>
    <t>21-6 21-9 16'</t>
    <phoneticPr fontId="15" type="noConversion"/>
  </si>
  <si>
    <t>21-18 22-20 23'</t>
    <phoneticPr fontId="15" type="noConversion"/>
  </si>
  <si>
    <t>21-10 21-14 18'</t>
    <phoneticPr fontId="15" type="noConversion"/>
  </si>
  <si>
    <t>21-12 21-7 19'</t>
    <phoneticPr fontId="15" type="noConversion"/>
  </si>
  <si>
    <t>21-8 21-10 14'</t>
    <phoneticPr fontId="15" type="noConversion"/>
  </si>
  <si>
    <t>21-10 21-17 19'</t>
    <phoneticPr fontId="15" type="noConversion"/>
  </si>
  <si>
    <t>21-3 21-9 16'</t>
    <phoneticPr fontId="15" type="noConversion"/>
  </si>
  <si>
    <t>21-6 21-13 19'</t>
    <phoneticPr fontId="15" type="noConversion"/>
  </si>
  <si>
    <t>21-17 21-11 23'</t>
    <phoneticPr fontId="15" type="noConversion"/>
  </si>
  <si>
    <t>21-13 21-17 23'</t>
    <phoneticPr fontId="15" type="noConversion"/>
  </si>
  <si>
    <t>21-12 21-10 17'</t>
    <phoneticPr fontId="15" type="noConversion"/>
  </si>
  <si>
    <t>21-6 21-1 12'</t>
    <phoneticPr fontId="15" type="noConversion"/>
  </si>
  <si>
    <t>21-9 21-5 14'</t>
    <phoneticPr fontId="15" type="noConversion"/>
  </si>
  <si>
    <t>21-10 21-6 22'</t>
    <phoneticPr fontId="15" type="noConversion"/>
  </si>
  <si>
    <t>21-7 21-2 15'</t>
    <phoneticPr fontId="15" type="noConversion"/>
  </si>
  <si>
    <t>21-8 21-6 15'</t>
    <phoneticPr fontId="15" type="noConversion"/>
  </si>
  <si>
    <t>21-16 21-18 24'</t>
    <phoneticPr fontId="15" type="noConversion"/>
  </si>
  <si>
    <t>21-18 21-19 30'</t>
    <phoneticPr fontId="15" type="noConversion"/>
  </si>
  <si>
    <t>21-9 21-13 17'</t>
    <phoneticPr fontId="15" type="noConversion"/>
  </si>
  <si>
    <t>21-10 21-6 19'</t>
    <phoneticPr fontId="15" type="noConversion"/>
  </si>
  <si>
    <t>21-3 21-4 13'</t>
    <phoneticPr fontId="15" type="noConversion"/>
  </si>
  <si>
    <t>21-17 21-12 21'</t>
    <phoneticPr fontId="15" type="noConversion"/>
  </si>
  <si>
    <t>21-3 21-8 13'</t>
    <phoneticPr fontId="15" type="noConversion"/>
  </si>
  <si>
    <t>21-15 21-9 17'</t>
    <phoneticPr fontId="15" type="noConversion"/>
  </si>
  <si>
    <t>21-7 21-14 18'</t>
    <phoneticPr fontId="15" type="noConversion"/>
  </si>
  <si>
    <t>21-7 21-6 14'</t>
    <phoneticPr fontId="15" type="noConversion"/>
  </si>
  <si>
    <t>21-13 21-7 22'</t>
    <phoneticPr fontId="15" type="noConversion"/>
  </si>
  <si>
    <t>21-6 21-8 15'</t>
    <phoneticPr fontId="15" type="noConversion"/>
  </si>
  <si>
    <t>21-1 21-4 13'</t>
    <phoneticPr fontId="15" type="noConversion"/>
  </si>
  <si>
    <t>21-12 21-7 17'</t>
    <phoneticPr fontId="15" type="noConversion"/>
  </si>
  <si>
    <t>21-7 21-6 17'</t>
    <phoneticPr fontId="15" type="noConversion"/>
  </si>
  <si>
    <t>21-10 21-14 16'</t>
    <phoneticPr fontId="15" type="noConversion"/>
  </si>
  <si>
    <t>21-10 21-3 20'</t>
    <phoneticPr fontId="15" type="noConversion"/>
  </si>
  <si>
    <t>21-9 21-9 15'</t>
    <phoneticPr fontId="15" type="noConversion"/>
  </si>
  <si>
    <t>21-12 21-8 21'</t>
    <phoneticPr fontId="15" type="noConversion"/>
  </si>
  <si>
    <t>21-13 21-14 26'</t>
    <phoneticPr fontId="15" type="noConversion"/>
  </si>
  <si>
    <t>21-7 21-7 18'</t>
    <phoneticPr fontId="15" type="noConversion"/>
  </si>
  <si>
    <t>21-11 12-21 21-11 32'</t>
    <phoneticPr fontId="15" type="noConversion"/>
  </si>
  <si>
    <t>21-10 21-7 18'</t>
    <phoneticPr fontId="15" type="noConversion"/>
  </si>
  <si>
    <t>21-15 21-8 21'</t>
    <phoneticPr fontId="15" type="noConversion"/>
  </si>
  <si>
    <t>21-17 21-12 26'</t>
    <phoneticPr fontId="15" type="noConversion"/>
  </si>
  <si>
    <t>21-4 21-8 14'</t>
    <phoneticPr fontId="15" type="noConversion"/>
  </si>
  <si>
    <t>21-10 21-8 17'</t>
    <phoneticPr fontId="15" type="noConversion"/>
  </si>
  <si>
    <t>21-12 21-11 19'</t>
    <phoneticPr fontId="15" type="noConversion"/>
  </si>
  <si>
    <t>21-3 21-7 15'</t>
    <phoneticPr fontId="15" type="noConversion"/>
  </si>
  <si>
    <t>21-19 21-15 20'</t>
    <phoneticPr fontId="15" type="noConversion"/>
  </si>
  <si>
    <t>21-9 22-20 21'</t>
    <phoneticPr fontId="15" type="noConversion"/>
  </si>
  <si>
    <t>21-17 21-13 20'</t>
    <phoneticPr fontId="15" type="noConversion"/>
  </si>
  <si>
    <t>21-14 21-13 25'</t>
    <phoneticPr fontId="15" type="noConversion"/>
  </si>
  <si>
    <t>21-11 21-10 19'</t>
    <phoneticPr fontId="15" type="noConversion"/>
  </si>
  <si>
    <t>21-16 23-21 23'</t>
    <phoneticPr fontId="15" type="noConversion"/>
  </si>
  <si>
    <t>21-7 21-5 14'</t>
    <phoneticPr fontId="15" type="noConversion"/>
  </si>
  <si>
    <t>11-21 21-15 21-10 26'</t>
    <phoneticPr fontId="15" type="noConversion"/>
  </si>
  <si>
    <t>21-15 21-14 20'</t>
    <phoneticPr fontId="15" type="noConversion"/>
  </si>
  <si>
    <t>23-21 21-17 24'</t>
    <phoneticPr fontId="15" type="noConversion"/>
  </si>
  <si>
    <t>21-11 21-4 17'</t>
    <phoneticPr fontId="15" type="noConversion"/>
  </si>
  <si>
    <t>21-13 21-8 19'</t>
    <phoneticPr fontId="15" type="noConversion"/>
  </si>
  <si>
    <t>21-2 21-6 14'</t>
    <phoneticPr fontId="15" type="noConversion"/>
  </si>
  <si>
    <t>21-18 21-23 21-17 38'</t>
    <phoneticPr fontId="15" type="noConversion"/>
  </si>
  <si>
    <t>13-21 21-19 24-22 49'</t>
    <phoneticPr fontId="15" type="noConversion"/>
  </si>
  <si>
    <t>炎峰國小</t>
    <phoneticPr fontId="15" type="noConversion"/>
  </si>
  <si>
    <t>雲林縣僑真國小</t>
    <phoneticPr fontId="15" type="noConversion"/>
  </si>
  <si>
    <t>21-10 21-1 13'</t>
    <phoneticPr fontId="15" type="noConversion"/>
  </si>
  <si>
    <t>21-7 21-11 18'</t>
    <phoneticPr fontId="15" type="noConversion"/>
  </si>
  <si>
    <t>21-3 21-3 13'</t>
    <phoneticPr fontId="15" type="noConversion"/>
  </si>
  <si>
    <t>21-6 21-4 14'</t>
    <phoneticPr fontId="15" type="noConversion"/>
  </si>
  <si>
    <t>21-13 21-17 20'</t>
    <phoneticPr fontId="15" type="noConversion"/>
  </si>
  <si>
    <t>w/o</t>
    <phoneticPr fontId="15" type="noConversion"/>
  </si>
  <si>
    <t>21-3 21-4 12'</t>
    <phoneticPr fontId="15" type="noConversion"/>
  </si>
  <si>
    <t>21-19 21-17 24'</t>
    <phoneticPr fontId="15" type="noConversion"/>
  </si>
  <si>
    <t>21-10 21-10 25'</t>
    <phoneticPr fontId="15" type="noConversion"/>
  </si>
  <si>
    <t>21-16 21-8 21'</t>
    <phoneticPr fontId="15" type="noConversion"/>
  </si>
  <si>
    <t>21-13 21-7 16'</t>
    <phoneticPr fontId="15" type="noConversion"/>
  </si>
  <si>
    <t>21-3 21-3 12'</t>
    <phoneticPr fontId="15" type="noConversion"/>
  </si>
  <si>
    <t>21-17 21-19 22'</t>
    <phoneticPr fontId="15" type="noConversion"/>
  </si>
  <si>
    <t>21-8 21-12 19'</t>
    <phoneticPr fontId="15" type="noConversion"/>
  </si>
  <si>
    <t>21-9 21-4 15'</t>
    <phoneticPr fontId="15" type="noConversion"/>
  </si>
  <si>
    <t>21-8 21-8 17'</t>
    <phoneticPr fontId="15" type="noConversion"/>
  </si>
  <si>
    <t>21-18 15-21 21-15 42'</t>
    <phoneticPr fontId="15" type="noConversion"/>
  </si>
  <si>
    <t>21-8 21-11 18'</t>
    <phoneticPr fontId="15" type="noConversion"/>
  </si>
  <si>
    <t>21-12 22-20 22'</t>
    <phoneticPr fontId="15" type="noConversion"/>
  </si>
  <si>
    <t>21-3 21-2 13'</t>
    <phoneticPr fontId="15" type="noConversion"/>
  </si>
  <si>
    <t>21-5 21-5 14'</t>
    <phoneticPr fontId="15" type="noConversion"/>
  </si>
  <si>
    <t>21-9 21-12 21'</t>
    <phoneticPr fontId="15" type="noConversion"/>
  </si>
  <si>
    <t>21-4 21-4 14'</t>
    <phoneticPr fontId="15" type="noConversion"/>
  </si>
  <si>
    <t>21-9 21-7 18'</t>
    <phoneticPr fontId="15" type="noConversion"/>
  </si>
  <si>
    <t>21-7 21-6 15'</t>
    <phoneticPr fontId="15" type="noConversion"/>
  </si>
  <si>
    <t>21-15 21-14 25'</t>
    <phoneticPr fontId="15" type="noConversion"/>
  </si>
  <si>
    <t>22-20 21-16 30'</t>
    <phoneticPr fontId="15" type="noConversion"/>
  </si>
  <si>
    <t>21-14 21-14 21'</t>
    <phoneticPr fontId="15" type="noConversion"/>
  </si>
  <si>
    <t>14-21 21-17 21-15 32'</t>
    <phoneticPr fontId="15" type="noConversion"/>
  </si>
  <si>
    <t>21-16 21-16 21'</t>
    <phoneticPr fontId="15" type="noConversion"/>
  </si>
  <si>
    <t>21-0 21-3 14'</t>
    <phoneticPr fontId="15" type="noConversion"/>
  </si>
  <si>
    <t>21-16 21-11 20'</t>
    <phoneticPr fontId="15" type="noConversion"/>
  </si>
  <si>
    <t>21-7 21-12 18'</t>
    <phoneticPr fontId="15" type="noConversion"/>
  </si>
  <si>
    <t>21-7 21-13 21'</t>
    <phoneticPr fontId="15" type="noConversion"/>
  </si>
  <si>
    <t>3-0</t>
    <phoneticPr fontId="15" type="noConversion"/>
  </si>
  <si>
    <t>3-1</t>
    <phoneticPr fontId="15" type="noConversion"/>
  </si>
  <si>
    <t>3-1</t>
    <phoneticPr fontId="15" type="noConversion"/>
  </si>
  <si>
    <t>21-2 21-9 17'</t>
    <phoneticPr fontId="15" type="noConversion"/>
  </si>
  <si>
    <t>3-2</t>
    <phoneticPr fontId="15" type="noConversion"/>
  </si>
  <si>
    <t>21-12 21-6 19'</t>
    <phoneticPr fontId="15" type="noConversion"/>
  </si>
  <si>
    <t>21-15 21-18 21'</t>
    <phoneticPr fontId="15" type="noConversion"/>
  </si>
  <si>
    <t>21-9 21-7 19'</t>
    <phoneticPr fontId="15" type="noConversion"/>
  </si>
  <si>
    <t>3-0</t>
    <phoneticPr fontId="15" type="noConversion"/>
  </si>
  <si>
    <t>21-18 21-17 26'</t>
    <phoneticPr fontId="15" type="noConversion"/>
  </si>
  <si>
    <t>21-13 21-6 17'</t>
    <phoneticPr fontId="15" type="noConversion"/>
  </si>
  <si>
    <t>21-11 21-11 20'</t>
    <phoneticPr fontId="15" type="noConversion"/>
  </si>
  <si>
    <t>21-6 21-3 14'</t>
    <phoneticPr fontId="15" type="noConversion"/>
  </si>
  <si>
    <t>21-12 21-14 20'</t>
    <phoneticPr fontId="15" type="noConversion"/>
  </si>
  <si>
    <t>20-22 21-18 21-17 35'</t>
    <phoneticPr fontId="15" type="noConversion"/>
  </si>
  <si>
    <t>21-12 21-16 24'</t>
    <phoneticPr fontId="15" type="noConversion"/>
  </si>
  <si>
    <t>21-19 21-9 23'</t>
    <phoneticPr fontId="15" type="noConversion"/>
  </si>
  <si>
    <t>21-12 21-9 16'</t>
    <phoneticPr fontId="15" type="noConversion"/>
  </si>
  <si>
    <t>21-13 15-21 21-19 38'</t>
    <phoneticPr fontId="15" type="noConversion"/>
  </si>
  <si>
    <t>21-18 21-15 33'</t>
    <phoneticPr fontId="15" type="noConversion"/>
  </si>
  <si>
    <t>21-19 21-19 23'</t>
    <phoneticPr fontId="15" type="noConversion"/>
  </si>
  <si>
    <t>21-11 21-14 18'</t>
    <phoneticPr fontId="15" type="noConversion"/>
  </si>
  <si>
    <t>21-6 21-5 18'</t>
    <phoneticPr fontId="15" type="noConversion"/>
  </si>
  <si>
    <t>21-13 21-11 18'</t>
    <phoneticPr fontId="15" type="noConversion"/>
  </si>
  <si>
    <t>21-10 21-16 21'</t>
    <phoneticPr fontId="15" type="noConversion"/>
  </si>
  <si>
    <t>21-16 21-18 18'</t>
    <phoneticPr fontId="15" type="noConversion"/>
  </si>
  <si>
    <t>21-10 21-9 18'</t>
    <phoneticPr fontId="15" type="noConversion"/>
  </si>
  <si>
    <t>21-14 21-8 19'</t>
    <phoneticPr fontId="15" type="noConversion"/>
  </si>
  <si>
    <t>21-13 21-18 32'</t>
    <phoneticPr fontId="15" type="noConversion"/>
  </si>
  <si>
    <t>21-11 15-21 21-11 36'</t>
    <phoneticPr fontId="15" type="noConversion"/>
  </si>
  <si>
    <t xml:space="preserve"> </t>
    <phoneticPr fontId="15" type="noConversion"/>
  </si>
  <si>
    <t>25-23 21-17 25'</t>
    <phoneticPr fontId="15" type="noConversion"/>
  </si>
  <si>
    <t>22-20 21-17 30'</t>
    <phoneticPr fontId="15" type="noConversion"/>
  </si>
  <si>
    <t>21-9 21-13 16'</t>
    <phoneticPr fontId="15" type="noConversion"/>
  </si>
  <si>
    <t>21-14 21-14 20'</t>
    <phoneticPr fontId="15" type="noConversion"/>
  </si>
  <si>
    <t>21-16 21-18 29'</t>
    <phoneticPr fontId="15" type="noConversion"/>
  </si>
  <si>
    <t>21-5 21-13 20'</t>
    <phoneticPr fontId="15" type="noConversion"/>
  </si>
  <si>
    <t>21-9 19-21 28-26 35'</t>
    <phoneticPr fontId="15" type="noConversion"/>
  </si>
  <si>
    <t>21-14 21-19 26'</t>
    <phoneticPr fontId="15" type="noConversion"/>
  </si>
  <si>
    <t>21-15 21-4 17'</t>
    <phoneticPr fontId="15" type="noConversion"/>
  </si>
  <si>
    <t>21-2 21-3 12'</t>
    <phoneticPr fontId="15" type="noConversion"/>
  </si>
  <si>
    <t>21-6 21-6 17'</t>
    <phoneticPr fontId="15" type="noConversion"/>
  </si>
  <si>
    <t>W/O</t>
    <phoneticPr fontId="15" type="noConversion"/>
  </si>
  <si>
    <t>21-16 21-10 22'</t>
    <phoneticPr fontId="15" type="noConversion"/>
  </si>
  <si>
    <t>21-11 21-17 19'</t>
    <phoneticPr fontId="15" type="noConversion"/>
  </si>
  <si>
    <t>21-2 21-5 13'</t>
    <phoneticPr fontId="15" type="noConversion"/>
  </si>
  <si>
    <t>21-11 21-5 19'</t>
    <phoneticPr fontId="7" type="noConversion"/>
  </si>
  <si>
    <t>21-6 21-10 17'</t>
    <phoneticPr fontId="15" type="noConversion"/>
  </si>
  <si>
    <t>13-21 21-12 21-17 44'</t>
    <phoneticPr fontId="15" type="noConversion"/>
  </si>
  <si>
    <t>21-16 21-9 23'</t>
    <phoneticPr fontId="15" type="noConversion"/>
  </si>
  <si>
    <t>18-21 21-13 21-10 34'</t>
    <phoneticPr fontId="15" type="noConversion"/>
  </si>
  <si>
    <t>21-6 21-8 18'</t>
    <phoneticPr fontId="15" type="noConversion"/>
  </si>
  <si>
    <t>21-7 21-5 16'</t>
    <phoneticPr fontId="15" type="noConversion"/>
  </si>
  <si>
    <t>21-0 21-3 14'</t>
    <phoneticPr fontId="15" type="noConversion"/>
  </si>
  <si>
    <t>21-0 21-1 11'</t>
    <phoneticPr fontId="15" type="noConversion"/>
  </si>
  <si>
    <t>15-21 21-18 21-13 37'</t>
    <phoneticPr fontId="7" type="noConversion"/>
  </si>
  <si>
    <t>21-8 21-19 18'</t>
    <phoneticPr fontId="7" type="noConversion"/>
  </si>
  <si>
    <t>21-13 21-12 20'</t>
    <phoneticPr fontId="7" type="noConversion"/>
  </si>
  <si>
    <t>21-13 21-10 21'</t>
    <phoneticPr fontId="7" type="noConversion"/>
  </si>
  <si>
    <t>21-7 21-10 17'</t>
    <phoneticPr fontId="7" type="noConversion"/>
  </si>
  <si>
    <t>21-11 21-5 16'</t>
    <phoneticPr fontId="7" type="noConversion"/>
  </si>
  <si>
    <t>21-7 21-13 19'</t>
    <phoneticPr fontId="7" type="noConversion"/>
  </si>
  <si>
    <t>21-6 21-12 15'</t>
    <phoneticPr fontId="7" type="noConversion"/>
  </si>
  <si>
    <t>21-17 21-11 22'</t>
    <phoneticPr fontId="7" type="noConversion"/>
  </si>
  <si>
    <t>21-8 21-16 20'</t>
    <phoneticPr fontId="7" type="noConversion"/>
  </si>
  <si>
    <t>21-15 21-19 23'</t>
    <phoneticPr fontId="7" type="noConversion"/>
  </si>
  <si>
    <t>21-13 20-22 22-20 47'</t>
    <phoneticPr fontId="7" type="noConversion"/>
  </si>
  <si>
    <t>28-30 21-15 21-19 42'</t>
    <phoneticPr fontId="7" type="noConversion"/>
  </si>
  <si>
    <t>21-5 21-3 17'</t>
    <phoneticPr fontId="7" type="noConversion"/>
  </si>
  <si>
    <t>21-9 21-5 17'</t>
    <phoneticPr fontId="7" type="noConversion"/>
  </si>
  <si>
    <t>21-18 21-15 21'</t>
    <phoneticPr fontId="7" type="noConversion"/>
  </si>
  <si>
    <t>21-17 23-25 21-17 48'</t>
    <phoneticPr fontId="7" type="noConversion"/>
  </si>
  <si>
    <t>21-9 21-17 23'</t>
    <phoneticPr fontId="7" type="noConversion"/>
  </si>
  <si>
    <t>21-12 21-9 18'</t>
    <phoneticPr fontId="7" type="noConversion"/>
  </si>
  <si>
    <t>21-11 21-6 18'</t>
    <phoneticPr fontId="7" type="noConversion"/>
  </si>
  <si>
    <t>21-19 21-18 25'</t>
    <phoneticPr fontId="7" type="noConversion"/>
  </si>
  <si>
    <t>21-15 22-20 22'</t>
    <phoneticPr fontId="7" type="noConversion"/>
  </si>
  <si>
    <t>21-6 21-6 15'</t>
    <phoneticPr fontId="7" type="noConversion"/>
  </si>
  <si>
    <t>21-1 21-2 12'</t>
    <phoneticPr fontId="7" type="noConversion"/>
  </si>
  <si>
    <t>21-15 21-9 18'</t>
    <phoneticPr fontId="7" type="noConversion"/>
  </si>
  <si>
    <t>21-12 23-21 24'</t>
    <phoneticPr fontId="7" type="noConversion"/>
  </si>
  <si>
    <t>w/o</t>
    <phoneticPr fontId="7" type="noConversion"/>
  </si>
  <si>
    <t>21-2 21-4 14'</t>
    <phoneticPr fontId="7" type="noConversion"/>
  </si>
  <si>
    <t>22-20 17-21 21-13 39'</t>
    <phoneticPr fontId="7" type="noConversion"/>
  </si>
  <si>
    <t>21-18 21-10 20'</t>
    <phoneticPr fontId="7" type="noConversion"/>
  </si>
  <si>
    <t>21-15 21-13 23'</t>
    <phoneticPr fontId="7" type="noConversion"/>
  </si>
  <si>
    <t>21-4 21-3 13'</t>
    <phoneticPr fontId="7" type="noConversion"/>
  </si>
  <si>
    <t>21-17 21-14 24'</t>
    <phoneticPr fontId="7" type="noConversion"/>
  </si>
  <si>
    <t>21-8 21-3 16'</t>
    <phoneticPr fontId="7" type="noConversion"/>
  </si>
  <si>
    <t>21-10 21-11 21'</t>
    <phoneticPr fontId="7" type="noConversion"/>
  </si>
  <si>
    <t>21-15 21-15 21'</t>
    <phoneticPr fontId="7" type="noConversion"/>
  </si>
  <si>
    <t>21-14 21-8 22'</t>
    <phoneticPr fontId="7" type="noConversion"/>
  </si>
  <si>
    <t>21-6 21-5 14'</t>
    <phoneticPr fontId="7" type="noConversion"/>
  </si>
  <si>
    <t>21-9 21-10 17'</t>
    <phoneticPr fontId="7" type="noConversion"/>
  </si>
  <si>
    <t>21-17 21-7 19'</t>
    <phoneticPr fontId="7" type="noConversion"/>
  </si>
  <si>
    <t>19-21 21-13 21-19 48'</t>
    <phoneticPr fontId="7" type="noConversion"/>
  </si>
  <si>
    <t>21-8 21-15 20'</t>
    <phoneticPr fontId="7" type="noConversion"/>
  </si>
  <si>
    <t>21-7 21-15 20'</t>
    <phoneticPr fontId="7" type="noConversion"/>
  </si>
  <si>
    <t>21-7 21-8 15'</t>
    <phoneticPr fontId="7" type="noConversion"/>
  </si>
  <si>
    <t>21-8 21-19 20'</t>
    <phoneticPr fontId="7" type="noConversion"/>
  </si>
  <si>
    <t>21-9 21-5 16'</t>
    <phoneticPr fontId="7" type="noConversion"/>
  </si>
  <si>
    <t>21-13 21-10 19'</t>
    <phoneticPr fontId="7" type="noConversion"/>
  </si>
  <si>
    <t>21-14 21-11 18'</t>
    <phoneticPr fontId="7" type="noConversion"/>
  </si>
  <si>
    <t>21-13 24-22 30'</t>
    <phoneticPr fontId="7" type="noConversion"/>
  </si>
  <si>
    <t>21-9 21-12 22'</t>
    <phoneticPr fontId="7" type="noConversion"/>
  </si>
  <si>
    <t>15-21 21-12 21-12 33'</t>
    <phoneticPr fontId="7" type="noConversion"/>
  </si>
  <si>
    <t>21-8 21-10 15'</t>
    <phoneticPr fontId="7" type="noConversion"/>
  </si>
  <si>
    <t>21-5 21-4 13'</t>
    <phoneticPr fontId="7" type="noConversion"/>
  </si>
  <si>
    <t>21-6 21-4 15'</t>
    <phoneticPr fontId="7" type="noConversion"/>
  </si>
  <si>
    <t>17-21 21-11 21-14 33'</t>
    <phoneticPr fontId="7" type="noConversion"/>
  </si>
  <si>
    <t>21-4 17-21 21-17 30'</t>
    <phoneticPr fontId="7" type="noConversion"/>
  </si>
  <si>
    <t>21-11 21-4 17'</t>
    <phoneticPr fontId="15" type="noConversion"/>
  </si>
  <si>
    <t>21-5 21-3 14'</t>
    <phoneticPr fontId="15" type="noConversion"/>
  </si>
  <si>
    <t>21-17 21-15 25'</t>
    <phoneticPr fontId="15" type="noConversion"/>
  </si>
  <si>
    <t>21-11 19-21 21-15 34'</t>
    <phoneticPr fontId="15" type="noConversion"/>
  </si>
  <si>
    <t>張/楊</t>
    <phoneticPr fontId="15" type="noConversion"/>
  </si>
  <si>
    <t>21-14 19-21 23-21 41'</t>
    <phoneticPr fontId="15" type="noConversion"/>
  </si>
  <si>
    <t>20-22 21-14 21-8 36'</t>
    <phoneticPr fontId="15" type="noConversion"/>
  </si>
  <si>
    <t>李/高</t>
    <phoneticPr fontId="15" type="noConversion"/>
  </si>
  <si>
    <t>21-7 21-12 19'</t>
    <phoneticPr fontId="15" type="noConversion"/>
  </si>
  <si>
    <t>13-21 21-11 21-16 47'</t>
    <phoneticPr fontId="15" type="noConversion"/>
  </si>
  <si>
    <t>21-8 21-4 17'</t>
    <phoneticPr fontId="15" type="noConversion"/>
  </si>
  <si>
    <t>21-14 21-6 23'</t>
    <phoneticPr fontId="15" type="noConversion"/>
  </si>
  <si>
    <t>21-10 21-11 16'</t>
    <phoneticPr fontId="15" type="noConversion"/>
  </si>
  <si>
    <t>21-3 21-7 18'</t>
    <phoneticPr fontId="15" type="noConversion"/>
  </si>
  <si>
    <t>21-5 21-7 14'</t>
    <phoneticPr fontId="15" type="noConversion"/>
  </si>
  <si>
    <t>3-2</t>
    <phoneticPr fontId="15" type="noConversion"/>
  </si>
  <si>
    <t>21-17 21-13 26'</t>
    <phoneticPr fontId="15" type="noConversion"/>
  </si>
  <si>
    <t>21-17 21-12 25'</t>
    <phoneticPr fontId="15" type="noConversion"/>
  </si>
  <si>
    <t>21-12 21-10 17'</t>
    <phoneticPr fontId="15" type="noConversion"/>
  </si>
  <si>
    <t>21-17 21-16 19'</t>
    <phoneticPr fontId="15" type="noConversion"/>
  </si>
  <si>
    <t>21-12 21-5 15'</t>
    <phoneticPr fontId="15" type="noConversion"/>
  </si>
  <si>
    <t>18-21 21-16 21-18 41'</t>
    <phoneticPr fontId="15" type="noConversion"/>
  </si>
  <si>
    <t>21-13 21-13 21'</t>
    <phoneticPr fontId="15" type="noConversion"/>
  </si>
  <si>
    <t>7-21 21-12 21-17 38'</t>
    <phoneticPr fontId="15" type="noConversion"/>
  </si>
  <si>
    <t>21-12 21-11 19'</t>
    <phoneticPr fontId="15" type="noConversion"/>
  </si>
  <si>
    <t>21-7 21-17 23'</t>
    <phoneticPr fontId="15" type="noConversion"/>
  </si>
  <si>
    <t>21-2 21-7 15'</t>
    <phoneticPr fontId="15" type="noConversion"/>
  </si>
  <si>
    <t>21-6 21-5 16'</t>
    <phoneticPr fontId="15" type="noConversion"/>
  </si>
  <si>
    <t>21-2 21-4 15'</t>
    <phoneticPr fontId="15" type="noConversion"/>
  </si>
  <si>
    <t>21-9 21-23 21-12 38'</t>
    <phoneticPr fontId="15" type="noConversion"/>
  </si>
  <si>
    <t>24-22 21-13 22'</t>
    <phoneticPr fontId="15" type="noConversion"/>
  </si>
  <si>
    <t>21-4 21-3 13'</t>
    <phoneticPr fontId="15" type="noConversion"/>
  </si>
  <si>
    <t>21-9 21-11 20'</t>
    <phoneticPr fontId="15" type="noConversion"/>
  </si>
  <si>
    <t>21-7 21-12 17'</t>
    <phoneticPr fontId="15" type="noConversion"/>
  </si>
  <si>
    <t>21-11 21-6 19'</t>
    <phoneticPr fontId="15" type="noConversion"/>
  </si>
  <si>
    <t>21-19 27-25 31'</t>
    <phoneticPr fontId="15" type="noConversion"/>
  </si>
  <si>
    <t>21-18 23-21 26'</t>
    <phoneticPr fontId="15" type="noConversion"/>
  </si>
  <si>
    <t>21-12 21-9 20'</t>
    <phoneticPr fontId="15" type="noConversion"/>
  </si>
  <si>
    <t>21-10 21-6 17'</t>
    <phoneticPr fontId="15" type="noConversion"/>
  </si>
  <si>
    <t>21-11 18-21 21-17 32'</t>
    <phoneticPr fontId="15" type="noConversion"/>
  </si>
  <si>
    <t>21-15 21-7 21'</t>
    <phoneticPr fontId="15" type="noConversion"/>
  </si>
  <si>
    <t>21-9 21-3 15'</t>
    <phoneticPr fontId="15" type="noConversion"/>
  </si>
  <si>
    <t>21-15 21-9 17'</t>
    <phoneticPr fontId="15" type="noConversion"/>
  </si>
  <si>
    <t>21-12 21-8 18'</t>
    <phoneticPr fontId="15" type="noConversion"/>
  </si>
  <si>
    <t>21-17 21-13 19'</t>
    <phoneticPr fontId="15" type="noConversion"/>
  </si>
  <si>
    <t>16-21 22-20 21-8 42'</t>
    <phoneticPr fontId="15" type="noConversion"/>
  </si>
  <si>
    <t>13-21 21-12 21-15 32'</t>
    <phoneticPr fontId="15" type="noConversion"/>
  </si>
  <si>
    <t>21-13 21-9 22'</t>
    <phoneticPr fontId="15" type="noConversion"/>
  </si>
  <si>
    <t>21-8 21-13 19'</t>
    <phoneticPr fontId="15" type="noConversion"/>
  </si>
  <si>
    <t>21-8 21-10 17'</t>
    <phoneticPr fontId="15" type="noConversion"/>
  </si>
  <si>
    <t>21-8 21-12 16'</t>
    <phoneticPr fontId="15" type="noConversion"/>
  </si>
  <si>
    <t>21-8 21-3 15'</t>
    <phoneticPr fontId="15" type="noConversion"/>
  </si>
  <si>
    <t>16-21 21-15 21-17 40'</t>
    <phoneticPr fontId="15" type="noConversion"/>
  </si>
  <si>
    <t>21-9 21-7 22'</t>
    <phoneticPr fontId="15" type="noConversion"/>
  </si>
  <si>
    <t>21-5 21-6 14'</t>
    <phoneticPr fontId="15" type="noConversion"/>
  </si>
  <si>
    <t>21-16 21-14 24'</t>
    <phoneticPr fontId="15" type="noConversion"/>
  </si>
  <si>
    <t>21-8 21-8 17'</t>
    <phoneticPr fontId="15" type="noConversion"/>
  </si>
  <si>
    <t>21-10 21-17 21'</t>
    <phoneticPr fontId="15" type="noConversion"/>
  </si>
  <si>
    <t>21-13 21-12 21'</t>
    <phoneticPr fontId="15" type="noConversion"/>
  </si>
  <si>
    <t>21-11 21-13 17'</t>
    <phoneticPr fontId="15" type="noConversion"/>
  </si>
  <si>
    <t>21-15 23-21 23'</t>
    <phoneticPr fontId="15" type="noConversion"/>
  </si>
  <si>
    <t>21-14 21-8 18'</t>
    <phoneticPr fontId="15" type="noConversion"/>
  </si>
  <si>
    <t>21-4 21-12 16'</t>
    <phoneticPr fontId="15" type="noConversion"/>
  </si>
  <si>
    <t>21-5 21-10 19'</t>
    <phoneticPr fontId="15" type="noConversion"/>
  </si>
  <si>
    <t>21-9 21-18 20'</t>
    <phoneticPr fontId="15" type="noConversion"/>
  </si>
  <si>
    <t>21-6 21-9 17'</t>
    <phoneticPr fontId="15" type="noConversion"/>
  </si>
  <si>
    <t>21-11 21-8 19'</t>
    <phoneticPr fontId="15" type="noConversion"/>
  </si>
  <si>
    <t>21-9 21-5 22'</t>
    <phoneticPr fontId="15" type="noConversion"/>
  </si>
  <si>
    <t>24-22 21-17 27'</t>
    <phoneticPr fontId="15" type="noConversion"/>
  </si>
  <si>
    <t>21-5 21-2 13'</t>
    <phoneticPr fontId="15" type="noConversion"/>
  </si>
  <si>
    <t>21-13 13-21 21-16 39'</t>
    <phoneticPr fontId="15" type="noConversion"/>
  </si>
  <si>
    <t>21-16 22-20 32'</t>
    <phoneticPr fontId="15" type="noConversion"/>
  </si>
  <si>
    <t>21-16 25-23 32'</t>
    <phoneticPr fontId="15" type="noConversion"/>
  </si>
  <si>
    <t>21-7 21-6 15'</t>
    <phoneticPr fontId="7" type="noConversion"/>
  </si>
  <si>
    <t>21-5 21-0 14'</t>
    <phoneticPr fontId="7" type="noConversion"/>
  </si>
  <si>
    <t>13-21 21-16 21-15 36'</t>
    <phoneticPr fontId="7" type="noConversion"/>
  </si>
  <si>
    <t>21-0 21-6 15'</t>
    <phoneticPr fontId="7" type="noConversion"/>
  </si>
  <si>
    <t>21-6 21-6 16'</t>
    <phoneticPr fontId="7" type="noConversion"/>
  </si>
  <si>
    <t>21-10 21-23 21-12 39'</t>
    <phoneticPr fontId="7" type="noConversion"/>
  </si>
  <si>
    <t>21-9 21-6 18'</t>
    <phoneticPr fontId="7" type="noConversion"/>
  </si>
  <si>
    <t>21-5 21-8 13'</t>
    <phoneticPr fontId="7" type="noConversion"/>
  </si>
  <si>
    <t>21-15 21-18 21'</t>
    <phoneticPr fontId="7" type="noConversion"/>
  </si>
  <si>
    <t>21-18 24-22 28'</t>
    <phoneticPr fontId="7" type="noConversion"/>
  </si>
  <si>
    <t>21-6 21-7 17'</t>
    <phoneticPr fontId="7" type="noConversion"/>
  </si>
  <si>
    <t>21-10 21-8 14'</t>
    <phoneticPr fontId="7" type="noConversion"/>
  </si>
  <si>
    <t>21-7 21-9 18'</t>
    <phoneticPr fontId="7" type="noConversion"/>
  </si>
  <si>
    <t>21-4 21-3 15'</t>
    <phoneticPr fontId="7" type="noConversion"/>
  </si>
  <si>
    <t>21-5 21-4 13'</t>
    <phoneticPr fontId="7" type="noConversion"/>
  </si>
  <si>
    <t>21-15 21-7 18'</t>
    <phoneticPr fontId="7" type="noConversion"/>
  </si>
  <si>
    <t>21-4 21-4 16'</t>
    <phoneticPr fontId="7" type="noConversion"/>
  </si>
  <si>
    <t>21-17 21-10 21'</t>
    <phoneticPr fontId="7" type="noConversion"/>
  </si>
  <si>
    <t>21-19 9-21 21-18 36'</t>
    <phoneticPr fontId="7" type="noConversion"/>
  </si>
  <si>
    <t>21-1 21-3 16'</t>
    <phoneticPr fontId="7" type="noConversion"/>
  </si>
  <si>
    <t>21-6 21-6 15'</t>
    <phoneticPr fontId="7" type="noConversion"/>
  </si>
  <si>
    <t>21-10 21-13 21'</t>
    <phoneticPr fontId="7" type="noConversion"/>
  </si>
  <si>
    <t>21-8 21-4 17'</t>
    <phoneticPr fontId="7" type="noConversion"/>
  </si>
  <si>
    <t>21-6 21-11 21'</t>
    <phoneticPr fontId="7" type="noConversion"/>
  </si>
  <si>
    <t>馮/黃</t>
    <phoneticPr fontId="15" type="noConversion"/>
  </si>
  <si>
    <t>21-9 21-9 25'</t>
    <phoneticPr fontId="15" type="noConversion"/>
  </si>
  <si>
    <t>李/黎</t>
    <phoneticPr fontId="15" type="noConversion"/>
  </si>
  <si>
    <t>21-6 21-6 17'</t>
    <phoneticPr fontId="15" type="noConversion"/>
  </si>
  <si>
    <t>張/李</t>
    <phoneticPr fontId="15" type="noConversion"/>
  </si>
  <si>
    <t>21-7 21-15 23'</t>
    <phoneticPr fontId="15" type="noConversion"/>
  </si>
  <si>
    <t>21-4 21-9 17'</t>
    <phoneticPr fontId="7" type="noConversion"/>
  </si>
  <si>
    <t>楊/蔡</t>
    <phoneticPr fontId="15" type="noConversion"/>
  </si>
  <si>
    <t>22-20 21-12 25'</t>
    <phoneticPr fontId="15" type="noConversion"/>
  </si>
  <si>
    <t>湯/郭</t>
    <phoneticPr fontId="15" type="noConversion"/>
  </si>
  <si>
    <t>21-17 21-12 20'</t>
    <phoneticPr fontId="15" type="noConversion"/>
  </si>
  <si>
    <t>張/鄒</t>
    <phoneticPr fontId="15" type="noConversion"/>
  </si>
  <si>
    <t>21-13 21-6 17'</t>
    <phoneticPr fontId="15" type="noConversion"/>
  </si>
  <si>
    <t>吳/王</t>
    <phoneticPr fontId="15" type="noConversion"/>
  </si>
  <si>
    <t>21-16 21-10 22'</t>
    <phoneticPr fontId="15" type="noConversion"/>
  </si>
  <si>
    <t>陳/黃</t>
    <phoneticPr fontId="15" type="noConversion"/>
  </si>
  <si>
    <t>25-23 21-15 29'</t>
    <phoneticPr fontId="15" type="noConversion"/>
  </si>
  <si>
    <t>洪/陳</t>
    <phoneticPr fontId="15" type="noConversion"/>
  </si>
  <si>
    <t>21-18 21-14 30'</t>
    <phoneticPr fontId="15" type="noConversion"/>
  </si>
  <si>
    <t>吳/簡</t>
    <phoneticPr fontId="15" type="noConversion"/>
  </si>
  <si>
    <t>21-10 21-17 21'</t>
    <phoneticPr fontId="15" type="noConversion"/>
  </si>
  <si>
    <t>張/顏</t>
    <phoneticPr fontId="15" type="noConversion"/>
  </si>
  <si>
    <t>21-11 21-6 14'</t>
    <phoneticPr fontId="15" type="noConversion"/>
  </si>
  <si>
    <t>張/林</t>
    <phoneticPr fontId="15" type="noConversion"/>
  </si>
  <si>
    <t>21-8 21-14 22'</t>
    <phoneticPr fontId="15" type="noConversion"/>
  </si>
  <si>
    <t>施/林</t>
    <phoneticPr fontId="15" type="noConversion"/>
  </si>
  <si>
    <t>21-6 21-8 15'</t>
    <phoneticPr fontId="15" type="noConversion"/>
  </si>
  <si>
    <t>林/陳</t>
    <phoneticPr fontId="15" type="noConversion"/>
  </si>
  <si>
    <t>15-21 21-15 21-19 43'</t>
    <phoneticPr fontId="15" type="noConversion"/>
  </si>
  <si>
    <t>盧/陳</t>
    <phoneticPr fontId="15" type="noConversion"/>
  </si>
  <si>
    <t>21-7 21-12 19'</t>
    <phoneticPr fontId="15" type="noConversion"/>
  </si>
  <si>
    <t>吳/潘</t>
    <phoneticPr fontId="15" type="noConversion"/>
  </si>
  <si>
    <t>21-6 21-14 19'</t>
    <phoneticPr fontId="15" type="noConversion"/>
  </si>
  <si>
    <t>江/陳</t>
    <phoneticPr fontId="15" type="noConversion"/>
  </si>
  <si>
    <t>黃/黃</t>
    <phoneticPr fontId="15" type="noConversion"/>
  </si>
  <si>
    <t>21-11 21-17 26'</t>
    <phoneticPr fontId="15" type="noConversion"/>
  </si>
  <si>
    <t>于/張</t>
    <phoneticPr fontId="15" type="noConversion"/>
  </si>
  <si>
    <t>21-7 21-13 22'</t>
    <phoneticPr fontId="15" type="noConversion"/>
  </si>
  <si>
    <t>楊/陳</t>
    <phoneticPr fontId="15" type="noConversion"/>
  </si>
  <si>
    <t>21-7 21-14 19'</t>
    <phoneticPr fontId="15" type="noConversion"/>
  </si>
  <si>
    <t>李/陳</t>
    <phoneticPr fontId="15" type="noConversion"/>
  </si>
  <si>
    <t>21-13 21-12 22'</t>
    <phoneticPr fontId="15" type="noConversion"/>
  </si>
  <si>
    <t>莊/高</t>
    <phoneticPr fontId="15" type="noConversion"/>
  </si>
  <si>
    <t>21-9 21-15 26'</t>
    <phoneticPr fontId="15" type="noConversion"/>
  </si>
  <si>
    <t>李/石</t>
    <phoneticPr fontId="15" type="noConversion"/>
  </si>
  <si>
    <t>21-13 21-17 24'</t>
    <phoneticPr fontId="15" type="noConversion"/>
  </si>
  <si>
    <t>康/郭</t>
    <phoneticPr fontId="15" type="noConversion"/>
  </si>
  <si>
    <t>21-16 21-12 24'</t>
    <phoneticPr fontId="15" type="noConversion"/>
  </si>
  <si>
    <t>哈/陳</t>
    <phoneticPr fontId="15" type="noConversion"/>
  </si>
  <si>
    <t>22-20 18-21 21-15 51'</t>
    <phoneticPr fontId="15" type="noConversion"/>
  </si>
  <si>
    <t>朱/陳</t>
    <phoneticPr fontId="15" type="noConversion"/>
  </si>
  <si>
    <t>21-10 21-17 23'</t>
    <phoneticPr fontId="15" type="noConversion"/>
  </si>
  <si>
    <t>胡/謝黃</t>
    <phoneticPr fontId="15" type="noConversion"/>
  </si>
  <si>
    <t>21-17 19-21 22-20 38'</t>
    <phoneticPr fontId="15" type="noConversion"/>
  </si>
  <si>
    <t>21-17 21-5 22'</t>
    <phoneticPr fontId="15" type="noConversion"/>
  </si>
  <si>
    <t>楊/鄭</t>
    <phoneticPr fontId="15" type="noConversion"/>
  </si>
  <si>
    <t>21-4 21-5 13'</t>
    <phoneticPr fontId="15" type="noConversion"/>
  </si>
  <si>
    <t>張/黃</t>
    <phoneticPr fontId="15" type="noConversion"/>
  </si>
  <si>
    <t>21-7 21-8 20'</t>
    <phoneticPr fontId="15" type="noConversion"/>
  </si>
  <si>
    <t>陳/陳</t>
    <phoneticPr fontId="15" type="noConversion"/>
  </si>
  <si>
    <t>17-21 21-6 21-10 35'</t>
    <phoneticPr fontId="15" type="noConversion"/>
  </si>
  <si>
    <t>何/陳</t>
    <phoneticPr fontId="15" type="noConversion"/>
  </si>
  <si>
    <t>21-7 21-9 21'</t>
    <phoneticPr fontId="15" type="noConversion"/>
  </si>
  <si>
    <t>許/黃</t>
    <phoneticPr fontId="15" type="noConversion"/>
  </si>
  <si>
    <t>21-3 21-10 18'</t>
    <phoneticPr fontId="15" type="noConversion"/>
  </si>
  <si>
    <t>21-4 21-3 14'</t>
    <phoneticPr fontId="15" type="noConversion"/>
  </si>
  <si>
    <t>羅/陳</t>
    <phoneticPr fontId="15" type="noConversion"/>
  </si>
  <si>
    <t>21-18 21-18 28'</t>
    <phoneticPr fontId="15" type="noConversion"/>
  </si>
  <si>
    <t>21-9 21-8 24'</t>
    <phoneticPr fontId="15" type="noConversion"/>
  </si>
  <si>
    <t>梁/潘</t>
    <phoneticPr fontId="15" type="noConversion"/>
  </si>
  <si>
    <t>蘇/黃</t>
    <phoneticPr fontId="15" type="noConversion"/>
  </si>
  <si>
    <t>21-4 21-5 17'</t>
    <phoneticPr fontId="15" type="noConversion"/>
  </si>
  <si>
    <t>陳/陳</t>
    <phoneticPr fontId="4" type="noConversion"/>
  </si>
  <si>
    <t>劉/賴</t>
    <phoneticPr fontId="15" type="noConversion"/>
  </si>
  <si>
    <t>21-11 21-9 17'</t>
    <phoneticPr fontId="15" type="noConversion"/>
  </si>
  <si>
    <t>林/王</t>
    <phoneticPr fontId="15" type="noConversion"/>
  </si>
  <si>
    <t>21-12 21-10 21'</t>
    <phoneticPr fontId="15" type="noConversion"/>
  </si>
  <si>
    <t>李/楊</t>
    <phoneticPr fontId="7" type="noConversion"/>
  </si>
  <si>
    <t>21-8 21-6 18'</t>
    <phoneticPr fontId="15" type="noConversion"/>
  </si>
  <si>
    <t>張/莊</t>
    <phoneticPr fontId="15" type="noConversion"/>
  </si>
  <si>
    <t>林/許</t>
    <phoneticPr fontId="15" type="noConversion"/>
  </si>
  <si>
    <t>蔡/陳</t>
    <phoneticPr fontId="15" type="noConversion"/>
  </si>
  <si>
    <r>
      <rPr>
        <sz val="10"/>
        <color theme="1"/>
        <rFont val="細明體"/>
        <family val="3"/>
        <charset val="136"/>
      </rPr>
      <t>鄞子淵</t>
    </r>
    <r>
      <rPr>
        <sz val="10"/>
        <color theme="1"/>
        <rFont val="Calibri"/>
        <family val="2"/>
      </rPr>
      <t xml:space="preserve"> </t>
    </r>
    <phoneticPr fontId="15" type="noConversion"/>
  </si>
  <si>
    <t>林/鄞</t>
    <phoneticPr fontId="15" type="noConversion"/>
  </si>
  <si>
    <t>林/蔡</t>
    <phoneticPr fontId="15" type="noConversion"/>
  </si>
  <si>
    <t>林/柴</t>
    <phoneticPr fontId="15" type="noConversion"/>
  </si>
  <si>
    <t>崔/黃</t>
    <phoneticPr fontId="15" type="noConversion"/>
  </si>
  <si>
    <t>周/黃</t>
    <phoneticPr fontId="15" type="noConversion"/>
  </si>
  <si>
    <t>何/石</t>
    <phoneticPr fontId="15" type="noConversion"/>
  </si>
  <si>
    <t>李/蔡</t>
    <phoneticPr fontId="15" type="noConversion"/>
  </si>
  <si>
    <t>陳/龔</t>
    <phoneticPr fontId="15" type="noConversion"/>
  </si>
  <si>
    <t>單/梁</t>
    <phoneticPr fontId="15" type="noConversion"/>
  </si>
  <si>
    <t>21-11 21-16 28'</t>
    <phoneticPr fontId="15" type="noConversion"/>
  </si>
  <si>
    <t>21-16 21-11 22'</t>
    <phoneticPr fontId="15" type="noConversion"/>
  </si>
  <si>
    <t>21-4 21-2 15'</t>
    <phoneticPr fontId="15" type="noConversion"/>
  </si>
  <si>
    <t>21-8 23-21 21'</t>
    <phoneticPr fontId="15" type="noConversion"/>
  </si>
  <si>
    <t>21-9 21-10 18'</t>
    <phoneticPr fontId="15" type="noConversion"/>
  </si>
  <si>
    <t>21-17 21-18 23'</t>
    <phoneticPr fontId="15" type="noConversion"/>
  </si>
  <si>
    <t>蕭/黃</t>
    <phoneticPr fontId="15" type="noConversion"/>
  </si>
  <si>
    <t>21-17 21-11 30'</t>
    <phoneticPr fontId="15" type="noConversion"/>
  </si>
  <si>
    <t>林/黃</t>
    <phoneticPr fontId="15" type="noConversion"/>
  </si>
  <si>
    <t>21-12 21-9 22'</t>
    <phoneticPr fontId="15" type="noConversion"/>
  </si>
  <si>
    <t>19-21 21-10 21-19 29'</t>
    <phoneticPr fontId="15" type="noConversion"/>
  </si>
  <si>
    <t>21-6 21-13 21'</t>
    <phoneticPr fontId="15" type="noConversion"/>
  </si>
  <si>
    <t>22-20 21-8 21'</t>
    <phoneticPr fontId="15" type="noConversion"/>
  </si>
  <si>
    <t>21-16 21-18 29'</t>
    <phoneticPr fontId="15" type="noConversion"/>
  </si>
  <si>
    <t>21-10 21-12 26'</t>
    <phoneticPr fontId="15" type="noConversion"/>
  </si>
  <si>
    <t>21-13 21-9 26'</t>
    <phoneticPr fontId="15" type="noConversion"/>
  </si>
  <si>
    <t>21-6 21-7 15'</t>
    <phoneticPr fontId="15" type="noConversion"/>
  </si>
  <si>
    <t>17-21 21-16 8-5 Ret. 35'</t>
    <phoneticPr fontId="15" type="noConversion"/>
  </si>
  <si>
    <t>21-18 21-12 28'</t>
    <phoneticPr fontId="15" type="noConversion"/>
  </si>
  <si>
    <t>21-16 21-11 21'</t>
    <phoneticPr fontId="15" type="noConversion"/>
  </si>
  <si>
    <t>21-12 21-3 15'</t>
    <phoneticPr fontId="15" type="noConversion"/>
  </si>
  <si>
    <t>19-21 21-19 21-16 51'</t>
    <phoneticPr fontId="15" type="noConversion"/>
  </si>
  <si>
    <t>23-25 21-5 21-16 35'</t>
    <phoneticPr fontId="15" type="noConversion"/>
  </si>
  <si>
    <t>21-9 21-8 17'</t>
    <phoneticPr fontId="15" type="noConversion"/>
  </si>
  <si>
    <t>21-18 21-13 24'</t>
    <phoneticPr fontId="15" type="noConversion"/>
  </si>
  <si>
    <t>21-6 21-11 16'</t>
    <phoneticPr fontId="15" type="noConversion"/>
  </si>
  <si>
    <t>21-17 21-5 23'</t>
    <phoneticPr fontId="15" type="noConversion"/>
  </si>
  <si>
    <t>李承祐</t>
  </si>
  <si>
    <t>21-17 21-10 25'</t>
    <phoneticPr fontId="15" type="noConversion"/>
  </si>
  <si>
    <t>21-17 21-10 23'</t>
    <phoneticPr fontId="15" type="noConversion"/>
  </si>
  <si>
    <t>21-13 21-11 26'</t>
    <phoneticPr fontId="15" type="noConversion"/>
  </si>
  <si>
    <t>23-21 21-8 21''</t>
    <phoneticPr fontId="15" type="noConversion"/>
  </si>
  <si>
    <t>21-11 21-15 22'</t>
    <phoneticPr fontId="15" type="noConversion"/>
  </si>
  <si>
    <t>21-19 21-19 29'</t>
    <phoneticPr fontId="15" type="noConversion"/>
  </si>
  <si>
    <t>21-15 21-15 25'</t>
    <phoneticPr fontId="15" type="noConversion"/>
  </si>
  <si>
    <t>21-11 21-10 20'</t>
    <phoneticPr fontId="15" type="noConversion"/>
  </si>
  <si>
    <t>21-14 21-17 24'</t>
    <phoneticPr fontId="15" type="noConversion"/>
  </si>
  <si>
    <t>21-6 21-12 16'</t>
    <phoneticPr fontId="15" type="noConversion"/>
  </si>
  <si>
    <t>21-6 21-7 16'</t>
    <phoneticPr fontId="15" type="noConversion"/>
  </si>
  <si>
    <t>22-20 21-18 24'</t>
    <phoneticPr fontId="15" type="noConversion"/>
  </si>
  <si>
    <t>21-15 21-12 25'</t>
    <phoneticPr fontId="15" type="noConversion"/>
  </si>
  <si>
    <t>21-8 21-9 18'</t>
    <phoneticPr fontId="15" type="noConversion"/>
  </si>
  <si>
    <t>21-9 21-9 20'</t>
    <phoneticPr fontId="15" type="noConversion"/>
  </si>
  <si>
    <t>21-13 21-6 16'</t>
    <phoneticPr fontId="15" type="noConversion"/>
  </si>
  <si>
    <t>21-12 21-12 20'</t>
    <phoneticPr fontId="15" type="noConversion"/>
  </si>
  <si>
    <t>21-10 21-9 20'</t>
    <phoneticPr fontId="15" type="noConversion"/>
  </si>
  <si>
    <t>21-6 21-9 14'</t>
    <phoneticPr fontId="15" type="noConversion"/>
  </si>
  <si>
    <t>21-18 21-19 27'</t>
    <phoneticPr fontId="15" type="noConversion"/>
  </si>
  <si>
    <t>21-9 21-14 18'</t>
    <phoneticPr fontId="15" type="noConversion"/>
  </si>
  <si>
    <t>張牧言</t>
  </si>
  <si>
    <t>日新國小</t>
  </si>
  <si>
    <t>王翊安</t>
  </si>
  <si>
    <t>程宥哲</t>
  </si>
  <si>
    <t>許家榮</t>
  </si>
  <si>
    <t>王士凱</t>
  </si>
  <si>
    <t>謝守承</t>
  </si>
  <si>
    <t>莊詠能</t>
  </si>
  <si>
    <t>郭鴻鈞</t>
  </si>
  <si>
    <t>黃謙</t>
  </si>
  <si>
    <t>蘇奕維</t>
  </si>
  <si>
    <t>蔡濟丞</t>
  </si>
  <si>
    <t>陳仲威</t>
  </si>
  <si>
    <t>莊博軒</t>
  </si>
  <si>
    <t>朱俊嶧</t>
  </si>
  <si>
    <t>宋承曄</t>
  </si>
  <si>
    <t>楊沅錡</t>
  </si>
  <si>
    <t>林承成</t>
  </si>
  <si>
    <t>綠島國小</t>
  </si>
  <si>
    <t>鄭詠丞</t>
  </si>
  <si>
    <t>吳肯駱</t>
  </si>
  <si>
    <t>簡君翰</t>
  </si>
  <si>
    <t>竹市東園國小</t>
  </si>
  <si>
    <t>王承詣</t>
  </si>
  <si>
    <t>廖武澕</t>
  </si>
  <si>
    <t>廖言恩</t>
  </si>
  <si>
    <t>陳彥林</t>
  </si>
  <si>
    <t>蔡承諺</t>
  </si>
  <si>
    <t>鄭兆鈞</t>
  </si>
  <si>
    <t>王暐翔</t>
  </si>
  <si>
    <t>屏東縣建興國小</t>
  </si>
  <si>
    <t>蕭子聲</t>
  </si>
  <si>
    <t>廖哲德</t>
  </si>
  <si>
    <t>劉柏辰</t>
  </si>
  <si>
    <t>李翊揚</t>
  </si>
  <si>
    <t>21-18 17-21 21-16 45'</t>
    <phoneticPr fontId="15" type="noConversion"/>
  </si>
  <si>
    <t>21-7 21-11 19'</t>
    <phoneticPr fontId="15" type="noConversion"/>
  </si>
  <si>
    <t>22-20 21-19 25'</t>
    <phoneticPr fontId="15" type="noConversion"/>
  </si>
  <si>
    <t>21-14 21-14 23'</t>
    <phoneticPr fontId="15" type="noConversion"/>
  </si>
  <si>
    <t>21-9 19-21 21-14 32'</t>
    <phoneticPr fontId="15" type="noConversion"/>
  </si>
  <si>
    <t>21-10 21-4 17'</t>
    <phoneticPr fontId="7" type="noConversion"/>
  </si>
  <si>
    <t>21-14 21-16 22'</t>
    <phoneticPr fontId="15" type="noConversion"/>
  </si>
  <si>
    <t>21-5 21-5 14'</t>
    <phoneticPr fontId="15" type="noConversion"/>
  </si>
  <si>
    <t>21-2 21-8 16'</t>
    <phoneticPr fontId="15" type="noConversion"/>
  </si>
  <si>
    <t>21-11 21-13 21'</t>
    <phoneticPr fontId="15" type="noConversion"/>
  </si>
  <si>
    <t>21-3 21-3 14'</t>
    <phoneticPr fontId="15" type="noConversion"/>
  </si>
  <si>
    <t>21-6 21-5 13'</t>
    <phoneticPr fontId="15" type="noConversion"/>
  </si>
  <si>
    <t>21-6 21-4 14'</t>
    <phoneticPr fontId="15" type="noConversion"/>
  </si>
  <si>
    <t>21-14 21-9 22'</t>
    <phoneticPr fontId="15" type="noConversion"/>
  </si>
  <si>
    <t>21-13 21-4 16'</t>
    <phoneticPr fontId="15" type="noConversion"/>
  </si>
  <si>
    <t>21-13 21-17 22'</t>
    <phoneticPr fontId="15" type="noConversion"/>
  </si>
  <si>
    <t>21-4 21-8 18'</t>
    <phoneticPr fontId="15" type="noConversion"/>
  </si>
  <si>
    <t>21-15 21-13 19'</t>
    <phoneticPr fontId="15" type="noConversion"/>
  </si>
  <si>
    <t>21-12 21-10 18'</t>
    <phoneticPr fontId="15" type="noConversion"/>
  </si>
  <si>
    <t>21-11 23-21 22'</t>
    <phoneticPr fontId="15" type="noConversion"/>
  </si>
  <si>
    <t>21-7 21-10 19'</t>
    <phoneticPr fontId="15" type="noConversion"/>
  </si>
  <si>
    <t>21-15 21-12 21'</t>
    <phoneticPr fontId="15" type="noConversion"/>
  </si>
  <si>
    <t>21-13 21-9 19'</t>
    <phoneticPr fontId="15" type="noConversion"/>
  </si>
  <si>
    <t>21-3 21-7 15'</t>
    <phoneticPr fontId="15" type="noConversion"/>
  </si>
  <si>
    <t>21-9 21-7 16'</t>
    <phoneticPr fontId="15" type="noConversion"/>
  </si>
  <si>
    <t>21-5 21-4 14'</t>
    <phoneticPr fontId="15" type="noConversion"/>
  </si>
  <si>
    <t>21-18 21-19 25'</t>
    <phoneticPr fontId="15" type="noConversion"/>
  </si>
  <si>
    <t>21-11 21-13 20'</t>
    <phoneticPr fontId="15" type="noConversion"/>
  </si>
  <si>
    <t>21-9 21-10 20'</t>
    <phoneticPr fontId="15" type="noConversion"/>
  </si>
  <si>
    <t>21-17 21-18 24'</t>
    <phoneticPr fontId="15" type="noConversion"/>
  </si>
  <si>
    <t>21-13 21-16 21'</t>
    <phoneticPr fontId="15" type="noConversion"/>
  </si>
  <si>
    <t>21-15 21-12 22'</t>
    <phoneticPr fontId="15" type="noConversion"/>
  </si>
  <si>
    <t>21-14 21-9 24'</t>
    <phoneticPr fontId="15" type="noConversion"/>
  </si>
  <si>
    <t>21-11 21-9 19'</t>
    <phoneticPr fontId="15" type="noConversion"/>
  </si>
  <si>
    <t>21-14 21-9 18'</t>
    <phoneticPr fontId="15" type="noConversion"/>
  </si>
  <si>
    <t>21-9 21-11 20'</t>
    <phoneticPr fontId="15" type="noConversion"/>
  </si>
  <si>
    <t>21-10 21-13 19'</t>
    <phoneticPr fontId="15" type="noConversion"/>
  </si>
  <si>
    <t>21-18 21-12 18'</t>
    <phoneticPr fontId="15" type="noConversion"/>
  </si>
  <si>
    <t>15-21 21-13 21-19 38'</t>
    <phoneticPr fontId="15" type="noConversion"/>
  </si>
  <si>
    <t>w/o</t>
    <phoneticPr fontId="15" type="noConversion"/>
  </si>
  <si>
    <t>21-6 21-5 14'</t>
    <phoneticPr fontId="15" type="noConversion"/>
  </si>
  <si>
    <t>21-12 21-16 22'</t>
    <phoneticPr fontId="15" type="noConversion"/>
  </si>
  <si>
    <t>21-5 21-3 16'</t>
    <phoneticPr fontId="15" type="noConversion"/>
  </si>
  <si>
    <t>21-17 21-15 25'</t>
    <phoneticPr fontId="15" type="noConversion"/>
  </si>
  <si>
    <t>21-7 21-5 16'</t>
    <phoneticPr fontId="15" type="noConversion"/>
  </si>
  <si>
    <t>21-4 21-6 15'</t>
    <phoneticPr fontId="15" type="noConversion"/>
  </si>
  <si>
    <t>21-6 21-10 19'</t>
    <phoneticPr fontId="15" type="noConversion"/>
  </si>
  <si>
    <t>21-5 19-21 21-13 33'</t>
    <phoneticPr fontId="15" type="noConversion"/>
  </si>
  <si>
    <t>21-10 21-5 16'</t>
    <phoneticPr fontId="15" type="noConversion"/>
  </si>
  <si>
    <t>21-14 21-15 22'</t>
    <phoneticPr fontId="15" type="noConversion"/>
  </si>
  <si>
    <t>21-18 21-17 25'</t>
    <phoneticPr fontId="15" type="noConversion"/>
  </si>
  <si>
    <t>21-6 21-13 17'</t>
    <phoneticPr fontId="15" type="noConversion"/>
  </si>
  <si>
    <t>21-12 21-11 19'</t>
    <phoneticPr fontId="15" type="noConversion"/>
  </si>
  <si>
    <t>21-0 21-2 14'</t>
    <phoneticPr fontId="15" type="noConversion"/>
  </si>
  <si>
    <t>21-8 21-8 17'</t>
    <phoneticPr fontId="15" type="noConversion"/>
  </si>
  <si>
    <t>李/黃</t>
    <phoneticPr fontId="15" type="noConversion"/>
  </si>
  <si>
    <t>張/謝</t>
    <phoneticPr fontId="15" type="noConversion"/>
  </si>
  <si>
    <t>21-15 22-20 28'</t>
    <phoneticPr fontId="15" type="noConversion"/>
  </si>
  <si>
    <t>江/許</t>
    <phoneticPr fontId="15" type="noConversion"/>
  </si>
  <si>
    <t>林/蔡</t>
    <phoneticPr fontId="15" type="noConversion"/>
  </si>
  <si>
    <t>21-1 21-5 15'</t>
    <phoneticPr fontId="15" type="noConversion"/>
  </si>
  <si>
    <t>劉/陳</t>
    <phoneticPr fontId="15" type="noConversion"/>
  </si>
  <si>
    <t>張/鍾</t>
    <phoneticPr fontId="15" type="noConversion"/>
  </si>
  <si>
    <t>21-10 21-10 22'</t>
    <phoneticPr fontId="15" type="noConversion"/>
  </si>
  <si>
    <t>胡/賈</t>
    <phoneticPr fontId="15" type="noConversion"/>
  </si>
  <si>
    <t>21-15 21-10 20'</t>
    <phoneticPr fontId="15" type="noConversion"/>
  </si>
  <si>
    <t>楊/游</t>
    <phoneticPr fontId="15" type="noConversion"/>
  </si>
  <si>
    <t>洪/魏</t>
    <phoneticPr fontId="15" type="noConversion"/>
  </si>
  <si>
    <t>21-8 21-12 18'</t>
    <phoneticPr fontId="15" type="noConversion"/>
  </si>
  <si>
    <t>李/許</t>
    <phoneticPr fontId="15" type="noConversion"/>
  </si>
  <si>
    <t>吳/李</t>
    <phoneticPr fontId="15" type="noConversion"/>
  </si>
  <si>
    <t>24-22 21-12 25'</t>
    <phoneticPr fontId="15" type="noConversion"/>
  </si>
  <si>
    <t>吳/成</t>
    <phoneticPr fontId="15" type="noConversion"/>
  </si>
  <si>
    <t>21-2 21-7 15''</t>
    <phoneticPr fontId="15" type="noConversion"/>
  </si>
  <si>
    <t>王/田</t>
    <phoneticPr fontId="15" type="noConversion"/>
  </si>
  <si>
    <t>林/褚</t>
    <phoneticPr fontId="15" type="noConversion"/>
  </si>
  <si>
    <t>21-17 21-8 22'</t>
    <phoneticPr fontId="15" type="noConversion"/>
  </si>
  <si>
    <t>21-7 21-3 15'</t>
    <phoneticPr fontId="15" type="noConversion"/>
  </si>
  <si>
    <t>徐/賴</t>
    <phoneticPr fontId="15" type="noConversion"/>
  </si>
  <si>
    <t>21-11 21-12 23'</t>
    <phoneticPr fontId="15" type="noConversion"/>
  </si>
  <si>
    <t>張/葉</t>
    <phoneticPr fontId="7" type="noConversion"/>
  </si>
  <si>
    <t>21-7 21-6 17'</t>
    <phoneticPr fontId="7" type="noConversion"/>
  </si>
  <si>
    <t>蘇/陳</t>
    <phoneticPr fontId="15" type="noConversion"/>
  </si>
  <si>
    <t>洪/蕭</t>
    <phoneticPr fontId="15" type="noConversion"/>
  </si>
  <si>
    <t>21-19 16-21 21-15 37'</t>
    <phoneticPr fontId="15" type="noConversion"/>
  </si>
  <si>
    <t>許/陳</t>
    <phoneticPr fontId="15" type="noConversion"/>
  </si>
  <si>
    <t>21-13 11-21 21-15 33'</t>
    <phoneticPr fontId="15" type="noConversion"/>
  </si>
  <si>
    <t>李/沈</t>
    <phoneticPr fontId="15" type="noConversion"/>
  </si>
  <si>
    <t>21-12 21-13 20'</t>
    <phoneticPr fontId="15" type="noConversion"/>
  </si>
  <si>
    <t>李/林</t>
    <phoneticPr fontId="7" type="noConversion"/>
  </si>
  <si>
    <t>21-10 21-6 21'</t>
    <phoneticPr fontId="7" type="noConversion"/>
  </si>
  <si>
    <t>曾/鄭</t>
    <phoneticPr fontId="7" type="noConversion"/>
  </si>
  <si>
    <t>21-19 21-4 22'</t>
    <phoneticPr fontId="7" type="noConversion"/>
  </si>
  <si>
    <t>何/方</t>
    <phoneticPr fontId="15" type="noConversion"/>
  </si>
  <si>
    <t>吳/江</t>
    <phoneticPr fontId="15" type="noConversion"/>
  </si>
  <si>
    <t>21-14 21-23 21-17 43'</t>
    <phoneticPr fontId="15" type="noConversion"/>
  </si>
  <si>
    <t>吳/張</t>
    <phoneticPr fontId="15" type="noConversion"/>
  </si>
  <si>
    <t>洪/黃</t>
    <phoneticPr fontId="15" type="noConversion"/>
  </si>
  <si>
    <t>23-21 21-13 26'</t>
    <phoneticPr fontId="15" type="noConversion"/>
  </si>
  <si>
    <t>杞/陳</t>
    <phoneticPr fontId="15" type="noConversion"/>
  </si>
  <si>
    <t>廖/曾</t>
    <phoneticPr fontId="15" type="noConversion"/>
  </si>
  <si>
    <t>21-5 21-4 17'</t>
    <phoneticPr fontId="15" type="noConversion"/>
  </si>
  <si>
    <t>蘇/黃</t>
    <phoneticPr fontId="7" type="noConversion"/>
  </si>
  <si>
    <t>21-15 24-22 26'</t>
    <phoneticPr fontId="7" type="noConversion"/>
  </si>
  <si>
    <t>劉/楊</t>
    <phoneticPr fontId="7" type="noConversion"/>
  </si>
  <si>
    <t>21-13 21-14 25'</t>
    <phoneticPr fontId="7" type="noConversion"/>
  </si>
  <si>
    <t>張/簡</t>
    <phoneticPr fontId="7" type="noConversion"/>
  </si>
  <si>
    <t>21-23 21-14 21-14 33'</t>
    <phoneticPr fontId="7" type="noConversion"/>
  </si>
  <si>
    <t>溫/盧</t>
    <phoneticPr fontId="7" type="noConversion"/>
  </si>
  <si>
    <t>21-14 21-12 18'</t>
    <phoneticPr fontId="7" type="noConversion"/>
  </si>
  <si>
    <t>黃/黃</t>
    <phoneticPr fontId="7" type="noConversion"/>
  </si>
  <si>
    <t>21-9 23-21 24'</t>
    <phoneticPr fontId="7" type="noConversion"/>
  </si>
  <si>
    <t>施/王</t>
    <phoneticPr fontId="7" type="noConversion"/>
  </si>
  <si>
    <t>18-21 21-14 21-10 39'</t>
    <phoneticPr fontId="7" type="noConversion"/>
  </si>
  <si>
    <t>廖/李</t>
    <phoneticPr fontId="7" type="noConversion"/>
  </si>
  <si>
    <t>21-10 21-8 21'</t>
    <phoneticPr fontId="7" type="noConversion"/>
  </si>
  <si>
    <t>莊/郭</t>
    <phoneticPr fontId="7" type="noConversion"/>
  </si>
  <si>
    <t>21-9 21-13 119'</t>
    <phoneticPr fontId="7" type="noConversion"/>
  </si>
  <si>
    <t>吳/蔡</t>
    <phoneticPr fontId="7" type="noConversion"/>
  </si>
  <si>
    <t>21-14 21-5 23'</t>
    <phoneticPr fontId="7" type="noConversion"/>
  </si>
  <si>
    <t>郭/黃</t>
    <phoneticPr fontId="7" type="noConversion"/>
  </si>
  <si>
    <t>21-18 21-10 25'</t>
    <phoneticPr fontId="7" type="noConversion"/>
  </si>
  <si>
    <t>周/賴</t>
    <phoneticPr fontId="7" type="noConversion"/>
  </si>
  <si>
    <t>26-28 21-17 21-9 46'</t>
    <phoneticPr fontId="7" type="noConversion"/>
  </si>
  <si>
    <t>單/王</t>
    <phoneticPr fontId="7" type="noConversion"/>
  </si>
  <si>
    <t>21-17 21-17 25'</t>
    <phoneticPr fontId="7" type="noConversion"/>
  </si>
  <si>
    <t>廖/黃</t>
    <phoneticPr fontId="7" type="noConversion"/>
  </si>
  <si>
    <t>21-12 21-8 18'</t>
    <phoneticPr fontId="7" type="noConversion"/>
  </si>
  <si>
    <t>孫/賴</t>
    <phoneticPr fontId="7" type="noConversion"/>
  </si>
  <si>
    <t>21-7 21-3 17'</t>
    <phoneticPr fontId="7" type="noConversion"/>
  </si>
  <si>
    <t>葉/葉</t>
    <phoneticPr fontId="7" type="noConversion"/>
  </si>
  <si>
    <t>21-12 21-12 22'</t>
    <phoneticPr fontId="7" type="noConversion"/>
  </si>
  <si>
    <t>王/詹</t>
    <phoneticPr fontId="7" type="noConversion"/>
  </si>
  <si>
    <t>21-11 21-14 20'</t>
    <phoneticPr fontId="7" type="noConversion"/>
  </si>
  <si>
    <t>梁/阮</t>
    <phoneticPr fontId="7" type="noConversion"/>
  </si>
  <si>
    <t>15-21 21-19 21-12 45'</t>
    <phoneticPr fontId="7" type="noConversion"/>
  </si>
  <si>
    <t>周/李</t>
    <phoneticPr fontId="7" type="noConversion"/>
  </si>
  <si>
    <t>14-21 21-18 21-9 38'</t>
    <phoneticPr fontId="7" type="noConversion"/>
  </si>
  <si>
    <t>楊/黃</t>
    <phoneticPr fontId="7" type="noConversion"/>
  </si>
  <si>
    <t>21-15 19-21 21-14 35'</t>
    <phoneticPr fontId="7" type="noConversion"/>
  </si>
  <si>
    <t>吳/林</t>
    <phoneticPr fontId="7" type="noConversion"/>
  </si>
  <si>
    <t>21-7 21-5 17'</t>
    <phoneticPr fontId="7" type="noConversion"/>
  </si>
  <si>
    <t>陳/陳</t>
    <phoneticPr fontId="7" type="noConversion"/>
  </si>
  <si>
    <t>21-10 21-11 18'</t>
    <phoneticPr fontId="7" type="noConversion"/>
  </si>
  <si>
    <t>呂/顏</t>
    <phoneticPr fontId="7" type="noConversion"/>
  </si>
  <si>
    <t>16-21 21-13 21-13 29'</t>
    <phoneticPr fontId="7" type="noConversion"/>
  </si>
  <si>
    <t>王/羅</t>
    <phoneticPr fontId="7" type="noConversion"/>
  </si>
  <si>
    <t>21-14 21-19 24'</t>
    <phoneticPr fontId="7" type="noConversion"/>
  </si>
  <si>
    <t>彭/楊</t>
    <phoneticPr fontId="7" type="noConversion"/>
  </si>
  <si>
    <t>21-15 21-12 24'</t>
    <phoneticPr fontId="7" type="noConversion"/>
  </si>
  <si>
    <t>蔡/郭</t>
    <phoneticPr fontId="7" type="noConversion"/>
  </si>
  <si>
    <t>21-13 21-16 20'</t>
    <phoneticPr fontId="7" type="noConversion"/>
  </si>
  <si>
    <t>方/方</t>
    <phoneticPr fontId="7" type="noConversion"/>
  </si>
  <si>
    <t>21-14 21-11 25'</t>
    <phoneticPr fontId="7" type="noConversion"/>
  </si>
  <si>
    <t>Q#93</t>
    <phoneticPr fontId="7" type="noConversion"/>
  </si>
  <si>
    <t>21-6 21-11 16'</t>
    <phoneticPr fontId="7" type="noConversion"/>
  </si>
  <si>
    <t>謝/謝</t>
    <phoneticPr fontId="7" type="noConversion"/>
  </si>
  <si>
    <t>w/o</t>
    <phoneticPr fontId="7" type="noConversion"/>
  </si>
  <si>
    <t>施/蔡</t>
    <phoneticPr fontId="7" type="noConversion"/>
  </si>
  <si>
    <t>21-14 21-18 20'</t>
    <phoneticPr fontId="7" type="noConversion"/>
  </si>
  <si>
    <t>林/簡</t>
    <phoneticPr fontId="7" type="noConversion"/>
  </si>
  <si>
    <t>21-8 21-9 19'</t>
    <phoneticPr fontId="7" type="noConversion"/>
  </si>
  <si>
    <t>林/蔡</t>
    <phoneticPr fontId="7" type="noConversion"/>
  </si>
  <si>
    <t>21-19 21-12 24'</t>
    <phoneticPr fontId="7" type="noConversion"/>
  </si>
  <si>
    <t>翁/邵</t>
    <phoneticPr fontId="4" type="noConversion"/>
  </si>
  <si>
    <t>傅/王</t>
    <phoneticPr fontId="7" type="noConversion"/>
  </si>
  <si>
    <t>21-11 21-6 17'</t>
    <phoneticPr fontId="7" type="noConversion"/>
  </si>
  <si>
    <t>廖/胡</t>
    <phoneticPr fontId="7" type="noConversion"/>
  </si>
  <si>
    <t>鍾/陳</t>
    <phoneticPr fontId="7" type="noConversion"/>
  </si>
  <si>
    <t>林/黃</t>
    <phoneticPr fontId="7" type="noConversion"/>
  </si>
  <si>
    <t>21-15 21-17 21'</t>
    <phoneticPr fontId="7" type="noConversion"/>
  </si>
  <si>
    <t>劉/羅</t>
    <phoneticPr fontId="7" type="noConversion"/>
  </si>
  <si>
    <t>徐/蘇</t>
    <phoneticPr fontId="7" type="noConversion"/>
  </si>
  <si>
    <t>22-20 21-6 22'</t>
    <phoneticPr fontId="7" type="noConversion"/>
  </si>
  <si>
    <t>蔡/陳</t>
    <phoneticPr fontId="7" type="noConversion"/>
  </si>
  <si>
    <t>楊/蔡</t>
    <phoneticPr fontId="7" type="noConversion"/>
  </si>
  <si>
    <t>21-9 21-14 15'</t>
    <phoneticPr fontId="7" type="noConversion"/>
  </si>
  <si>
    <t>21-13 21-18 26'</t>
    <phoneticPr fontId="7" type="noConversion"/>
  </si>
  <si>
    <t>21-13 21-12 24'</t>
    <phoneticPr fontId="7" type="noConversion"/>
  </si>
  <si>
    <t>21-7 21-12 16'</t>
    <phoneticPr fontId="7" type="noConversion"/>
  </si>
  <si>
    <t>21-10 21-16 17'</t>
    <phoneticPr fontId="7" type="noConversion"/>
  </si>
  <si>
    <t>21-15 21-14 23'</t>
    <phoneticPr fontId="7" type="noConversion"/>
  </si>
  <si>
    <t>21-13 21-16 26'</t>
    <phoneticPr fontId="7" type="noConversion"/>
  </si>
  <si>
    <t>21-11 21-16 24'</t>
    <phoneticPr fontId="7" type="noConversion"/>
  </si>
  <si>
    <t>21-17 21-13 26'</t>
    <phoneticPr fontId="7" type="noConversion"/>
  </si>
  <si>
    <t>21-16 15-21 22-20 43'</t>
    <phoneticPr fontId="7" type="noConversion"/>
  </si>
  <si>
    <t>21-6 21-5 15'</t>
    <phoneticPr fontId="7" type="noConversion"/>
  </si>
  <si>
    <t>21-15 21-8 18'</t>
    <phoneticPr fontId="7" type="noConversion"/>
  </si>
  <si>
    <t>21-7 21-10 16'</t>
    <phoneticPr fontId="7" type="noConversion"/>
  </si>
  <si>
    <t>沈/陳</t>
    <phoneticPr fontId="7" type="noConversion"/>
  </si>
  <si>
    <t>14-21 21-16 21-17 39'</t>
    <phoneticPr fontId="7" type="noConversion"/>
  </si>
  <si>
    <t>21-14 21-10 21'</t>
    <phoneticPr fontId="7" type="noConversion"/>
  </si>
  <si>
    <t>21-1 21-7 13'</t>
    <phoneticPr fontId="7" type="noConversion"/>
  </si>
  <si>
    <t>21-15 21-12 22'</t>
    <phoneticPr fontId="7" type="noConversion"/>
  </si>
  <si>
    <t>21-13 21-16 23'</t>
    <phoneticPr fontId="7" type="noConversion"/>
  </si>
  <si>
    <t>21-18 21-13 24'</t>
    <phoneticPr fontId="7" type="noConversion"/>
  </si>
  <si>
    <t>21-2 21-11 14'</t>
    <phoneticPr fontId="7" type="noConversion"/>
  </si>
  <si>
    <t>21-11 21-8 22'</t>
    <phoneticPr fontId="7" type="noConversion"/>
  </si>
  <si>
    <t>21-7 21-1 12'</t>
    <phoneticPr fontId="7" type="noConversion"/>
  </si>
  <si>
    <t>21-11 16-21 21-11 31'</t>
    <phoneticPr fontId="7" type="noConversion"/>
  </si>
  <si>
    <t>21-13 21-14 23'</t>
    <phoneticPr fontId="7" type="noConversion"/>
  </si>
  <si>
    <t>21-11 21-13 20'</t>
    <phoneticPr fontId="7" type="noConversion"/>
  </si>
  <si>
    <t>21-13 21-17 20'</t>
    <phoneticPr fontId="7" type="noConversion"/>
  </si>
  <si>
    <t>21-5 21-4 16'</t>
    <phoneticPr fontId="7" type="noConversion"/>
  </si>
  <si>
    <t>21-10 21-5 16'</t>
    <phoneticPr fontId="7" type="noConversion"/>
  </si>
  <si>
    <t>21-10 21-17 21'</t>
    <phoneticPr fontId="7" type="noConversion"/>
  </si>
  <si>
    <t>21-12 21-14 22'</t>
    <phoneticPr fontId="7" type="noConversion"/>
  </si>
  <si>
    <t>21-6 21-8 19'</t>
    <phoneticPr fontId="7" type="noConversion"/>
  </si>
  <si>
    <t>21-13 21-7 23'</t>
    <phoneticPr fontId="7" type="noConversion"/>
  </si>
  <si>
    <t>21-6 21-3 14'</t>
    <phoneticPr fontId="7" type="noConversion"/>
  </si>
  <si>
    <t>21-9 18-21 21-11 37'</t>
    <phoneticPr fontId="7" type="noConversion"/>
  </si>
  <si>
    <t>21-17 21-11 20'</t>
    <phoneticPr fontId="7" type="noConversion"/>
  </si>
  <si>
    <t>21-12 21-11 22'</t>
    <phoneticPr fontId="7" type="noConversion"/>
  </si>
  <si>
    <t>21-8 21-10 21'</t>
    <phoneticPr fontId="7" type="noConversion"/>
  </si>
  <si>
    <t>21-17 21-15 25'</t>
    <phoneticPr fontId="7" type="noConversion"/>
  </si>
  <si>
    <t>21-8 21-14 22'</t>
    <phoneticPr fontId="7" type="noConversion"/>
  </si>
  <si>
    <t>21-10 21-18 21'</t>
    <phoneticPr fontId="7" type="noConversion"/>
  </si>
  <si>
    <t>21-8 21-13 18'</t>
    <phoneticPr fontId="7" type="noConversion"/>
  </si>
  <si>
    <t>21-11 21-11 17'</t>
    <phoneticPr fontId="7" type="noConversion"/>
  </si>
  <si>
    <t>21-13 21-8 20'</t>
    <phoneticPr fontId="7" type="noConversion"/>
  </si>
  <si>
    <t>21-0 21-3 14'</t>
    <phoneticPr fontId="7" type="noConversion"/>
  </si>
  <si>
    <t>21-9 21-2 15'</t>
    <phoneticPr fontId="7" type="noConversion"/>
  </si>
  <si>
    <t>21-4 21-0 12'</t>
    <phoneticPr fontId="7" type="noConversion"/>
  </si>
  <si>
    <t>21-19 21-7 25'</t>
    <phoneticPr fontId="7" type="noConversion"/>
  </si>
  <si>
    <t>21-5 21-10 16'</t>
    <phoneticPr fontId="7" type="noConversion"/>
  </si>
  <si>
    <t>22-20 14-21 23-21 38'</t>
    <phoneticPr fontId="7" type="noConversion"/>
  </si>
  <si>
    <t>21-10 21-10 18'</t>
    <phoneticPr fontId="7" type="noConversion"/>
  </si>
  <si>
    <t>21-17 21-11 22'</t>
    <phoneticPr fontId="7" type="noConversion"/>
  </si>
  <si>
    <t>21-7 21-17 20'</t>
    <phoneticPr fontId="7" type="noConversion"/>
  </si>
  <si>
    <t>21-6 21-11 20'</t>
    <phoneticPr fontId="7" type="noConversion"/>
  </si>
  <si>
    <t>21-5 21-7 14'</t>
    <phoneticPr fontId="7" type="noConversion"/>
  </si>
  <si>
    <t>21-5 21-12 21'</t>
    <phoneticPr fontId="7" type="noConversion"/>
  </si>
  <si>
    <t>21-10 21-17 19'</t>
    <phoneticPr fontId="7" type="noConversion"/>
  </si>
  <si>
    <t>21-3 21-5 15'</t>
    <phoneticPr fontId="7" type="noConversion"/>
  </si>
  <si>
    <t>21-18 23-21 43'</t>
    <phoneticPr fontId="7" type="noConversion"/>
  </si>
  <si>
    <t>21-16 21-16 24'</t>
    <phoneticPr fontId="7" type="noConversion"/>
  </si>
  <si>
    <t>20-22 21-16 24-22 49'</t>
    <phoneticPr fontId="7" type="noConversion"/>
  </si>
  <si>
    <t>14-21 21-10 21-17 37'</t>
    <phoneticPr fontId="7" type="noConversion"/>
  </si>
  <si>
    <t>w/o</t>
    <phoneticPr fontId="7" type="noConversion"/>
  </si>
  <si>
    <t>21-6 21-6 16'</t>
    <phoneticPr fontId="7" type="noConversion"/>
  </si>
  <si>
    <t>22-20 21-19 23'</t>
    <phoneticPr fontId="7" type="noConversion"/>
  </si>
  <si>
    <t>21-3 21-12 18'</t>
    <phoneticPr fontId="7" type="noConversion"/>
  </si>
  <si>
    <t>21-14 21-8 16'</t>
    <phoneticPr fontId="7" type="noConversion"/>
  </si>
  <si>
    <t>21-6 21-16 20'</t>
    <phoneticPr fontId="7" type="noConversion"/>
  </si>
  <si>
    <t>21-14 21-15 21'</t>
    <phoneticPr fontId="7" type="noConversion"/>
  </si>
  <si>
    <t>21-4 21-5 13'</t>
    <phoneticPr fontId="7" type="noConversion"/>
  </si>
  <si>
    <t>21-14 21-14 24'</t>
    <phoneticPr fontId="7" type="noConversion"/>
  </si>
  <si>
    <t>16-21 21-16 21-17 49'</t>
    <phoneticPr fontId="7" type="noConversion"/>
  </si>
  <si>
    <t>21-1 21-4 13'</t>
    <phoneticPr fontId="7" type="noConversion"/>
  </si>
  <si>
    <t>21-2 21-1 12'</t>
    <phoneticPr fontId="7" type="noConversion"/>
  </si>
  <si>
    <t>21-12 21-11 19'</t>
    <phoneticPr fontId="7" type="noConversion"/>
  </si>
  <si>
    <t>21-16 21-18 19'</t>
    <phoneticPr fontId="7" type="noConversion"/>
  </si>
  <si>
    <t>21-17 21-8 22'</t>
    <phoneticPr fontId="7" type="noConversion"/>
  </si>
  <si>
    <t>24-22 21-17 24'</t>
    <phoneticPr fontId="7" type="noConversion"/>
  </si>
  <si>
    <t>21-10 21-17 22'</t>
    <phoneticPr fontId="7" type="noConversion"/>
  </si>
  <si>
    <t>21-11 21-9 19'</t>
    <phoneticPr fontId="7" type="noConversion"/>
  </si>
  <si>
    <t>21-19 21-14 27'</t>
    <phoneticPr fontId="7" type="noConversion"/>
  </si>
  <si>
    <t>21-19 21-18 20'</t>
    <phoneticPr fontId="7" type="noConversion"/>
  </si>
  <si>
    <t>21-8 21-15 21'</t>
    <phoneticPr fontId="7" type="noConversion"/>
  </si>
  <si>
    <t>21-9 21-5 17'</t>
    <phoneticPr fontId="7" type="noConversion"/>
  </si>
  <si>
    <t>21-2 21-6 13'</t>
    <phoneticPr fontId="7" type="noConversion"/>
  </si>
  <si>
    <t>21-6 21-11 16'</t>
    <phoneticPr fontId="7" type="noConversion"/>
  </si>
  <si>
    <t>21-8 21-8 18'</t>
    <phoneticPr fontId="7" type="noConversion"/>
  </si>
  <si>
    <t>21-3 21-3 13'</t>
    <phoneticPr fontId="7" type="noConversion"/>
  </si>
  <si>
    <t>21-13 21-4 20'</t>
    <phoneticPr fontId="7" type="noConversion"/>
  </si>
  <si>
    <t>21-16 21-18 25'</t>
    <phoneticPr fontId="7" type="noConversion"/>
  </si>
  <si>
    <t>21-9 21-7 17'</t>
    <phoneticPr fontId="7" type="noConversion"/>
  </si>
  <si>
    <t>21-7 21-4 14'</t>
    <phoneticPr fontId="7" type="noConversion"/>
  </si>
  <si>
    <t>21-3 21-4 13'</t>
    <phoneticPr fontId="7" type="noConversion"/>
  </si>
  <si>
    <t>21-6 21-2 15'</t>
    <phoneticPr fontId="15" type="noConversion"/>
  </si>
  <si>
    <t>李/王</t>
    <phoneticPr fontId="7" type="noConversion"/>
  </si>
  <si>
    <t>21-5 21-17 23'</t>
    <phoneticPr fontId="7" type="noConversion"/>
  </si>
  <si>
    <t>張/鐘</t>
    <phoneticPr fontId="7" type="noConversion"/>
  </si>
  <si>
    <t>21-6 21-4 17'</t>
    <phoneticPr fontId="7" type="noConversion"/>
  </si>
  <si>
    <t>薛/陳</t>
    <phoneticPr fontId="7" type="noConversion"/>
  </si>
  <si>
    <t>21-14 21-19 25'</t>
    <phoneticPr fontId="7" type="noConversion"/>
  </si>
  <si>
    <t>21-16 21-19 29'</t>
    <phoneticPr fontId="15" type="noConversion"/>
  </si>
  <si>
    <t>21-4 21-14 20'</t>
    <phoneticPr fontId="15" type="noConversion"/>
  </si>
  <si>
    <t>21-10 21-6 18'</t>
    <phoneticPr fontId="15" type="noConversion"/>
  </si>
  <si>
    <t>21-4 21-2 13'</t>
    <phoneticPr fontId="15" type="noConversion"/>
  </si>
  <si>
    <t>張/黃</t>
    <phoneticPr fontId="7" type="noConversion"/>
  </si>
  <si>
    <t>21-13 21-10 21'</t>
    <phoneticPr fontId="7" type="noConversion"/>
  </si>
  <si>
    <t>21-9 11-21 21-14 34'</t>
    <phoneticPr fontId="7" type="noConversion"/>
  </si>
  <si>
    <t>21-14 21-13 24'</t>
    <phoneticPr fontId="15" type="noConversion"/>
  </si>
  <si>
    <t>21-19 21-11 19'</t>
    <phoneticPr fontId="15" type="noConversion"/>
  </si>
  <si>
    <t>21-2 21-2 12'</t>
    <phoneticPr fontId="15" type="noConversion"/>
  </si>
  <si>
    <t>21-19 21-16 26'</t>
    <phoneticPr fontId="15" type="noConversion"/>
  </si>
  <si>
    <t>21-9 21-12 18'</t>
    <phoneticPr fontId="15" type="noConversion"/>
  </si>
  <si>
    <t>21-6 21-19 21'</t>
    <phoneticPr fontId="15" type="noConversion"/>
  </si>
  <si>
    <t>21-6 21-10 19'</t>
    <phoneticPr fontId="15" type="noConversion"/>
  </si>
  <si>
    <t>21-12 21-14 20'</t>
    <phoneticPr fontId="15" type="noConversion"/>
  </si>
  <si>
    <t>w/o</t>
    <phoneticPr fontId="15" type="noConversion"/>
  </si>
  <si>
    <t>21-7 21-7 18'</t>
    <phoneticPr fontId="15" type="noConversion"/>
  </si>
  <si>
    <t>19-21 21-9 21-11 34'</t>
    <phoneticPr fontId="15" type="noConversion"/>
  </si>
  <si>
    <t>21-16 21-12 20'</t>
    <phoneticPr fontId="15" type="noConversion"/>
  </si>
  <si>
    <t>11-21 21-18 21-19 43'</t>
    <phoneticPr fontId="15" type="noConversion"/>
  </si>
  <si>
    <t>18-21 21-19 21-12 44'</t>
    <phoneticPr fontId="15" type="noConversion"/>
  </si>
  <si>
    <t>19-21 21-16 21-12 35'</t>
    <phoneticPr fontId="15" type="noConversion"/>
  </si>
  <si>
    <t>21-19 21-17 24'</t>
    <phoneticPr fontId="15" type="noConversion"/>
  </si>
  <si>
    <t>21-6 21-6 20'</t>
    <phoneticPr fontId="15" type="noConversion"/>
  </si>
  <si>
    <t>21-9 21-9 21'</t>
    <phoneticPr fontId="15" type="noConversion"/>
  </si>
  <si>
    <t>21-3 21-9 17'</t>
    <phoneticPr fontId="15" type="noConversion"/>
  </si>
  <si>
    <t>18-21 21-16 21-17 35'</t>
    <phoneticPr fontId="15" type="noConversion"/>
  </si>
  <si>
    <t>21-12 21-12 22'</t>
    <phoneticPr fontId="15" type="noConversion"/>
  </si>
  <si>
    <t>21-9 21-18 21'</t>
    <phoneticPr fontId="15" type="noConversion"/>
  </si>
  <si>
    <t>25-23 21-19 31'</t>
    <phoneticPr fontId="15" type="noConversion"/>
  </si>
  <si>
    <t>21-14 21-14 25'</t>
    <phoneticPr fontId="15" type="noConversion"/>
  </si>
  <si>
    <t>21-11 21-7 19'</t>
    <phoneticPr fontId="15" type="noConversion"/>
  </si>
  <si>
    <t>21-3 21-4 15'</t>
    <phoneticPr fontId="15" type="noConversion"/>
  </si>
  <si>
    <t>21-17 21-13 25'</t>
    <phoneticPr fontId="15" type="noConversion"/>
  </si>
  <si>
    <t>王/鍾</t>
    <phoneticPr fontId="15" type="noConversion"/>
  </si>
  <si>
    <t>林/林</t>
    <phoneticPr fontId="15" type="noConversion"/>
  </si>
  <si>
    <t>21-9 21-12 25'</t>
    <phoneticPr fontId="15" type="noConversion"/>
  </si>
  <si>
    <t>謝/黃</t>
    <phoneticPr fontId="15" type="noConversion"/>
  </si>
  <si>
    <t>歐/陳</t>
    <phoneticPr fontId="15" type="noConversion"/>
  </si>
  <si>
    <t>21-7 21-12 14'</t>
    <phoneticPr fontId="15" type="noConversion"/>
  </si>
  <si>
    <t>姜/陳</t>
    <phoneticPr fontId="15" type="noConversion"/>
  </si>
  <si>
    <t>沈/蔡</t>
    <phoneticPr fontId="15" type="noConversion"/>
  </si>
  <si>
    <t>21-13 21-12 20'</t>
    <phoneticPr fontId="15" type="noConversion"/>
  </si>
  <si>
    <t>22-24 21-15 21-19 45'</t>
    <phoneticPr fontId="15" type="noConversion"/>
  </si>
  <si>
    <t>林/許</t>
    <phoneticPr fontId="15" type="noConversion"/>
  </si>
  <si>
    <t>彭/柯</t>
    <phoneticPr fontId="15" type="noConversion"/>
  </si>
  <si>
    <t>21-1 23-21 22'</t>
    <phoneticPr fontId="15" type="noConversion"/>
  </si>
  <si>
    <t>施/李</t>
    <phoneticPr fontId="15" type="noConversion"/>
  </si>
  <si>
    <t>古/張</t>
    <phoneticPr fontId="15" type="noConversion"/>
  </si>
  <si>
    <t>21-6 21-1 16'</t>
    <phoneticPr fontId="15" type="noConversion"/>
  </si>
  <si>
    <t>彭/陳</t>
    <phoneticPr fontId="15" type="noConversion"/>
  </si>
  <si>
    <t>歐謝</t>
    <phoneticPr fontId="15" type="noConversion"/>
  </si>
  <si>
    <t>21-10 21-9 19'</t>
    <phoneticPr fontId="15" type="noConversion"/>
  </si>
  <si>
    <t>李/蔡</t>
    <phoneticPr fontId="15" type="noConversion"/>
  </si>
  <si>
    <t>張/林</t>
    <phoneticPr fontId="15" type="noConversion"/>
  </si>
  <si>
    <t>21-9 21-10 21'</t>
    <phoneticPr fontId="15" type="noConversion"/>
  </si>
  <si>
    <t>楊/范</t>
    <phoneticPr fontId="15" type="noConversion"/>
  </si>
  <si>
    <t>吳/詹</t>
    <phoneticPr fontId="15" type="noConversion"/>
  </si>
  <si>
    <t>21-8 21-19 23'</t>
    <phoneticPr fontId="15" type="noConversion"/>
  </si>
  <si>
    <t>吳/許</t>
    <phoneticPr fontId="15" type="noConversion"/>
  </si>
  <si>
    <t>塗/陳</t>
    <phoneticPr fontId="7" type="noConversion"/>
  </si>
  <si>
    <t>21-19 16-21 21-11 34'</t>
    <phoneticPr fontId="15" type="noConversion"/>
  </si>
  <si>
    <t>蔡/陳</t>
    <phoneticPr fontId="15" type="noConversion"/>
  </si>
  <si>
    <t>邱/陳</t>
    <phoneticPr fontId="15" type="noConversion"/>
  </si>
  <si>
    <t>21-8 21-18 24'</t>
    <phoneticPr fontId="15" type="noConversion"/>
  </si>
  <si>
    <t>卓/黃</t>
    <phoneticPr fontId="15" type="noConversion"/>
  </si>
  <si>
    <t>溫/賴</t>
    <phoneticPr fontId="15" type="noConversion"/>
  </si>
  <si>
    <t>21-8 21-15 21'</t>
    <phoneticPr fontId="15" type="noConversion"/>
  </si>
  <si>
    <t>藍/魏</t>
    <phoneticPr fontId="7" type="noConversion"/>
  </si>
  <si>
    <t>林/林</t>
    <phoneticPr fontId="7" type="noConversion"/>
  </si>
  <si>
    <t>21-19 21-16 25'</t>
    <phoneticPr fontId="7" type="noConversion"/>
  </si>
  <si>
    <t>嚴/張</t>
    <phoneticPr fontId="15" type="noConversion"/>
  </si>
  <si>
    <t>呂/林</t>
    <phoneticPr fontId="15" type="noConversion"/>
  </si>
  <si>
    <t>21-6 21-10 22'</t>
    <phoneticPr fontId="15" type="noConversion"/>
  </si>
  <si>
    <t>吳/郭</t>
    <phoneticPr fontId="15" type="noConversion"/>
  </si>
  <si>
    <t>李/林</t>
    <phoneticPr fontId="4" type="noConversion"/>
  </si>
  <si>
    <t>16-21 21-17 21-14 41'</t>
    <phoneticPr fontId="15" type="noConversion"/>
  </si>
  <si>
    <t>張/邱</t>
    <phoneticPr fontId="15" type="noConversion"/>
  </si>
  <si>
    <t>林/蔣</t>
    <phoneticPr fontId="15" type="noConversion"/>
  </si>
  <si>
    <t>21-10 21-15 21'</t>
    <phoneticPr fontId="15" type="noConversion"/>
  </si>
  <si>
    <t>21-19 22-20 30'</t>
    <phoneticPr fontId="7" type="noConversion"/>
  </si>
  <si>
    <t>廖/楊</t>
    <phoneticPr fontId="7" type="noConversion"/>
  </si>
  <si>
    <t>陳/黃</t>
    <phoneticPr fontId="7" type="noConversion"/>
  </si>
  <si>
    <t>21-16 25-23 26'</t>
    <phoneticPr fontId="7" type="noConversion"/>
  </si>
  <si>
    <t>趙/陳</t>
    <phoneticPr fontId="7" type="noConversion"/>
  </si>
  <si>
    <t>陳/馮</t>
    <phoneticPr fontId="7" type="noConversion"/>
  </si>
  <si>
    <t>21-4 21-7 15'</t>
    <phoneticPr fontId="7" type="noConversion"/>
  </si>
  <si>
    <t>21-16 21-12 19'</t>
    <phoneticPr fontId="7" type="noConversion"/>
  </si>
  <si>
    <t>徐/李</t>
    <phoneticPr fontId="7" type="noConversion"/>
  </si>
  <si>
    <t>徐/陳</t>
    <phoneticPr fontId="7" type="noConversion"/>
  </si>
  <si>
    <t>21-6 21-8 15'</t>
    <phoneticPr fontId="7" type="noConversion"/>
  </si>
  <si>
    <t>游/王</t>
    <phoneticPr fontId="15" type="noConversion"/>
  </si>
  <si>
    <t>吳/徐</t>
    <phoneticPr fontId="15" type="noConversion"/>
  </si>
  <si>
    <t>14-21 21-12 21-16 36'</t>
    <phoneticPr fontId="15" type="noConversion"/>
  </si>
  <si>
    <t>21-16 18-21 21-10 40'</t>
    <phoneticPr fontId="7" type="noConversion"/>
  </si>
  <si>
    <t>21-16 21-15 29'</t>
    <phoneticPr fontId="7" type="noConversion"/>
  </si>
  <si>
    <t>21-14 21-16 24'</t>
    <phoneticPr fontId="7" type="noConversion"/>
  </si>
  <si>
    <t>林/顏</t>
    <phoneticPr fontId="7" type="noConversion"/>
  </si>
  <si>
    <t>邱/陳</t>
    <phoneticPr fontId="7" type="noConversion"/>
  </si>
  <si>
    <t>21-14 21-10 21'</t>
    <phoneticPr fontId="7" type="noConversion"/>
  </si>
  <si>
    <t>紀/陳</t>
    <phoneticPr fontId="7" type="noConversion"/>
  </si>
  <si>
    <t>21-18 21-16 23'</t>
    <phoneticPr fontId="7" type="noConversion"/>
  </si>
  <si>
    <t>21-10 21-11 20'</t>
    <phoneticPr fontId="7" type="noConversion"/>
  </si>
  <si>
    <t>郭/高</t>
    <phoneticPr fontId="7" type="noConversion"/>
  </si>
  <si>
    <t>朱/楊</t>
    <phoneticPr fontId="7" type="noConversion"/>
  </si>
  <si>
    <t>21-9 21-17 23'</t>
    <phoneticPr fontId="7" type="noConversion"/>
  </si>
  <si>
    <t>21-8 21-9 18'</t>
    <phoneticPr fontId="7" type="noConversion"/>
  </si>
  <si>
    <t>黃/黃</t>
    <phoneticPr fontId="7" type="noConversion"/>
  </si>
  <si>
    <t>21-13 21-12 24'</t>
    <phoneticPr fontId="7" type="noConversion"/>
  </si>
  <si>
    <t>21-14 21-11 26'</t>
    <phoneticPr fontId="7" type="noConversion"/>
  </si>
  <si>
    <t>21-4 21-8 14'</t>
    <phoneticPr fontId="7" type="noConversion"/>
  </si>
  <si>
    <t>吳/楊</t>
    <phoneticPr fontId="7" type="noConversion"/>
  </si>
  <si>
    <t>21-18 18-21 21-17 39'</t>
    <phoneticPr fontId="7" type="noConversion"/>
  </si>
  <si>
    <t>胡/葉</t>
    <phoneticPr fontId="7" type="noConversion"/>
  </si>
  <si>
    <t>盧/鄭</t>
    <phoneticPr fontId="7" type="noConversion"/>
  </si>
  <si>
    <t>22-20 21-10 23'</t>
    <phoneticPr fontId="7" type="noConversion"/>
  </si>
  <si>
    <t>19-21 21-14 21-18 38'</t>
    <phoneticPr fontId="7" type="noConversion"/>
  </si>
  <si>
    <t>16-21 21-18 21-18 38'</t>
    <phoneticPr fontId="7" type="noConversion"/>
  </si>
  <si>
    <t>21-10 21-8 20'</t>
    <phoneticPr fontId="7" type="noConversion"/>
  </si>
  <si>
    <t>21-17 21-14 26'</t>
    <phoneticPr fontId="7" type="noConversion"/>
  </si>
  <si>
    <t>21-5 21-9 14'</t>
    <phoneticPr fontId="7" type="noConversion"/>
  </si>
  <si>
    <t>21-18 21-15 24'</t>
    <phoneticPr fontId="7" type="noConversion"/>
  </si>
  <si>
    <t>李/李</t>
    <phoneticPr fontId="7" type="noConversion"/>
  </si>
  <si>
    <t>王/魏</t>
    <phoneticPr fontId="7" type="noConversion"/>
  </si>
  <si>
    <t>21-5 21-8 16'</t>
    <phoneticPr fontId="7" type="noConversion"/>
  </si>
  <si>
    <t>21-8 21-12 23'</t>
    <phoneticPr fontId="7" type="noConversion"/>
  </si>
  <si>
    <t>21-16 21-15 22''</t>
    <phoneticPr fontId="7" type="noConversion"/>
  </si>
  <si>
    <t>21-15 21-14 24'</t>
    <phoneticPr fontId="7" type="noConversion"/>
  </si>
  <si>
    <t>12-21 21-15 21-13 33'</t>
    <phoneticPr fontId="7" type="noConversion"/>
  </si>
  <si>
    <t>21-14 21-16 28'</t>
    <phoneticPr fontId="7" type="noConversion"/>
  </si>
  <si>
    <t>21-10 21-6 21'</t>
    <phoneticPr fontId="7" type="noConversion"/>
  </si>
  <si>
    <t>21-13 21-16 24'</t>
    <phoneticPr fontId="7" type="noConversion"/>
  </si>
  <si>
    <t>21-15 21-15 23'</t>
    <phoneticPr fontId="7" type="noConversion"/>
  </si>
  <si>
    <t>21-13 21-5 20'</t>
    <phoneticPr fontId="7" type="noConversion"/>
  </si>
  <si>
    <t>21-19 21-6 23'</t>
    <phoneticPr fontId="7" type="noConversion"/>
  </si>
  <si>
    <t>21-11 21-16 18'</t>
    <phoneticPr fontId="7" type="noConversion"/>
  </si>
  <si>
    <t>21-13 21-9 20'</t>
    <phoneticPr fontId="7" type="noConversion"/>
  </si>
  <si>
    <t>21-17 21-12 20'</t>
    <phoneticPr fontId="7" type="noConversion"/>
  </si>
  <si>
    <t>21-12 15-21 21-17 37'</t>
    <phoneticPr fontId="7" type="noConversion"/>
  </si>
  <si>
    <t>18-21 23-21 21-14 37'</t>
    <phoneticPr fontId="7" type="noConversion"/>
  </si>
  <si>
    <t>22-20 20-22 21-15 40''</t>
    <phoneticPr fontId="7" type="noConversion"/>
  </si>
  <si>
    <t>21-11 21-7 16'</t>
    <phoneticPr fontId="7" type="noConversion"/>
  </si>
  <si>
    <t>21-14 21-9 21'</t>
    <phoneticPr fontId="7" type="noConversion"/>
  </si>
  <si>
    <t>21-15 21-7 20'</t>
    <phoneticPr fontId="7" type="noConversion"/>
  </si>
  <si>
    <t>13-21 21-12 21-14 31'</t>
    <phoneticPr fontId="7" type="noConversion"/>
  </si>
  <si>
    <t>21-17 21-3 19'</t>
    <phoneticPr fontId="7" type="noConversion"/>
  </si>
  <si>
    <t>21-14 21-10 20'</t>
    <phoneticPr fontId="7" type="noConversion"/>
  </si>
  <si>
    <t>21-17 21-11 28'</t>
    <phoneticPr fontId="7" type="noConversion"/>
  </si>
  <si>
    <t>21-18 21-16 28'</t>
    <phoneticPr fontId="7" type="noConversion"/>
  </si>
  <si>
    <t>21-13 21-15 21'</t>
    <phoneticPr fontId="7" type="noConversion"/>
  </si>
  <si>
    <t>21-7 21-9 18'</t>
    <phoneticPr fontId="7" type="noConversion"/>
  </si>
  <si>
    <t>21-12 21-17 23'</t>
    <phoneticPr fontId="7" type="noConversion"/>
  </si>
  <si>
    <t>21-19 21-19 35'</t>
    <phoneticPr fontId="7" type="noConversion"/>
  </si>
  <si>
    <t>21-11 21-18 23'</t>
    <phoneticPr fontId="7" type="noConversion"/>
  </si>
  <si>
    <t>21-8 21-5 14'</t>
    <phoneticPr fontId="7" type="noConversion"/>
  </si>
  <si>
    <t>21-14 21-13 21'</t>
    <phoneticPr fontId="7" type="noConversion"/>
  </si>
  <si>
    <t>21-6 21-4 13'</t>
    <phoneticPr fontId="7" type="noConversion"/>
  </si>
  <si>
    <t>21-18 15-21 22-20 47'</t>
    <phoneticPr fontId="7" type="noConversion"/>
  </si>
  <si>
    <t>21-17 21-12 25'</t>
    <phoneticPr fontId="7" type="noConversion"/>
  </si>
  <si>
    <t>21-15 21-8 21'</t>
    <phoneticPr fontId="7" type="noConversion"/>
  </si>
  <si>
    <t>21-10 21-12 26'</t>
    <phoneticPr fontId="7" type="noConversion"/>
  </si>
  <si>
    <t>21-16 21-11 25'</t>
    <phoneticPr fontId="7" type="noConversion"/>
  </si>
  <si>
    <t>21-11 21-16 22'</t>
    <phoneticPr fontId="7" type="noConversion"/>
  </si>
  <si>
    <t>21-5 21-4 13'</t>
    <phoneticPr fontId="7" type="noConversion"/>
  </si>
  <si>
    <t xml:space="preserve"> </t>
    <phoneticPr fontId="15" type="noConversion"/>
  </si>
  <si>
    <t>[2]</t>
    <phoneticPr fontId="15" type="noConversion"/>
  </si>
  <si>
    <t>#32</t>
    <phoneticPr fontId="15" type="noConversion"/>
  </si>
  <si>
    <t>#48</t>
    <phoneticPr fontId="15" type="noConversion"/>
  </si>
  <si>
    <t>Q31</t>
    <phoneticPr fontId="15" type="noConversion"/>
  </si>
  <si>
    <t>#31</t>
    <phoneticPr fontId="15" type="noConversion"/>
  </si>
  <si>
    <t>#56</t>
    <phoneticPr fontId="15" type="noConversion"/>
  </si>
  <si>
    <t>Q30</t>
    <phoneticPr fontId="15" type="noConversion"/>
  </si>
  <si>
    <t>#30</t>
    <phoneticPr fontId="15" type="noConversion"/>
  </si>
  <si>
    <t>#47</t>
    <phoneticPr fontId="15" type="noConversion"/>
  </si>
  <si>
    <t>Q29</t>
    <phoneticPr fontId="15" type="noConversion"/>
  </si>
  <si>
    <t>#29</t>
    <phoneticPr fontId="15" type="noConversion"/>
  </si>
  <si>
    <t>Q27</t>
    <phoneticPr fontId="15" type="noConversion"/>
  </si>
  <si>
    <t>#60</t>
    <phoneticPr fontId="15" type="noConversion"/>
  </si>
  <si>
    <t>[5/8]</t>
    <phoneticPr fontId="15" type="noConversion"/>
  </si>
  <si>
    <t>#28</t>
    <phoneticPr fontId="15" type="noConversion"/>
  </si>
  <si>
    <t>#46</t>
    <phoneticPr fontId="15" type="noConversion"/>
  </si>
  <si>
    <t>Q32</t>
    <phoneticPr fontId="15" type="noConversion"/>
  </si>
  <si>
    <t>#27</t>
    <phoneticPr fontId="15" type="noConversion"/>
  </si>
  <si>
    <t>#55</t>
    <phoneticPr fontId="15" type="noConversion"/>
  </si>
  <si>
    <t>Q28</t>
    <phoneticPr fontId="15" type="noConversion"/>
  </si>
  <si>
    <t>#26</t>
    <phoneticPr fontId="15" type="noConversion"/>
  </si>
  <si>
    <t>#45</t>
    <phoneticPr fontId="15" type="noConversion"/>
  </si>
  <si>
    <t>Q26</t>
    <phoneticPr fontId="15" type="noConversion"/>
  </si>
  <si>
    <t>#25</t>
    <phoneticPr fontId="15" type="noConversion"/>
  </si>
  <si>
    <t>Q25</t>
    <phoneticPr fontId="15" type="noConversion"/>
  </si>
  <si>
    <t>#62</t>
    <phoneticPr fontId="15" type="noConversion"/>
  </si>
  <si>
    <t>[3/4]</t>
    <phoneticPr fontId="15" type="noConversion"/>
  </si>
  <si>
    <t>#24</t>
    <phoneticPr fontId="15" type="noConversion"/>
  </si>
  <si>
    <t>#44</t>
    <phoneticPr fontId="15" type="noConversion"/>
  </si>
  <si>
    <t>Q23</t>
    <phoneticPr fontId="15" type="noConversion"/>
  </si>
  <si>
    <t>#23</t>
    <phoneticPr fontId="15" type="noConversion"/>
  </si>
  <si>
    <t>#54</t>
    <phoneticPr fontId="15" type="noConversion"/>
  </si>
  <si>
    <t>Q22</t>
    <phoneticPr fontId="15" type="noConversion"/>
  </si>
  <si>
    <t>#22</t>
    <phoneticPr fontId="15" type="noConversion"/>
  </si>
  <si>
    <t>#43</t>
    <phoneticPr fontId="15" type="noConversion"/>
  </si>
  <si>
    <t>Q21</t>
    <phoneticPr fontId="15" type="noConversion"/>
  </si>
  <si>
    <t>#21</t>
    <phoneticPr fontId="15" type="noConversion"/>
  </si>
  <si>
    <t>Q19</t>
    <phoneticPr fontId="15" type="noConversion"/>
  </si>
  <si>
    <t>#59</t>
    <phoneticPr fontId="15" type="noConversion"/>
  </si>
  <si>
    <t>陳秉軒</t>
    <phoneticPr fontId="15" type="noConversion"/>
  </si>
  <si>
    <t>#20</t>
    <phoneticPr fontId="15" type="noConversion"/>
  </si>
  <si>
    <t>#42</t>
    <phoneticPr fontId="15" type="noConversion"/>
  </si>
  <si>
    <t>Q24</t>
    <phoneticPr fontId="15" type="noConversion"/>
  </si>
  <si>
    <t>#19</t>
    <phoneticPr fontId="15" type="noConversion"/>
  </si>
  <si>
    <t>#53</t>
    <phoneticPr fontId="15" type="noConversion"/>
  </si>
  <si>
    <t>Q20</t>
    <phoneticPr fontId="15" type="noConversion"/>
  </si>
  <si>
    <t>#18</t>
    <phoneticPr fontId="15" type="noConversion"/>
  </si>
  <si>
    <t>#41</t>
    <phoneticPr fontId="15" type="noConversion"/>
  </si>
  <si>
    <t>Q18</t>
    <phoneticPr fontId="15" type="noConversion"/>
  </si>
  <si>
    <t>#17</t>
    <phoneticPr fontId="15" type="noConversion"/>
  </si>
  <si>
    <t>#63</t>
    <phoneticPr fontId="15" type="noConversion"/>
  </si>
  <si>
    <t>Q17</t>
    <phoneticPr fontId="15" type="noConversion"/>
  </si>
  <si>
    <t>第一、二名</t>
    <phoneticPr fontId="15" type="noConversion"/>
  </si>
  <si>
    <t>11/16</t>
    <phoneticPr fontId="15" type="noConversion"/>
  </si>
  <si>
    <t>日期</t>
    <phoneticPr fontId="4" type="noConversion"/>
  </si>
  <si>
    <t>六男單會內賽 2-2</t>
    <phoneticPr fontId="15" type="noConversion"/>
  </si>
  <si>
    <t>Q16</t>
    <phoneticPr fontId="15" type="noConversion"/>
  </si>
  <si>
    <t>#16</t>
    <phoneticPr fontId="15" type="noConversion"/>
  </si>
  <si>
    <t>Q15</t>
    <phoneticPr fontId="15" type="noConversion"/>
  </si>
  <si>
    <t>#40</t>
    <phoneticPr fontId="15" type="noConversion"/>
  </si>
  <si>
    <t>#15</t>
    <phoneticPr fontId="15" type="noConversion"/>
  </si>
  <si>
    <t>Q9</t>
    <phoneticPr fontId="15" type="noConversion"/>
  </si>
  <si>
    <t>#52</t>
    <phoneticPr fontId="15" type="noConversion"/>
  </si>
  <si>
    <t>#14</t>
    <phoneticPr fontId="15" type="noConversion"/>
  </si>
  <si>
    <t>Q13</t>
    <phoneticPr fontId="15" type="noConversion"/>
  </si>
  <si>
    <t>#39</t>
    <phoneticPr fontId="15" type="noConversion"/>
  </si>
  <si>
    <t>#13</t>
    <phoneticPr fontId="15" type="noConversion"/>
  </si>
  <si>
    <t>#58</t>
    <phoneticPr fontId="15" type="noConversion"/>
  </si>
  <si>
    <t>Q14</t>
    <phoneticPr fontId="15" type="noConversion"/>
  </si>
  <si>
    <t>#12</t>
    <phoneticPr fontId="15" type="noConversion"/>
  </si>
  <si>
    <t>Q12</t>
    <phoneticPr fontId="15" type="noConversion"/>
  </si>
  <si>
    <t>#38</t>
    <phoneticPr fontId="15" type="noConversion"/>
  </si>
  <si>
    <t>#11</t>
    <phoneticPr fontId="15" type="noConversion"/>
  </si>
  <si>
    <t>Q11</t>
    <phoneticPr fontId="15" type="noConversion"/>
  </si>
  <si>
    <t>#51</t>
    <phoneticPr fontId="15" type="noConversion"/>
  </si>
  <si>
    <t>#10</t>
    <phoneticPr fontId="15" type="noConversion"/>
  </si>
  <si>
    <t>Q10</t>
    <phoneticPr fontId="15" type="noConversion"/>
  </si>
  <si>
    <t>#37</t>
    <phoneticPr fontId="15" type="noConversion"/>
  </si>
  <si>
    <t>#9</t>
    <phoneticPr fontId="15" type="noConversion"/>
  </si>
  <si>
    <t>#61</t>
    <phoneticPr fontId="15" type="noConversion"/>
  </si>
  <si>
    <t>Q8</t>
    <phoneticPr fontId="15" type="noConversion"/>
  </si>
  <si>
    <t>#8</t>
    <phoneticPr fontId="15" type="noConversion"/>
  </si>
  <si>
    <t>Q7</t>
    <phoneticPr fontId="15" type="noConversion"/>
  </si>
  <si>
    <t>#36</t>
    <phoneticPr fontId="15" type="noConversion"/>
  </si>
  <si>
    <t>#7</t>
    <phoneticPr fontId="15" type="noConversion"/>
  </si>
  <si>
    <t>Q1</t>
    <phoneticPr fontId="15" type="noConversion"/>
  </si>
  <si>
    <t>#50</t>
    <phoneticPr fontId="15" type="noConversion"/>
  </si>
  <si>
    <t>#6</t>
    <phoneticPr fontId="15" type="noConversion"/>
  </si>
  <si>
    <t>Q5</t>
    <phoneticPr fontId="15" type="noConversion"/>
  </si>
  <si>
    <t>#35</t>
    <phoneticPr fontId="15" type="noConversion"/>
  </si>
  <si>
    <t>#5</t>
    <phoneticPr fontId="15" type="noConversion"/>
  </si>
  <si>
    <t>#57</t>
    <phoneticPr fontId="15" type="noConversion"/>
  </si>
  <si>
    <t>Q6</t>
    <phoneticPr fontId="15" type="noConversion"/>
  </si>
  <si>
    <t>#4</t>
    <phoneticPr fontId="15" type="noConversion"/>
  </si>
  <si>
    <t>Q4</t>
    <phoneticPr fontId="15" type="noConversion"/>
  </si>
  <si>
    <t>#34</t>
    <phoneticPr fontId="15" type="noConversion"/>
  </si>
  <si>
    <t>#3</t>
    <phoneticPr fontId="15" type="noConversion"/>
  </si>
  <si>
    <t>Q3</t>
    <phoneticPr fontId="15" type="noConversion"/>
  </si>
  <si>
    <t>#49</t>
    <phoneticPr fontId="15" type="noConversion"/>
  </si>
  <si>
    <t>#2</t>
    <phoneticPr fontId="15" type="noConversion"/>
  </si>
  <si>
    <t>Q2</t>
    <phoneticPr fontId="15" type="noConversion"/>
  </si>
  <si>
    <t>#33</t>
    <phoneticPr fontId="15" type="noConversion"/>
  </si>
  <si>
    <t>#1</t>
    <phoneticPr fontId="15" type="noConversion"/>
  </si>
  <si>
    <t>[1]</t>
    <phoneticPr fontId="15" type="noConversion"/>
  </si>
  <si>
    <t>六男單會內賽 2-1</t>
    <phoneticPr fontId="15" type="noConversion"/>
  </si>
  <si>
    <t>比賽地點：臺北體育館7樓</t>
    <phoneticPr fontId="7" type="noConversion"/>
  </si>
  <si>
    <t>7、六男單    196人 ， 195 場 ， 取四名  (第三名並列)</t>
    <phoneticPr fontId="7" type="noConversion"/>
  </si>
  <si>
    <t>109年全國國小盃羽球錦標賽</t>
    <phoneticPr fontId="15" type="noConversion"/>
  </si>
  <si>
    <t>新北市昌平國小羽球隊</t>
  </si>
  <si>
    <t>陳柏羽</t>
  </si>
  <si>
    <t>錢祺云</t>
  </si>
  <si>
    <t>王宗煥</t>
  </si>
  <si>
    <t>彭經綸</t>
  </si>
  <si>
    <t>蘇柏宇</t>
  </si>
  <si>
    <t>陳冠豪</t>
  </si>
  <si>
    <t>司瑞恩</t>
  </si>
  <si>
    <t>卓建勳</t>
  </si>
  <si>
    <t>廖盈畯</t>
  </si>
  <si>
    <t>葉邑宸</t>
  </si>
  <si>
    <t>江宥澄</t>
  </si>
  <si>
    <t>林廷恩</t>
  </si>
  <si>
    <t>張似淵</t>
  </si>
  <si>
    <t>中教大實小</t>
  </si>
  <si>
    <t>郭朔威</t>
  </si>
  <si>
    <t>楊以廉</t>
  </si>
  <si>
    <t>游翔淵</t>
  </si>
  <si>
    <t>桃園市新坡國小</t>
  </si>
  <si>
    <t>呂詠翔</t>
  </si>
  <si>
    <t>張丞鈞</t>
  </si>
  <si>
    <t>台南市崑山國民小學</t>
  </si>
  <si>
    <t>柳麒楨</t>
  </si>
  <si>
    <t>郭宥禾</t>
  </si>
  <si>
    <t>劉太宇</t>
  </si>
  <si>
    <t>陳竑學</t>
  </si>
  <si>
    <t>武甫雲</t>
  </si>
  <si>
    <t>21-12 21-9 20'</t>
    <phoneticPr fontId="7" type="noConversion"/>
  </si>
  <si>
    <t>21-7 21-13 17'</t>
    <phoneticPr fontId="7" type="noConversion"/>
  </si>
  <si>
    <t>21-17 21-14 25'</t>
    <phoneticPr fontId="7" type="noConversion"/>
  </si>
  <si>
    <t>21-18 13-21 21-15 37'</t>
    <phoneticPr fontId="7" type="noConversion"/>
  </si>
  <si>
    <t>21-17 21-14 22'</t>
    <phoneticPr fontId="7" type="noConversion"/>
  </si>
  <si>
    <t>21-10 21-10 20'</t>
    <phoneticPr fontId="7" type="noConversion"/>
  </si>
  <si>
    <t>21-19 21-6 21'</t>
    <phoneticPr fontId="7" type="noConversion"/>
  </si>
  <si>
    <t>21-16 21-16 21'</t>
    <phoneticPr fontId="7" type="noConversion"/>
  </si>
  <si>
    <t>21-10 21-10 21'</t>
    <phoneticPr fontId="7" type="noConversion"/>
  </si>
  <si>
    <t>21-16 21-7 20'</t>
    <phoneticPr fontId="7" type="noConversion"/>
  </si>
  <si>
    <t>羅/黃</t>
    <phoneticPr fontId="7" type="noConversion"/>
  </si>
  <si>
    <t>21-9 21-11 17'</t>
    <phoneticPr fontId="7" type="noConversion"/>
  </si>
  <si>
    <t>張/柯</t>
    <phoneticPr fontId="7" type="noConversion"/>
  </si>
  <si>
    <t>吳/張</t>
    <phoneticPr fontId="7" type="noConversion"/>
  </si>
  <si>
    <t>21-18 21-10 21'</t>
    <phoneticPr fontId="7" type="noConversion"/>
  </si>
  <si>
    <t>21-16 21-13 23'</t>
    <phoneticPr fontId="7" type="noConversion"/>
  </si>
  <si>
    <t>劉/康</t>
    <phoneticPr fontId="7" type="noConversion"/>
  </si>
  <si>
    <t>郭/鍾</t>
    <phoneticPr fontId="7" type="noConversion"/>
  </si>
  <si>
    <t>李/金</t>
    <phoneticPr fontId="7" type="noConversion"/>
  </si>
  <si>
    <t>王/錢</t>
    <phoneticPr fontId="7" type="noConversion"/>
  </si>
  <si>
    <t>21-2 21-8 16'</t>
    <phoneticPr fontId="7" type="noConversion"/>
  </si>
  <si>
    <t>21-5 21-12 16'</t>
    <phoneticPr fontId="7" type="noConversion"/>
  </si>
  <si>
    <t>21-17 19-21 22-20 44'</t>
    <phoneticPr fontId="7" type="noConversion"/>
  </si>
  <si>
    <t>周/林</t>
    <phoneticPr fontId="7" type="noConversion"/>
  </si>
  <si>
    <t>劉/孫</t>
    <phoneticPr fontId="7" type="noConversion"/>
  </si>
  <si>
    <t>21-11 21-12 24'</t>
    <phoneticPr fontId="7" type="noConversion"/>
  </si>
  <si>
    <t>張/林</t>
    <phoneticPr fontId="7" type="noConversion"/>
  </si>
  <si>
    <t>21-16 21-19 26'</t>
    <phoneticPr fontId="7" type="noConversion"/>
  </si>
  <si>
    <t>21-19 21-18 28'</t>
    <phoneticPr fontId="7" type="noConversion"/>
  </si>
  <si>
    <t>王/謝</t>
    <phoneticPr fontId="7" type="noConversion"/>
  </si>
  <si>
    <t>李/榮</t>
    <phoneticPr fontId="7" type="noConversion"/>
  </si>
  <si>
    <t>丁/陳</t>
    <phoneticPr fontId="7" type="noConversion"/>
  </si>
  <si>
    <t>21-10 21-7 21'</t>
    <phoneticPr fontId="7" type="noConversion"/>
  </si>
  <si>
    <t>周/莊</t>
    <phoneticPr fontId="7" type="noConversion"/>
  </si>
  <si>
    <t>姜/廖</t>
    <phoneticPr fontId="7" type="noConversion"/>
  </si>
  <si>
    <t>丁/鄭</t>
    <phoneticPr fontId="7" type="noConversion"/>
  </si>
  <si>
    <t>21-17 21-17 23'</t>
    <phoneticPr fontId="7" type="noConversion"/>
  </si>
  <si>
    <t>楊/鄭</t>
    <phoneticPr fontId="7" type="noConversion"/>
  </si>
  <si>
    <r>
      <rPr>
        <sz val="10"/>
        <color theme="1"/>
        <rFont val="細明體"/>
        <family val="3"/>
        <charset val="136"/>
      </rPr>
      <t>鄞可涵</t>
    </r>
    <r>
      <rPr>
        <sz val="10"/>
        <color theme="1"/>
        <rFont val="Calibri"/>
        <family val="2"/>
      </rPr>
      <t xml:space="preserve"> </t>
    </r>
    <phoneticPr fontId="7" type="noConversion"/>
  </si>
  <si>
    <t>蔡/鄞</t>
    <phoneticPr fontId="7" type="noConversion"/>
  </si>
  <si>
    <t>21-10 21-9 18'</t>
    <phoneticPr fontId="7" type="noConversion"/>
  </si>
  <si>
    <t>賴/陳</t>
    <phoneticPr fontId="7" type="noConversion"/>
  </si>
  <si>
    <t>21-6 21-12 20'</t>
    <phoneticPr fontId="7" type="noConversion"/>
  </si>
  <si>
    <t>林/洪</t>
    <phoneticPr fontId="7" type="noConversion"/>
  </si>
  <si>
    <t>吳/曾</t>
    <phoneticPr fontId="7" type="noConversion"/>
  </si>
  <si>
    <t>21-5 21-5 16'</t>
    <phoneticPr fontId="7" type="noConversion"/>
  </si>
  <si>
    <t>蔡/陳</t>
    <phoneticPr fontId="7" type="noConversion"/>
  </si>
  <si>
    <t>21-14 21-7 19'</t>
    <phoneticPr fontId="7" type="noConversion"/>
  </si>
  <si>
    <t>21-2 21-6 15'</t>
    <phoneticPr fontId="15" type="noConversion"/>
  </si>
  <si>
    <t>張/歐</t>
    <phoneticPr fontId="7" type="noConversion"/>
  </si>
  <si>
    <t>21-13 21-6 22'</t>
    <phoneticPr fontId="7" type="noConversion"/>
  </si>
  <si>
    <t>洪/蕭</t>
    <phoneticPr fontId="7" type="noConversion"/>
  </si>
  <si>
    <t>周/曾</t>
    <phoneticPr fontId="7" type="noConversion"/>
  </si>
  <si>
    <t>21-15 21-16 24'</t>
    <phoneticPr fontId="7" type="noConversion"/>
  </si>
  <si>
    <t>21-14 21-15 25'</t>
    <phoneticPr fontId="15" type="noConversion"/>
  </si>
  <si>
    <t>21-4 21-7 16'</t>
    <phoneticPr fontId="15" type="noConversion"/>
  </si>
  <si>
    <t>21-16 21-17 22'</t>
    <phoneticPr fontId="15" type="noConversion"/>
  </si>
  <si>
    <t>21-9 21-12 20'</t>
    <phoneticPr fontId="15" type="noConversion"/>
  </si>
  <si>
    <t>21-12 21-12 20'</t>
    <phoneticPr fontId="15" type="noConversion"/>
  </si>
  <si>
    <t>21-14 21-14 21'</t>
    <phoneticPr fontId="15" type="noConversion"/>
  </si>
  <si>
    <t>21-12 21-8 21'</t>
    <phoneticPr fontId="15" type="noConversion"/>
  </si>
  <si>
    <t xml:space="preserve"> </t>
    <phoneticPr fontId="15" type="noConversion"/>
  </si>
  <si>
    <t>21-9 21-11 19'</t>
    <phoneticPr fontId="15" type="noConversion"/>
  </si>
  <si>
    <t>21-19 18-21 21-10 36'</t>
    <phoneticPr fontId="15" type="noConversion"/>
  </si>
  <si>
    <t>21-11 10-21 21-19 38'</t>
    <phoneticPr fontId="15" type="noConversion"/>
  </si>
  <si>
    <t>21-12 21-17 25'</t>
    <phoneticPr fontId="15" type="noConversion"/>
  </si>
  <si>
    <t>21-12 21-8 17'</t>
    <phoneticPr fontId="15" type="noConversion"/>
  </si>
  <si>
    <t>21-10 21-11 22'</t>
    <phoneticPr fontId="15" type="noConversion"/>
  </si>
  <si>
    <t>21-15 21-19 25'</t>
    <phoneticPr fontId="15" type="noConversion"/>
  </si>
  <si>
    <t>黃湘庭</t>
  </si>
  <si>
    <t>21-16 20-22 21-17 49'</t>
    <phoneticPr fontId="15" type="noConversion"/>
  </si>
  <si>
    <t>21-10 21-5 19'</t>
    <phoneticPr fontId="15" type="noConversion"/>
  </si>
  <si>
    <t>21-13 21-12 19'</t>
    <phoneticPr fontId="15" type="noConversion"/>
  </si>
  <si>
    <t>21-11 21-9 19'</t>
    <phoneticPr fontId="15" type="noConversion"/>
  </si>
  <si>
    <t>21-4 21-5 15'</t>
    <phoneticPr fontId="7" type="noConversion"/>
  </si>
  <si>
    <t>21-15 21-13 24'</t>
    <phoneticPr fontId="15" type="noConversion"/>
  </si>
  <si>
    <t>21-3 21-5 14'</t>
    <phoneticPr fontId="15" type="noConversion"/>
  </si>
  <si>
    <t>21-8 21-11 23'</t>
    <phoneticPr fontId="15" type="noConversion"/>
  </si>
  <si>
    <t>21-19 21-11 32'</t>
    <phoneticPr fontId="15" type="noConversion"/>
  </si>
  <si>
    <t>21-16 21-15 26'</t>
    <phoneticPr fontId="15" type="noConversion"/>
  </si>
  <si>
    <t>21-14 15-21 21-4 34'</t>
    <phoneticPr fontId="15" type="noConversion"/>
  </si>
  <si>
    <t>9-21 21-19 21-14 44'</t>
    <phoneticPr fontId="15" type="noConversion"/>
  </si>
  <si>
    <t>21-17 22-24 21-18 38'</t>
    <phoneticPr fontId="15" type="noConversion"/>
  </si>
  <si>
    <t>21-13 15-21 21-14 34'</t>
    <phoneticPr fontId="15" type="noConversion"/>
  </si>
  <si>
    <t>21-5 21-14 22'</t>
    <phoneticPr fontId="15" type="noConversion"/>
  </si>
  <si>
    <t>21-8 21-14 21'</t>
    <phoneticPr fontId="15" type="noConversion"/>
  </si>
  <si>
    <t>21-16 21-18 21'</t>
    <phoneticPr fontId="15" type="noConversion"/>
  </si>
  <si>
    <t>21-7 21-15 23'</t>
    <phoneticPr fontId="15" type="noConversion"/>
  </si>
  <si>
    <t>21-17 21-14 24'</t>
    <phoneticPr fontId="15" type="noConversion"/>
  </si>
  <si>
    <t>21-13 23-21 24'</t>
    <phoneticPr fontId="15" type="noConversion"/>
  </si>
  <si>
    <t>20-22 21-14 21-13 47'</t>
    <phoneticPr fontId="15" type="noConversion"/>
  </si>
  <si>
    <t>21-7 21-5 18'</t>
    <phoneticPr fontId="15" type="noConversion"/>
  </si>
  <si>
    <t>21-10 21-12 20'</t>
    <phoneticPr fontId="15" type="noConversion"/>
  </si>
  <si>
    <t>21-5 21-11 18'</t>
    <phoneticPr fontId="15" type="noConversion"/>
  </si>
  <si>
    <t>21-17 21-15 26'</t>
    <phoneticPr fontId="15" type="noConversion"/>
  </si>
  <si>
    <t>22-20 21-18 24'</t>
    <phoneticPr fontId="15" type="noConversion"/>
  </si>
  <si>
    <t>21-19 21-12 26'</t>
    <phoneticPr fontId="15" type="noConversion"/>
  </si>
  <si>
    <t>21-15 21-9 24'</t>
    <phoneticPr fontId="15" type="noConversion"/>
  </si>
  <si>
    <t>21-19 7-21 22-20 50'</t>
    <phoneticPr fontId="15" type="noConversion"/>
  </si>
  <si>
    <t>21-17 14-21 21-14 41'</t>
    <phoneticPr fontId="15" type="noConversion"/>
  </si>
  <si>
    <t>21-10 21-8 22'</t>
    <phoneticPr fontId="15" type="noConversion"/>
  </si>
  <si>
    <t>21-8 21-10 21'</t>
    <phoneticPr fontId="15" type="noConversion"/>
  </si>
  <si>
    <t>21-11 21-14 25'</t>
    <phoneticPr fontId="15" type="noConversion"/>
  </si>
  <si>
    <t>21-15 21-14 19'</t>
    <phoneticPr fontId="15" type="noConversion"/>
  </si>
  <si>
    <t>21-18 21-14 26'</t>
    <phoneticPr fontId="15" type="noConversion"/>
  </si>
  <si>
    <t>21-5 21-8 16'</t>
    <phoneticPr fontId="15" type="noConversion"/>
  </si>
  <si>
    <t>21-6 21-13 19'</t>
    <phoneticPr fontId="15" type="noConversion"/>
  </si>
  <si>
    <t>21-10 21-9 20'</t>
    <phoneticPr fontId="15" type="noConversion"/>
  </si>
  <si>
    <t>21-11 21-11 22'</t>
    <phoneticPr fontId="15" type="noConversion"/>
  </si>
  <si>
    <t>21-18 16-21 21-9 36'</t>
    <phoneticPr fontId="15" type="noConversion"/>
  </si>
  <si>
    <t>21-8 21-15 27'</t>
    <phoneticPr fontId="15" type="noConversion"/>
  </si>
  <si>
    <t>21-9 21-15 21'</t>
    <phoneticPr fontId="15" type="noConversion"/>
  </si>
  <si>
    <t>21-6 21-5 15'</t>
    <phoneticPr fontId="15" type="noConversion"/>
  </si>
  <si>
    <t>21-14 21-17 21'</t>
    <phoneticPr fontId="15" type="noConversion"/>
  </si>
  <si>
    <t>21-19 21-15 25'</t>
    <phoneticPr fontId="15" type="noConversion"/>
  </si>
  <si>
    <t>21-17 21-18 28'</t>
    <phoneticPr fontId="15" type="noConversion"/>
  </si>
  <si>
    <t>21-17 21-12 28'</t>
    <phoneticPr fontId="15" type="noConversion"/>
  </si>
  <si>
    <t>21-14 18-21 21-18 38'</t>
    <phoneticPr fontId="15" type="noConversion"/>
  </si>
  <si>
    <t>21-19 11-21 22-20 46'</t>
    <phoneticPr fontId="15" type="noConversion"/>
  </si>
  <si>
    <t>21-14 21-11 20'</t>
    <phoneticPr fontId="15" type="noConversion"/>
  </si>
  <si>
    <t>7-21 21-16 21-18 31'</t>
    <phoneticPr fontId="15" type="noConversion"/>
  </si>
  <si>
    <t>21-7 21-8 19'</t>
    <phoneticPr fontId="7" type="noConversion"/>
  </si>
  <si>
    <t>21-5 21-16 19'</t>
    <phoneticPr fontId="7" type="noConversion"/>
  </si>
  <si>
    <t>24-22 21-16 29'</t>
    <phoneticPr fontId="7" type="noConversion"/>
  </si>
  <si>
    <t>21-9 21-17 22'</t>
    <phoneticPr fontId="7" type="noConversion"/>
  </si>
  <si>
    <t>21-15 21-15 26'</t>
    <phoneticPr fontId="7" type="noConversion"/>
  </si>
  <si>
    <t>22-20 16-21 21-19 40'</t>
    <phoneticPr fontId="7" type="noConversion"/>
  </si>
  <si>
    <t>21-19 21-19 28'</t>
    <phoneticPr fontId="7" type="noConversion"/>
  </si>
  <si>
    <t>29-27 21-10 30'</t>
    <phoneticPr fontId="7" type="noConversion"/>
  </si>
  <si>
    <t>21-19 21-13 27'</t>
    <phoneticPr fontId="7" type="noConversion"/>
  </si>
  <si>
    <t>21-17 21-16 24'</t>
    <phoneticPr fontId="7" type="noConversion"/>
  </si>
  <si>
    <t>21-10 21-14 22'</t>
    <phoneticPr fontId="7" type="noConversion"/>
  </si>
  <si>
    <t>陳冠嘉</t>
  </si>
  <si>
    <t>21-15 21-17 23'</t>
    <phoneticPr fontId="7" type="noConversion"/>
  </si>
  <si>
    <t>21-13 19-21 21-11 45'</t>
    <phoneticPr fontId="7" type="noConversion"/>
  </si>
  <si>
    <t>21-17 21-14 24'</t>
    <phoneticPr fontId="15" type="noConversion"/>
  </si>
  <si>
    <t>21-18 21-15 20'</t>
    <phoneticPr fontId="15" type="noConversion"/>
  </si>
  <si>
    <t>21-10 21-8 19'</t>
    <phoneticPr fontId="15" type="noConversion"/>
  </si>
  <si>
    <t>21-10 21-12 31'</t>
    <phoneticPr fontId="7" type="noConversion"/>
  </si>
  <si>
    <t>15-21 25-23 21-13 40'</t>
    <phoneticPr fontId="7" type="noConversion"/>
  </si>
  <si>
    <t>21-18 12-21 21-18 43'</t>
    <phoneticPr fontId="7" type="noConversion"/>
  </si>
  <si>
    <t>21-13 21-18 21'</t>
    <phoneticPr fontId="15" type="noConversion"/>
  </si>
  <si>
    <t>21-4 21-8 17'</t>
    <phoneticPr fontId="15" type="noConversion"/>
  </si>
  <si>
    <t>21-17 21-12 28'</t>
    <phoneticPr fontId="15" type="noConversion"/>
  </si>
  <si>
    <t>18-21 21-10 21-8 39'</t>
    <phoneticPr fontId="15" type="noConversion"/>
  </si>
  <si>
    <t>10-21 21-19 21-12 47'</t>
    <phoneticPr fontId="15" type="noConversion"/>
  </si>
  <si>
    <t>21-18 21-15 17'</t>
    <phoneticPr fontId="15" type="noConversion"/>
  </si>
  <si>
    <t>21-11 11-21 23-21 46'</t>
    <phoneticPr fontId="15" type="noConversion"/>
  </si>
  <si>
    <t>21-14 21-4 20'</t>
    <phoneticPr fontId="15" type="noConversion"/>
  </si>
  <si>
    <t>21-11 21-6 21'</t>
    <phoneticPr fontId="15" type="noConversion"/>
  </si>
  <si>
    <t>18-21 22-20 21-19 52'</t>
    <phoneticPr fontId="15" type="noConversion"/>
  </si>
  <si>
    <t>21-4 21-15 23'</t>
    <phoneticPr fontId="15" type="noConversion"/>
  </si>
  <si>
    <t>21-17 21-18 30'</t>
    <phoneticPr fontId="15" type="noConversion"/>
  </si>
  <si>
    <t>21-10 21-15 28'</t>
    <phoneticPr fontId="15" type="noConversion"/>
  </si>
  <si>
    <t>21-18 21-12 27'</t>
    <phoneticPr fontId="7" type="noConversion"/>
  </si>
  <si>
    <t>21-8 21-5 20'</t>
    <phoneticPr fontId="7" type="noConversion"/>
  </si>
  <si>
    <t>21-8 21-14 20'</t>
    <phoneticPr fontId="7" type="noConversion"/>
  </si>
  <si>
    <t>21-10 21-15 223'</t>
    <phoneticPr fontId="7" type="noConversion"/>
  </si>
  <si>
    <t>19-21 21-8 21-14 42'</t>
    <phoneticPr fontId="7" type="noConversion"/>
  </si>
  <si>
    <t>21-4 21-5 14'</t>
    <phoneticPr fontId="7" type="noConversion"/>
  </si>
  <si>
    <t>21-10 21-16 27'</t>
    <phoneticPr fontId="7" type="noConversion"/>
  </si>
  <si>
    <t>李琇謹</t>
  </si>
  <si>
    <t>王玲鎂</t>
  </si>
  <si>
    <t>羅宣貽</t>
  </si>
  <si>
    <t>黃宣婧</t>
  </si>
  <si>
    <t>蔡沛君</t>
  </si>
  <si>
    <t>鄞可涵</t>
  </si>
  <si>
    <t>張瑋辰</t>
  </si>
  <si>
    <t>鐘妍晴</t>
  </si>
  <si>
    <t>黃庭誼</t>
  </si>
  <si>
    <t>黃苡晴</t>
  </si>
  <si>
    <t>吳玟欣</t>
  </si>
  <si>
    <t>曾乙庭</t>
  </si>
  <si>
    <t>張芸嘉</t>
  </si>
  <si>
    <t>歐蕓瑋</t>
  </si>
  <si>
    <t>23-21 21-15 28'</t>
    <phoneticPr fontId="7" type="noConversion"/>
  </si>
  <si>
    <t>陳/馮</t>
    <phoneticPr fontId="15" type="noConversion"/>
  </si>
  <si>
    <t>21-18 21-18 29'</t>
    <phoneticPr fontId="15" type="noConversion"/>
  </si>
  <si>
    <t>李/鄭</t>
    <phoneticPr fontId="15" type="noConversion"/>
  </si>
  <si>
    <t>吳/蔡</t>
    <phoneticPr fontId="15" type="noConversion"/>
  </si>
  <si>
    <t>21-10 21-10 22'</t>
    <phoneticPr fontId="15" type="noConversion"/>
  </si>
  <si>
    <t>藍/魏</t>
    <phoneticPr fontId="15" type="noConversion"/>
  </si>
  <si>
    <t>21-16 21-13 26'</t>
    <phoneticPr fontId="15" type="noConversion"/>
  </si>
  <si>
    <t>葉/葉</t>
    <phoneticPr fontId="15" type="noConversion"/>
  </si>
  <si>
    <t>21-15 21-17 28'</t>
    <phoneticPr fontId="15" type="noConversion"/>
  </si>
  <si>
    <t>李/李</t>
    <phoneticPr fontId="15" type="noConversion"/>
  </si>
  <si>
    <t>21-8 21-14 22'</t>
    <phoneticPr fontId="15" type="noConversion"/>
  </si>
  <si>
    <t>方/方</t>
    <phoneticPr fontId="15" type="noConversion"/>
  </si>
  <si>
    <t>21-11 21-10 21'</t>
    <phoneticPr fontId="15" type="noConversion"/>
  </si>
  <si>
    <t>21-14 21-18 22'</t>
    <phoneticPr fontId="15" type="noConversion"/>
  </si>
  <si>
    <t>廖/李</t>
    <phoneticPr fontId="15" type="noConversion"/>
  </si>
  <si>
    <t>21-14 22-20 31'</t>
    <phoneticPr fontId="15" type="noConversion"/>
  </si>
  <si>
    <t>陳/陳</t>
    <phoneticPr fontId="15" type="noConversion"/>
  </si>
  <si>
    <t>21-19 21-15 30'</t>
    <phoneticPr fontId="15" type="noConversion"/>
  </si>
  <si>
    <t>21-17 21-16 27'</t>
    <phoneticPr fontId="15" type="noConversion"/>
  </si>
  <si>
    <t>21-8 21-15 19'</t>
    <phoneticPr fontId="15" type="noConversion"/>
  </si>
  <si>
    <t>王/李</t>
    <phoneticPr fontId="15" type="noConversion"/>
  </si>
  <si>
    <t>宋/羅</t>
    <phoneticPr fontId="15" type="noConversion"/>
  </si>
  <si>
    <t>孫/陳</t>
    <phoneticPr fontId="15" type="noConversion"/>
  </si>
  <si>
    <t>許/黃</t>
    <phoneticPr fontId="15" type="noConversion"/>
  </si>
  <si>
    <t>于/劉</t>
    <phoneticPr fontId="15" type="noConversion"/>
  </si>
  <si>
    <t>黃/劉</t>
    <phoneticPr fontId="15" type="noConversion"/>
  </si>
  <si>
    <t>朱/楊</t>
    <phoneticPr fontId="15" type="noConversion"/>
  </si>
  <si>
    <t>21-8 21-4 16'</t>
    <phoneticPr fontId="15" type="noConversion"/>
  </si>
  <si>
    <t>21-7 21-14 25'</t>
    <phoneticPr fontId="15" type="noConversion"/>
  </si>
  <si>
    <t>21-18 21-11 19'</t>
    <phoneticPr fontId="15" type="noConversion"/>
  </si>
  <si>
    <t>21-19 21-13 27'</t>
    <phoneticPr fontId="15" type="noConversion"/>
  </si>
  <si>
    <t>21-14 21-12 22'</t>
    <phoneticPr fontId="15" type="noConversion"/>
  </si>
  <si>
    <t>21-5 21-7 16'</t>
    <phoneticPr fontId="15" type="noConversion"/>
  </si>
  <si>
    <t>24-22 21-19 28'</t>
    <phoneticPr fontId="15" type="noConversion"/>
  </si>
  <si>
    <t>21-14 21-9 26'</t>
    <phoneticPr fontId="15" type="noConversion"/>
  </si>
  <si>
    <t>21-18 21-14 27'</t>
    <phoneticPr fontId="15" type="noConversion"/>
  </si>
  <si>
    <t>21-9 21-11 19'</t>
    <phoneticPr fontId="15" type="noConversion"/>
  </si>
  <si>
    <t>廖維擇</t>
  </si>
  <si>
    <t>廖維擇</t>
    <phoneticPr fontId="15" type="noConversion"/>
  </si>
  <si>
    <t>顏邡恩</t>
    <phoneticPr fontId="15" type="noConversion"/>
  </si>
  <si>
    <t>林佑柏</t>
    <phoneticPr fontId="15" type="noConversion"/>
  </si>
  <si>
    <t>盧竑宇</t>
    <phoneticPr fontId="15" type="noConversion"/>
  </si>
  <si>
    <t>沈維嘉</t>
    <phoneticPr fontId="15" type="noConversion"/>
  </si>
  <si>
    <t>陳志遠</t>
    <phoneticPr fontId="15" type="noConversion"/>
  </si>
  <si>
    <t>許顥藋</t>
    <phoneticPr fontId="15" type="noConversion"/>
  </si>
  <si>
    <r>
      <t>吳翊</t>
    </r>
    <r>
      <rPr>
        <sz val="10"/>
        <color rgb="FFFF0000"/>
        <rFont val="新細明體"/>
        <family val="1"/>
        <charset val="136"/>
        <scheme val="major"/>
      </rPr>
      <t>綺</t>
    </r>
    <phoneticPr fontId="15" type="noConversion"/>
  </si>
  <si>
    <t>21-12 21-19 26'</t>
    <phoneticPr fontId="15" type="noConversion"/>
  </si>
  <si>
    <t>21-15 21-19 29'</t>
    <phoneticPr fontId="15" type="noConversion"/>
  </si>
  <si>
    <t>21-12 21-11 20'</t>
    <phoneticPr fontId="15" type="noConversion"/>
  </si>
  <si>
    <t>21-14 21-9 28'</t>
    <phoneticPr fontId="15" type="noConversion"/>
  </si>
  <si>
    <t>21-12 21-17 24'</t>
    <phoneticPr fontId="15" type="noConversion"/>
  </si>
  <si>
    <t>張恩維</t>
  </si>
  <si>
    <t>22-20 17-21 21-13 46'</t>
    <phoneticPr fontId="15" type="noConversion"/>
  </si>
  <si>
    <t>吳永光</t>
  </si>
  <si>
    <t>王威霖</t>
  </si>
  <si>
    <t>吳睿程</t>
  </si>
  <si>
    <t>王宥捷</t>
  </si>
  <si>
    <t>顏丞揚</t>
  </si>
  <si>
    <t>李其霖</t>
  </si>
  <si>
    <t>石翊廷</t>
  </si>
  <si>
    <t>21-12 17-21 21-18 46'</t>
    <phoneticPr fontId="15" type="noConversion"/>
  </si>
  <si>
    <t>21-16 21-15 22'</t>
    <phoneticPr fontId="15" type="noConversion"/>
  </si>
  <si>
    <t>21-15 21-13 33'</t>
    <phoneticPr fontId="15" type="noConversion"/>
  </si>
  <si>
    <t>21-11 21-8 24'</t>
    <phoneticPr fontId="15" type="noConversion"/>
  </si>
  <si>
    <t>21-19 21-10 35'</t>
    <phoneticPr fontId="15" type="noConversion"/>
  </si>
  <si>
    <t>23-21 24-22 40'</t>
    <phoneticPr fontId="15" type="noConversion"/>
  </si>
  <si>
    <t>21-8 21-13 24'</t>
    <phoneticPr fontId="15" type="noConversion"/>
  </si>
  <si>
    <t>21-18 21-19 29'</t>
    <phoneticPr fontId="15" type="noConversion"/>
  </si>
  <si>
    <t>19-21 21-14 21-6 41'</t>
    <phoneticPr fontId="15" type="noConversion"/>
  </si>
  <si>
    <t>21-13 21-9 25'</t>
    <phoneticPr fontId="15" type="noConversion"/>
  </si>
  <si>
    <t>19-21 21-9 22-20 41'</t>
    <phoneticPr fontId="15" type="noConversion"/>
  </si>
  <si>
    <t>21-10 21-19 22'</t>
    <phoneticPr fontId="15" type="noConversion"/>
  </si>
  <si>
    <t>桃園市仁和國民小學</t>
  </si>
  <si>
    <t>馮逸桓</t>
  </si>
  <si>
    <t>黃浩瑋</t>
  </si>
  <si>
    <t>黃振峯</t>
  </si>
  <si>
    <t>黃振軒</t>
  </si>
  <si>
    <t>吳亮叡</t>
  </si>
  <si>
    <t>潘嵂文</t>
  </si>
  <si>
    <t>莊昕諺</t>
  </si>
  <si>
    <t>高恩麒</t>
  </si>
  <si>
    <t>盧立衡</t>
  </si>
  <si>
    <t>陳柏瑜</t>
  </si>
  <si>
    <t>楊軒潤</t>
  </si>
  <si>
    <t>鄭鳴聖</t>
  </si>
  <si>
    <t>何仁偉</t>
  </si>
  <si>
    <t>陳威劭</t>
  </si>
  <si>
    <t>林昱呈</t>
  </si>
  <si>
    <t>陳昱齊</t>
  </si>
  <si>
    <t>蘇亮宇</t>
  </si>
  <si>
    <t>黃千峰</t>
  </si>
  <si>
    <t>劉智洧</t>
  </si>
  <si>
    <t>賴聲瑜</t>
  </si>
  <si>
    <t>蔡恩澤</t>
  </si>
  <si>
    <t>陳暐宸</t>
  </si>
  <si>
    <t>許裕朗</t>
  </si>
  <si>
    <t>黃楷鈞</t>
  </si>
  <si>
    <t>王靜涵</t>
  </si>
  <si>
    <t>張育綺</t>
  </si>
  <si>
    <t>蔡慈勻</t>
  </si>
  <si>
    <t>永春國小</t>
  </si>
  <si>
    <t>郭珈昕</t>
  </si>
  <si>
    <t>戴子晴</t>
  </si>
  <si>
    <t>彰縣中山國小</t>
  </si>
  <si>
    <t>李苡禎</t>
  </si>
  <si>
    <t>黃稜壹</t>
  </si>
  <si>
    <t>竹縣安興</t>
  </si>
  <si>
    <t>曾紫涵</t>
  </si>
  <si>
    <t>賴楷璇</t>
  </si>
  <si>
    <t>邱文秀</t>
  </si>
  <si>
    <t>羅幼晴</t>
  </si>
  <si>
    <t>陳昀暄</t>
  </si>
  <si>
    <t>陳禹瑄</t>
  </si>
  <si>
    <t>黃欣瑜</t>
  </si>
  <si>
    <t>哀恬歆</t>
  </si>
  <si>
    <t>陳妍捷</t>
  </si>
  <si>
    <t>葉岱昀</t>
  </si>
  <si>
    <t>卓媛心</t>
  </si>
  <si>
    <t>鄭筑穗</t>
  </si>
  <si>
    <t>盧朱瑩</t>
  </si>
  <si>
    <t>周家羽</t>
  </si>
  <si>
    <t>邱潔琳</t>
  </si>
  <si>
    <t>林家聿</t>
  </si>
  <si>
    <t>許奕青</t>
  </si>
  <si>
    <t>王泠又</t>
  </si>
  <si>
    <t>洪采璿</t>
  </si>
  <si>
    <t>張瓅心</t>
  </si>
  <si>
    <t>宜蘭縣成功國小</t>
  </si>
  <si>
    <t>廖苡丞</t>
  </si>
  <si>
    <t>官聲妍</t>
  </si>
  <si>
    <t>陳甯琦</t>
  </si>
  <si>
    <t>蔡毓晴</t>
  </si>
  <si>
    <t>曾筠庭</t>
  </si>
  <si>
    <t>21-7 21-19 25'</t>
    <phoneticPr fontId="15" type="noConversion"/>
  </si>
  <si>
    <t>21-19 21-4 23'</t>
    <phoneticPr fontId="15" type="noConversion"/>
  </si>
  <si>
    <t>21-7 21-10 19'</t>
    <phoneticPr fontId="15" type="noConversion"/>
  </si>
  <si>
    <t>21-11 21-17 24'</t>
    <phoneticPr fontId="15" type="noConversion"/>
  </si>
  <si>
    <t>21-15 21-8 21'</t>
    <phoneticPr fontId="15" type="noConversion"/>
  </si>
  <si>
    <t>22-20 21-12 25'</t>
    <phoneticPr fontId="15" type="noConversion"/>
  </si>
  <si>
    <t>21-13 21-15 23'</t>
    <phoneticPr fontId="15" type="noConversion"/>
  </si>
  <si>
    <t>18-21 21-17 21-18 46'</t>
    <phoneticPr fontId="15" type="noConversion"/>
  </si>
  <si>
    <t>2-9 21-18 20'</t>
    <phoneticPr fontId="15" type="noConversion"/>
  </si>
  <si>
    <t>21-17 21-9 20'</t>
    <phoneticPr fontId="15" type="noConversion"/>
  </si>
  <si>
    <t>21-9 21-17 24'</t>
    <phoneticPr fontId="15" type="noConversion"/>
  </si>
  <si>
    <t>21-4 21-3 15'</t>
    <phoneticPr fontId="15" type="noConversion"/>
  </si>
  <si>
    <t>21-13 9-21 21-14 29'</t>
    <phoneticPr fontId="15" type="noConversion"/>
  </si>
  <si>
    <t>21-9 21-8 19'</t>
    <phoneticPr fontId="15" type="noConversion"/>
  </si>
  <si>
    <t>21-15 12-21 21-14 32'</t>
    <phoneticPr fontId="15" type="noConversion"/>
  </si>
  <si>
    <t>16-21 22-20 21-14 38'</t>
    <phoneticPr fontId="15" type="noConversion"/>
  </si>
  <si>
    <t>李/沈</t>
    <phoneticPr fontId="15" type="noConversion"/>
  </si>
  <si>
    <t>2-7 21-7 20'</t>
    <phoneticPr fontId="15" type="noConversion"/>
  </si>
  <si>
    <t>21-8 21-14 19'</t>
    <phoneticPr fontId="15" type="noConversion"/>
  </si>
  <si>
    <t>22-20 21-6 23'</t>
    <phoneticPr fontId="15" type="noConversion"/>
  </si>
  <si>
    <t>21-11 21-14 20'</t>
    <phoneticPr fontId="15" type="noConversion"/>
  </si>
  <si>
    <t>21-8 21-15 22'</t>
    <phoneticPr fontId="15" type="noConversion"/>
  </si>
  <si>
    <t>21-14 21-13 24'</t>
    <phoneticPr fontId="15" type="noConversion"/>
  </si>
  <si>
    <t>w/o</t>
    <phoneticPr fontId="15" type="noConversion"/>
  </si>
  <si>
    <t>21-10 21-19 25'</t>
    <phoneticPr fontId="15" type="noConversion"/>
  </si>
  <si>
    <t>21-19 21-16 32'</t>
    <phoneticPr fontId="15" type="noConversion"/>
  </si>
  <si>
    <t>21-18 17-21 21-14 44'</t>
    <phoneticPr fontId="15" type="noConversion"/>
  </si>
  <si>
    <t>詹/廖</t>
    <phoneticPr fontId="15" type="noConversion"/>
  </si>
  <si>
    <t>21-13 21-13 25'</t>
    <phoneticPr fontId="15" type="noConversion"/>
  </si>
  <si>
    <t>張/歐</t>
    <phoneticPr fontId="15" type="noConversion"/>
  </si>
  <si>
    <t>21-8 21-6 19'</t>
    <phoneticPr fontId="15" type="noConversion"/>
  </si>
  <si>
    <t>林/羅</t>
    <phoneticPr fontId="15" type="noConversion"/>
  </si>
  <si>
    <t>20-22 21-18 21-15 38'</t>
    <phoneticPr fontId="15" type="noConversion"/>
  </si>
  <si>
    <t>林/賴</t>
    <phoneticPr fontId="15" type="noConversion"/>
  </si>
  <si>
    <t>21-16 21-19 32'</t>
    <phoneticPr fontId="15" type="noConversion"/>
  </si>
  <si>
    <t>蔡/鄞</t>
    <phoneticPr fontId="15" type="noConversion"/>
  </si>
  <si>
    <t>15-21 21-15 21-18 48'</t>
    <phoneticPr fontId="15" type="noConversion"/>
  </si>
  <si>
    <t>張/鐘</t>
    <phoneticPr fontId="15" type="noConversion"/>
  </si>
  <si>
    <t>13-21 21-7 21-18 44'</t>
    <phoneticPr fontId="15" type="noConversion"/>
  </si>
  <si>
    <t>盛/黃</t>
    <phoneticPr fontId="15" type="noConversion"/>
  </si>
  <si>
    <t>24-26 21-19 21-15 45'</t>
    <phoneticPr fontId="15" type="noConversion"/>
  </si>
  <si>
    <t>陳/劉</t>
    <phoneticPr fontId="15" type="noConversion"/>
  </si>
  <si>
    <t>21-15 21-16 29'</t>
    <phoneticPr fontId="15" type="noConversion"/>
  </si>
  <si>
    <t>21-10 21-8 25'</t>
    <phoneticPr fontId="15" type="noConversion"/>
  </si>
  <si>
    <t>21-9 21-18 24'</t>
    <phoneticPr fontId="15" type="noConversion"/>
  </si>
  <si>
    <t>21-10 21-17 25'</t>
    <phoneticPr fontId="15" type="noConversion"/>
  </si>
  <si>
    <t>21-13 21-18 28'</t>
    <phoneticPr fontId="15" type="noConversion"/>
  </si>
  <si>
    <t>21-10 18-21 21-13 38'</t>
    <phoneticPr fontId="15" type="noConversion"/>
  </si>
  <si>
    <t>21-7 21-10 21'</t>
    <phoneticPr fontId="15" type="noConversion"/>
  </si>
  <si>
    <t>21-10 21-7 21'</t>
    <phoneticPr fontId="15" type="noConversion"/>
  </si>
  <si>
    <t>21-7 21-8 19'</t>
    <phoneticPr fontId="15" type="noConversion"/>
  </si>
  <si>
    <t>21-18 21-9 27'</t>
    <phoneticPr fontId="15" type="noConversion"/>
  </si>
  <si>
    <t>19-21 23-21 21-9 54'</t>
    <phoneticPr fontId="15" type="noConversion"/>
  </si>
  <si>
    <t>22-20 21-14 32'</t>
    <phoneticPr fontId="15" type="noConversion"/>
  </si>
  <si>
    <t>21-9 21-16 28'</t>
    <phoneticPr fontId="15" type="noConversion"/>
  </si>
  <si>
    <t>21-15 21-10 21'</t>
    <phoneticPr fontId="15" type="noConversion"/>
  </si>
  <si>
    <t>21-17 23-21 25'</t>
    <phoneticPr fontId="15" type="noConversion"/>
  </si>
  <si>
    <t>13-21 21-8 21-18 39'</t>
    <phoneticPr fontId="15" type="noConversion"/>
  </si>
  <si>
    <t>25-23 18-21 21-3 53'</t>
    <phoneticPr fontId="15" type="noConversion"/>
  </si>
  <si>
    <t>16-21 21-7 21-6 43'</t>
    <phoneticPr fontId="15" type="noConversion"/>
  </si>
  <si>
    <t>張/趙</t>
    <phoneticPr fontId="15" type="noConversion"/>
  </si>
  <si>
    <t>21-8 21-8 20'</t>
    <phoneticPr fontId="15" type="noConversion"/>
  </si>
  <si>
    <t>張簡昀庭</t>
  </si>
  <si>
    <t>謝蓮欣</t>
  </si>
  <si>
    <t>劉佳恩</t>
  </si>
  <si>
    <t>陳宜蓁</t>
  </si>
  <si>
    <t>臺中市長安國小</t>
  </si>
  <si>
    <t>洪宜茹</t>
  </si>
  <si>
    <t>蕭又瑜</t>
  </si>
  <si>
    <t>洪意涵</t>
  </si>
  <si>
    <t>魏鈺庭</t>
  </si>
  <si>
    <t>吳艾芸</t>
  </si>
  <si>
    <t>成羽潔</t>
  </si>
  <si>
    <t>許語庭</t>
  </si>
  <si>
    <t>陳巧亘</t>
  </si>
  <si>
    <t>何若瑄</t>
  </si>
  <si>
    <t>方家芊</t>
  </si>
  <si>
    <t>李玠葳</t>
  </si>
  <si>
    <t>沈芯彤</t>
  </si>
  <si>
    <t>王宜凡</t>
  </si>
  <si>
    <t>鍾芸菫</t>
  </si>
  <si>
    <t>彭子寧</t>
  </si>
  <si>
    <t>柯采瑜</t>
  </si>
  <si>
    <t>古艾可</t>
  </si>
  <si>
    <t>張倢熒</t>
  </si>
  <si>
    <t>彭上嫣</t>
  </si>
  <si>
    <t>陳希言</t>
  </si>
  <si>
    <t>吳昀臻</t>
  </si>
  <si>
    <t>郭欣霖</t>
  </si>
  <si>
    <t>邱莉雯</t>
  </si>
  <si>
    <t>陳樂妍</t>
  </si>
  <si>
    <t>呂凰恩</t>
  </si>
  <si>
    <t>林冠宜</t>
  </si>
  <si>
    <t>卓沛憙</t>
  </si>
  <si>
    <t>21-18 21-10 23'</t>
    <phoneticPr fontId="15" type="noConversion"/>
  </si>
  <si>
    <t>21-16 20-22 21-9 44'</t>
    <phoneticPr fontId="15" type="noConversion"/>
  </si>
  <si>
    <t>21-18 11-21 21-14 36'</t>
    <phoneticPr fontId="15" type="noConversion"/>
  </si>
  <si>
    <t>21-4 21-9 17'</t>
    <phoneticPr fontId="15" type="noConversion"/>
  </si>
  <si>
    <t>21-6 21-5 17'</t>
    <phoneticPr fontId="15" type="noConversion"/>
  </si>
  <si>
    <t>劉/陳</t>
    <phoneticPr fontId="15" type="noConversion"/>
  </si>
  <si>
    <t>21-9 21-5 20'</t>
    <phoneticPr fontId="15" type="noConversion"/>
  </si>
  <si>
    <t>許/陳</t>
    <phoneticPr fontId="15" type="noConversion"/>
  </si>
  <si>
    <t>21-10 21-9 18'</t>
    <phoneticPr fontId="15" type="noConversion"/>
  </si>
  <si>
    <t>21-18 22-20 34'</t>
    <phoneticPr fontId="15" type="noConversion"/>
  </si>
  <si>
    <t>古/張</t>
    <phoneticPr fontId="15" type="noConversion"/>
  </si>
  <si>
    <t>21-16 21-12 25'</t>
    <phoneticPr fontId="15" type="noConversion"/>
  </si>
  <si>
    <t>21-14 21-9 22'</t>
    <phoneticPr fontId="15" type="noConversion"/>
  </si>
  <si>
    <t>洪/魏</t>
    <phoneticPr fontId="15" type="noConversion"/>
  </si>
  <si>
    <t>21-13 18-21 21-16 39'</t>
    <phoneticPr fontId="15" type="noConversion"/>
  </si>
  <si>
    <t>呂/林</t>
    <phoneticPr fontId="15" type="noConversion"/>
  </si>
  <si>
    <t>15-21 21-17 21-18 45'</t>
    <phoneticPr fontId="15" type="noConversion"/>
  </si>
  <si>
    <t>21-11 21-10 16'</t>
    <phoneticPr fontId="15" type="noConversion"/>
  </si>
  <si>
    <t>21-13 21-15 29'</t>
    <phoneticPr fontId="15" type="noConversion"/>
  </si>
  <si>
    <t>21-11 21-12 22'</t>
    <phoneticPr fontId="15" type="noConversion"/>
  </si>
  <si>
    <t>吳/郭</t>
    <phoneticPr fontId="15" type="noConversion"/>
  </si>
  <si>
    <t>21-17 25-23 31'</t>
    <phoneticPr fontId="15" type="noConversion"/>
  </si>
  <si>
    <t>21-7 21-9 22'</t>
    <phoneticPr fontId="15" type="noConversion"/>
  </si>
  <si>
    <t>21-18 14-21 21-18 45'</t>
    <phoneticPr fontId="15" type="noConversion"/>
  </si>
  <si>
    <t>21-15 21-16 24'</t>
    <phoneticPr fontId="15" type="noConversion"/>
  </si>
  <si>
    <t>馮/黃</t>
    <phoneticPr fontId="15" type="noConversion"/>
  </si>
  <si>
    <t>21-15 23-21 31'</t>
    <phoneticPr fontId="15" type="noConversion"/>
  </si>
  <si>
    <t>張/顏</t>
    <phoneticPr fontId="15" type="noConversion"/>
  </si>
  <si>
    <t>16-21 21-8 21-17 39'</t>
    <phoneticPr fontId="15" type="noConversion"/>
  </si>
  <si>
    <t>21-13 21-14 27'</t>
    <phoneticPr fontId="15" type="noConversion"/>
  </si>
  <si>
    <t>楊/鄭</t>
    <phoneticPr fontId="15" type="noConversion"/>
  </si>
  <si>
    <t>21-9 21-4 17'</t>
    <phoneticPr fontId="15" type="noConversion"/>
  </si>
  <si>
    <t>何/陳</t>
    <phoneticPr fontId="15" type="noConversion"/>
  </si>
  <si>
    <t>21-5 21-13 19'</t>
    <phoneticPr fontId="15" type="noConversion"/>
  </si>
  <si>
    <t>19-21 21-18 21-17 55'</t>
    <phoneticPr fontId="15" type="noConversion"/>
  </si>
  <si>
    <t>黃/黃</t>
    <phoneticPr fontId="15" type="noConversion"/>
  </si>
  <si>
    <t>17-21 21-9 21-14 45'</t>
    <phoneticPr fontId="15" type="noConversion"/>
  </si>
  <si>
    <t>21-15 21-11 24'</t>
    <phoneticPr fontId="15" type="noConversion"/>
  </si>
  <si>
    <t>蘇/黃</t>
    <phoneticPr fontId="15" type="noConversion"/>
  </si>
  <si>
    <t>21-14 21-14 21'</t>
    <phoneticPr fontId="15" type="noConversion"/>
  </si>
  <si>
    <t>21-14 21-15 26'</t>
    <phoneticPr fontId="15" type="noConversion"/>
  </si>
  <si>
    <t>22-20 21-19 34'</t>
    <phoneticPr fontId="15" type="noConversion"/>
  </si>
  <si>
    <t>21-9 21-10 18'</t>
    <phoneticPr fontId="15" type="noConversion"/>
  </si>
  <si>
    <t>21-13 21-5 21'</t>
    <phoneticPr fontId="15" type="noConversion"/>
  </si>
  <si>
    <t>21-15 21-13 24'</t>
    <phoneticPr fontId="15" type="noConversion"/>
  </si>
  <si>
    <t>11-21 21-18 21-13 41'</t>
    <phoneticPr fontId="15" type="noConversion"/>
  </si>
  <si>
    <t>21-15 21-19 34'</t>
    <phoneticPr fontId="15" type="noConversion"/>
  </si>
  <si>
    <t>21-8 21-15 27'</t>
    <phoneticPr fontId="15" type="noConversion"/>
  </si>
  <si>
    <t>19-21 21-16 21-19 50'</t>
    <phoneticPr fontId="15" type="noConversion"/>
  </si>
  <si>
    <t>21-19 21-17 27'</t>
    <phoneticPr fontId="15" type="noConversion"/>
  </si>
  <si>
    <t>21-12 21-12 27'</t>
    <phoneticPr fontId="15" type="noConversion"/>
  </si>
  <si>
    <t>21-17 21-7 25'</t>
    <phoneticPr fontId="15" type="noConversion"/>
  </si>
  <si>
    <t>11-5 Ret. 8'</t>
    <phoneticPr fontId="15" type="noConversion"/>
  </si>
  <si>
    <t>21-9 21-5 18'</t>
    <phoneticPr fontId="15" type="noConversion"/>
  </si>
  <si>
    <t>21-18 21-18 37'</t>
    <phoneticPr fontId="15" type="noConversion"/>
  </si>
  <si>
    <t>21-12 21-9 20'</t>
    <phoneticPr fontId="15" type="noConversion"/>
  </si>
  <si>
    <t>21-14 22-20 35'</t>
    <phoneticPr fontId="15" type="noConversion"/>
  </si>
  <si>
    <t>21-8 21-14 25''</t>
    <phoneticPr fontId="15" type="noConversion"/>
  </si>
  <si>
    <t>21-11 21-10 18'</t>
    <phoneticPr fontId="15" type="noConversion"/>
  </si>
  <si>
    <t>22-20 14-21 21-18 51'</t>
    <phoneticPr fontId="15" type="noConversion"/>
  </si>
  <si>
    <t>21-10 21-6 20'</t>
    <phoneticPr fontId="15" type="noConversion"/>
  </si>
  <si>
    <t>13-21 21-19 21-18 49'</t>
    <phoneticPr fontId="15" type="noConversion"/>
  </si>
  <si>
    <t>18-21 21-15 21-9 40'</t>
    <phoneticPr fontId="15" type="noConversion"/>
  </si>
  <si>
    <t>21-19 21-6 26'</t>
    <phoneticPr fontId="15" type="noConversion"/>
  </si>
  <si>
    <t>21-7 212-12 20'</t>
    <phoneticPr fontId="15" type="noConversion"/>
  </si>
  <si>
    <t>21-12 21-7 23'</t>
    <phoneticPr fontId="15" type="noConversion"/>
  </si>
  <si>
    <t>21-17 21-14 30'</t>
    <phoneticPr fontId="15" type="noConversion"/>
  </si>
  <si>
    <t>21-13 21-15 28'</t>
    <phoneticPr fontId="15" type="noConversion"/>
  </si>
  <si>
    <t>21-18 21-23 23-21 52'</t>
    <phoneticPr fontId="15" type="noConversion"/>
  </si>
  <si>
    <t>20-22 21-6 21-15 42'</t>
    <phoneticPr fontId="15" type="noConversion"/>
  </si>
  <si>
    <t>22-20 24-22 44'</t>
    <phoneticPr fontId="15" type="noConversion"/>
  </si>
  <si>
    <t>21-10 21-13 20'</t>
    <phoneticPr fontId="15" type="noConversion"/>
  </si>
  <si>
    <t>12-21 21-18 21-10 45'</t>
    <phoneticPr fontId="15" type="noConversion"/>
  </si>
  <si>
    <t>20-22 23-21 21-8 48'</t>
    <phoneticPr fontId="15" type="noConversion"/>
  </si>
  <si>
    <t>19-21 21-12 21-15 54'</t>
    <phoneticPr fontId="15" type="noConversion"/>
  </si>
  <si>
    <t>21-7 21-15 20'</t>
    <phoneticPr fontId="15" type="noConversion"/>
  </si>
  <si>
    <t>4-3 Ret. 5'</t>
    <phoneticPr fontId="15" type="noConversion"/>
  </si>
  <si>
    <t>21-9 21-16 27'</t>
    <phoneticPr fontId="15" type="noConversion"/>
  </si>
  <si>
    <t>22-20 21-13 34'</t>
    <phoneticPr fontId="15" type="noConversion"/>
  </si>
  <si>
    <t>21-23 21-15 21-11 48'</t>
    <phoneticPr fontId="15" type="noConversion"/>
  </si>
  <si>
    <t>21-10 21-6 20'</t>
    <phoneticPr fontId="15" type="noConversion"/>
  </si>
  <si>
    <t>21-6 21-17 25'</t>
    <phoneticPr fontId="15" type="noConversion"/>
  </si>
  <si>
    <t>21-10 21-13 22'</t>
    <phoneticPr fontId="15" type="noConversion"/>
  </si>
  <si>
    <t>21-10 21-19 32'</t>
    <phoneticPr fontId="15" type="noConversion"/>
  </si>
  <si>
    <t>21-6 21-15 21'</t>
    <phoneticPr fontId="15" type="noConversion"/>
  </si>
  <si>
    <t>21-15 21-11 23'</t>
    <phoneticPr fontId="15" type="noConversion"/>
  </si>
  <si>
    <t>21-9 21-18 29'</t>
    <phoneticPr fontId="15" type="noConversion"/>
  </si>
  <si>
    <t>21-23 21-12 21-19 58'</t>
    <phoneticPr fontId="15" type="noConversion"/>
  </si>
  <si>
    <t>21-9 21-19 27'</t>
    <phoneticPr fontId="15" type="noConversion"/>
  </si>
  <si>
    <t>22-20 18-21 21-15 50'</t>
    <phoneticPr fontId="15" type="noConversion"/>
  </si>
  <si>
    <t>第一、二名</t>
  </si>
  <si>
    <t>21-17 21-9 26'</t>
    <phoneticPr fontId="15" type="noConversion"/>
  </si>
  <si>
    <t>21-10 21-18 33'</t>
    <phoneticPr fontId="15" type="noConversion"/>
  </si>
  <si>
    <t>21-9 21-4 17'</t>
    <phoneticPr fontId="15" type="noConversion"/>
  </si>
  <si>
    <t>21-8 21-10 19'</t>
    <phoneticPr fontId="15" type="noConversion"/>
  </si>
  <si>
    <t>23-21 21-8 30'</t>
    <phoneticPr fontId="15" type="noConversion"/>
  </si>
  <si>
    <t>21-10 19-21 21-15 46'</t>
    <phoneticPr fontId="15" type="noConversion"/>
  </si>
  <si>
    <t>51隊，67場</t>
    <phoneticPr fontId="4" type="noConversion"/>
  </si>
  <si>
    <t>女子六年級組</t>
    <phoneticPr fontId="4" type="noConversion"/>
  </si>
  <si>
    <t>26隊，31場</t>
    <phoneticPr fontId="4" type="noConversion"/>
  </si>
  <si>
    <t>28隊，39場</t>
    <phoneticPr fontId="4" type="noConversion"/>
  </si>
  <si>
    <t>19隊，23場</t>
    <phoneticPr fontId="4" type="noConversion"/>
  </si>
  <si>
    <t>44隊，63場</t>
    <phoneticPr fontId="4" type="noConversion"/>
  </si>
  <si>
    <t>23隊，35場</t>
    <phoneticPr fontId="4" type="noConversion"/>
  </si>
  <si>
    <t xml:space="preserve"> </t>
    <phoneticPr fontId="4" type="noConversion"/>
  </si>
  <si>
    <t>109年全國國小盃羽球錦標賽</t>
    <phoneticPr fontId="4" type="noConversion"/>
  </si>
  <si>
    <t>中華民國109年09月10日 教育部體育署 臺教體署競(一)字第1090030546號函核准</t>
    <phoneticPr fontId="4" type="noConversion"/>
  </si>
  <si>
    <t>比賽日期 :  109 年11月10日至11月18日</t>
    <phoneticPr fontId="4" type="noConversion"/>
  </si>
  <si>
    <t>比賽場地 : 臺北體育館 7樓</t>
    <phoneticPr fontId="4" type="noConversion"/>
  </si>
  <si>
    <t>備 註</t>
    <phoneticPr fontId="4" type="noConversion"/>
  </si>
  <si>
    <t>男子六年級單打</t>
    <phoneticPr fontId="4" type="noConversion"/>
  </si>
  <si>
    <t>196人，195場</t>
    <phoneticPr fontId="4" type="noConversion"/>
  </si>
  <si>
    <t>男子六年級雙打</t>
    <phoneticPr fontId="4" type="noConversion"/>
  </si>
  <si>
    <t>109組，108場</t>
    <phoneticPr fontId="4" type="noConversion"/>
  </si>
  <si>
    <t>97人，96場</t>
    <phoneticPr fontId="4" type="noConversion"/>
  </si>
  <si>
    <t>44組，43場</t>
    <phoneticPr fontId="4" type="noConversion"/>
  </si>
  <si>
    <t>281人，280場</t>
    <phoneticPr fontId="4" type="noConversion"/>
  </si>
  <si>
    <t>137人，136場</t>
    <phoneticPr fontId="4" type="noConversion"/>
  </si>
  <si>
    <t>67組，66場</t>
    <phoneticPr fontId="4" type="noConversion"/>
  </si>
  <si>
    <t xml:space="preserve"> </t>
    <phoneticPr fontId="4" type="noConversion"/>
  </si>
  <si>
    <t>109年全國國小盃羽球錦標賽</t>
    <phoneticPr fontId="4" type="noConversion"/>
  </si>
  <si>
    <t>中華民國109年09月10日 教育部體育署 臺教體署競(一)字第1090030546號函核准</t>
    <phoneticPr fontId="4" type="noConversion"/>
  </si>
  <si>
    <t>比賽日期 :  109 年11月10日至11月18日</t>
    <phoneticPr fontId="4" type="noConversion"/>
  </si>
  <si>
    <t>比賽場地 : 臺北體育館 7樓</t>
    <phoneticPr fontId="4" type="noConversion"/>
  </si>
  <si>
    <t>第五名</t>
    <phoneticPr fontId="4" type="noConversion"/>
  </si>
  <si>
    <t>備 註</t>
    <phoneticPr fontId="4" type="noConversion"/>
  </si>
  <si>
    <t>男子六年級組</t>
    <phoneticPr fontId="4" type="noConversion"/>
  </si>
  <si>
    <t>51隊，67場</t>
    <phoneticPr fontId="4" type="noConversion"/>
  </si>
  <si>
    <t>女子六年級組</t>
    <phoneticPr fontId="4" type="noConversion"/>
  </si>
  <si>
    <t>26隊，31場</t>
    <phoneticPr fontId="4" type="noConversion"/>
  </si>
  <si>
    <t>28隊，39場</t>
    <phoneticPr fontId="4" type="noConversion"/>
  </si>
  <si>
    <t>19隊，23場</t>
    <phoneticPr fontId="4" type="noConversion"/>
  </si>
  <si>
    <t>雲林縣僑真國小</t>
    <phoneticPr fontId="4" type="noConversion"/>
  </si>
  <si>
    <t>44隊，63場</t>
    <phoneticPr fontId="4" type="noConversion"/>
  </si>
  <si>
    <t>23隊，35場</t>
    <phoneticPr fontId="4" type="noConversion"/>
  </si>
  <si>
    <t xml:space="preserve"> </t>
    <phoneticPr fontId="4" type="noConversion"/>
  </si>
  <si>
    <t>109年全國國小盃羽球錦標賽</t>
    <phoneticPr fontId="4" type="noConversion"/>
  </si>
  <si>
    <t>中華民國109年09月10日 教育部體育署 臺教體署競(一)字第1090030546號函核准</t>
    <phoneticPr fontId="4" type="noConversion"/>
  </si>
  <si>
    <t>比賽日期 :  109 年11月10日至11月18日</t>
    <phoneticPr fontId="4" type="noConversion"/>
  </si>
  <si>
    <t>比賽場地 : 臺北體育館 7樓</t>
    <phoneticPr fontId="4" type="noConversion"/>
  </si>
  <si>
    <t>第五名</t>
    <phoneticPr fontId="4" type="noConversion"/>
  </si>
  <si>
    <t>備 註</t>
    <phoneticPr fontId="4" type="noConversion"/>
  </si>
  <si>
    <t>男子六年級單打</t>
    <phoneticPr fontId="4" type="noConversion"/>
  </si>
  <si>
    <t>196人，195場</t>
    <phoneticPr fontId="4" type="noConversion"/>
  </si>
  <si>
    <t>男子六年級雙打</t>
    <phoneticPr fontId="4" type="noConversion"/>
  </si>
  <si>
    <t>109組，108場</t>
    <phoneticPr fontId="4" type="noConversion"/>
  </si>
  <si>
    <t>97人，96場</t>
    <phoneticPr fontId="4" type="noConversion"/>
  </si>
  <si>
    <t>44組，43場</t>
    <phoneticPr fontId="4" type="noConversion"/>
  </si>
  <si>
    <t>281人，280場</t>
    <phoneticPr fontId="4" type="noConversion"/>
  </si>
  <si>
    <t>137人，136場</t>
    <phoneticPr fontId="4" type="noConversion"/>
  </si>
  <si>
    <t>67組，66場</t>
    <phoneticPr fontId="4" type="noConversion"/>
  </si>
</sst>
</file>

<file path=xl/styles.xml><?xml version="1.0" encoding="utf-8"?>
<styleSheet xmlns="http://schemas.openxmlformats.org/spreadsheetml/2006/main">
  <numFmts count="3">
    <numFmt numFmtId="176" formatCode="mm&quot;月&quot;dd&quot;日&quot;"/>
    <numFmt numFmtId="177" formatCode="m&quot;月&quot;d&quot;日&quot;"/>
    <numFmt numFmtId="178" formatCode="&quot;&quot;\(@\)&quot;&quot;"/>
  </numFmts>
  <fonts count="75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b/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name val="微軟正黑體"/>
      <family val="2"/>
      <charset val="136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name val="新細明體"/>
      <family val="1"/>
      <charset val="136"/>
    </font>
    <font>
      <b/>
      <sz val="9"/>
      <color indexed="8"/>
      <name val="Arial"/>
      <family val="2"/>
    </font>
    <font>
      <sz val="10"/>
      <name val="新細明體"/>
      <family val="1"/>
      <charset val="136"/>
      <scheme val="major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Arial"/>
      <family val="2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ajor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b/>
      <sz val="9"/>
      <name val="新細明體"/>
      <family val="1"/>
      <charset val="136"/>
      <scheme val="minor"/>
    </font>
    <font>
      <b/>
      <sz val="10"/>
      <name val="新細明體"/>
      <family val="1"/>
      <charset val="136"/>
      <scheme val="minor"/>
    </font>
    <font>
      <b/>
      <sz val="10"/>
      <name val="Calibri"/>
      <family val="2"/>
    </font>
    <font>
      <b/>
      <sz val="10"/>
      <name val="Arial"/>
      <family val="2"/>
    </font>
    <font>
      <sz val="10"/>
      <name val="細明體"/>
      <family val="3"/>
      <charset val="136"/>
    </font>
    <font>
      <b/>
      <sz val="16"/>
      <name val="新細明體"/>
      <family val="1"/>
      <charset val="136"/>
      <scheme val="minor"/>
    </font>
    <font>
      <sz val="9"/>
      <color indexed="8"/>
      <name val="新細明體"/>
      <family val="1"/>
      <charset val="136"/>
      <scheme val="minor"/>
    </font>
    <font>
      <sz val="10"/>
      <color indexed="8"/>
      <name val="新細明體"/>
      <family val="1"/>
      <charset val="136"/>
      <scheme val="minor"/>
    </font>
    <font>
      <b/>
      <sz val="11"/>
      <name val="新細明體"/>
      <family val="1"/>
      <charset val="136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細明體"/>
      <family val="3"/>
      <charset val="136"/>
    </font>
    <font>
      <sz val="9"/>
      <name val="新細明體"/>
      <family val="2"/>
      <charset val="136"/>
      <scheme val="minor"/>
    </font>
    <font>
      <sz val="8"/>
      <color rgb="FF000000"/>
      <name val="Calibri"/>
      <family val="2"/>
    </font>
    <font>
      <sz val="12"/>
      <color theme="1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2"/>
      <color indexed="1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8"/>
      <color theme="1"/>
      <name val="新細明體"/>
      <family val="1"/>
      <charset val="136"/>
      <scheme val="minor"/>
    </font>
    <font>
      <sz val="10"/>
      <color theme="1"/>
      <name val="細明體"/>
      <family val="3"/>
      <charset val="136"/>
    </font>
    <font>
      <sz val="10"/>
      <color rgb="FFFF0000"/>
      <name val="細明體"/>
      <family val="3"/>
      <charset val="136"/>
    </font>
    <font>
      <b/>
      <sz val="14"/>
      <color rgb="FFFF0000"/>
      <name val="新細明體"/>
      <family val="1"/>
      <charset val="136"/>
      <scheme val="minor"/>
    </font>
    <font>
      <sz val="9"/>
      <color indexed="81"/>
      <name val="Tahoma"/>
      <family val="2"/>
    </font>
    <font>
      <sz val="11"/>
      <color theme="1"/>
      <name val="新細明體"/>
      <family val="1"/>
      <charset val="136"/>
      <scheme val="minor"/>
    </font>
    <font>
      <sz val="6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1"/>
      <color theme="1"/>
      <name val="新細明體"/>
      <family val="2"/>
      <charset val="136"/>
      <scheme val="minor"/>
    </font>
    <font>
      <sz val="12"/>
      <color rgb="FF000000"/>
      <name val="Calibri"/>
      <family val="2"/>
    </font>
    <font>
      <b/>
      <sz val="9"/>
      <color indexed="81"/>
      <name val="細明體"/>
      <family val="3"/>
      <charset val="136"/>
    </font>
    <font>
      <sz val="10"/>
      <color rgb="FF000000"/>
      <name val="Calibri"/>
      <family val="2"/>
    </font>
    <font>
      <sz val="10"/>
      <name val="微軟正黑體"/>
      <family val="2"/>
      <charset val="136"/>
    </font>
    <font>
      <sz val="8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color rgb="FFFF0000"/>
      <name val="新細明體"/>
      <family val="1"/>
      <charset val="136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CC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0" fillId="0" borderId="0">
      <alignment vertical="center"/>
    </xf>
    <xf numFmtId="0" fontId="24" fillId="0" borderId="0"/>
    <xf numFmtId="0" fontId="10" fillId="0" borderId="0"/>
  </cellStyleXfs>
  <cellXfs count="823">
    <xf numFmtId="0" fontId="0" fillId="0" borderId="0" xfId="0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13" fillId="0" borderId="0" xfId="0" applyFont="1" applyFill="1" applyAlignment="1">
      <alignment horizontal="right" vertical="center" shrinkToFit="1"/>
    </xf>
    <xf numFmtId="0" fontId="13" fillId="0" borderId="0" xfId="0" applyFont="1" applyFill="1">
      <alignment vertical="center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 shrinkToFit="1"/>
    </xf>
    <xf numFmtId="0" fontId="13" fillId="0" borderId="0" xfId="0" applyFont="1" applyFill="1" applyBorder="1">
      <alignment vertical="center"/>
    </xf>
    <xf numFmtId="0" fontId="13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Border="1" applyAlignment="1"/>
    <xf numFmtId="0" fontId="11" fillId="0" borderId="0" xfId="0" applyFont="1" applyFill="1" applyBorder="1" applyAlignment="1">
      <alignment shrinkToFit="1"/>
    </xf>
    <xf numFmtId="0" fontId="11" fillId="0" borderId="0" xfId="0" applyFont="1" applyFill="1" applyAlignment="1">
      <alignment vertical="center"/>
    </xf>
    <xf numFmtId="0" fontId="5" fillId="0" borderId="0" xfId="0" applyNumberFormat="1" applyFont="1" applyFill="1" applyBorder="1" applyAlignment="1">
      <alignment horizontal="left" shrinkToFit="1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right" shrinkToFit="1"/>
    </xf>
    <xf numFmtId="0" fontId="5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/>
    <xf numFmtId="0" fontId="6" fillId="0" borderId="0" xfId="0" quotePrefix="1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0" fontId="20" fillId="0" borderId="0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 shrinkToFit="1"/>
    </xf>
    <xf numFmtId="0" fontId="20" fillId="0" borderId="6" xfId="0" applyNumberFormat="1" applyFont="1" applyFill="1" applyBorder="1" applyAlignment="1"/>
    <xf numFmtId="0" fontId="5" fillId="0" borderId="2" xfId="0" applyNumberFormat="1" applyFont="1" applyFill="1" applyBorder="1" applyAlignment="1">
      <alignment horizontal="right"/>
    </xf>
    <xf numFmtId="0" fontId="20" fillId="0" borderId="1" xfId="0" applyNumberFormat="1" applyFont="1" applyFill="1" applyBorder="1" applyAlignment="1">
      <alignment wrapText="1"/>
    </xf>
    <xf numFmtId="0" fontId="5" fillId="0" borderId="4" xfId="0" applyNumberFormat="1" applyFont="1" applyFill="1" applyBorder="1" applyAlignment="1">
      <alignment horizontal="right"/>
    </xf>
    <xf numFmtId="0" fontId="5" fillId="0" borderId="0" xfId="0" quotePrefix="1" applyNumberFormat="1" applyFont="1" applyFill="1" applyBorder="1" applyAlignment="1">
      <alignment horizontal="right" shrinkToFit="1"/>
    </xf>
    <xf numFmtId="0" fontId="5" fillId="0" borderId="0" xfId="0" applyNumberFormat="1" applyFont="1" applyFill="1" applyAlignment="1">
      <alignment horizontal="right"/>
    </xf>
    <xf numFmtId="0" fontId="5" fillId="0" borderId="5" xfId="0" applyNumberFormat="1" applyFont="1" applyFill="1" applyBorder="1" applyAlignment="1">
      <alignment horizontal="right" shrinkToFit="1"/>
    </xf>
    <xf numFmtId="20" fontId="5" fillId="0" borderId="5" xfId="0" applyNumberFormat="1" applyFont="1" applyFill="1" applyBorder="1" applyAlignment="1">
      <alignment horizontal="right" shrinkToFit="1"/>
    </xf>
    <xf numFmtId="0" fontId="5" fillId="0" borderId="8" xfId="0" applyNumberFormat="1" applyFont="1" applyFill="1" applyBorder="1" applyAlignment="1">
      <alignment horizontal="right" shrinkToFit="1"/>
    </xf>
    <xf numFmtId="0" fontId="5" fillId="0" borderId="0" xfId="0" applyNumberFormat="1" applyFont="1" applyFill="1" applyBorder="1" applyAlignment="1">
      <alignment horizontal="right"/>
    </xf>
    <xf numFmtId="20" fontId="5" fillId="0" borderId="4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right" shrinkToFit="1"/>
    </xf>
    <xf numFmtId="0" fontId="11" fillId="0" borderId="0" xfId="0" applyNumberFormat="1" applyFont="1" applyFill="1" applyBorder="1" applyAlignment="1">
      <alignment horizontal="left" vertical="center" shrinkToFit="1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 shrinkToFit="1"/>
    </xf>
    <xf numFmtId="0" fontId="11" fillId="0" borderId="0" xfId="0" applyNumberFormat="1" applyFont="1" applyFill="1" applyAlignment="1">
      <alignment horizontal="right" vertical="center" shrinkToFit="1"/>
    </xf>
    <xf numFmtId="0" fontId="11" fillId="0" borderId="0" xfId="0" applyNumberFormat="1" applyFont="1" applyFill="1" applyAlignment="1">
      <alignment horizontal="left" vertical="center"/>
    </xf>
    <xf numFmtId="0" fontId="21" fillId="0" borderId="0" xfId="0" quotePrefix="1" applyFont="1" applyFill="1" applyBorder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right" vertical="center" shrinkToFit="1"/>
    </xf>
    <xf numFmtId="0" fontId="22" fillId="0" borderId="0" xfId="0" applyFont="1" applyFill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49" fontId="21" fillId="0" borderId="0" xfId="0" applyNumberFormat="1" applyFont="1" applyFill="1" applyBorder="1" applyAlignment="1">
      <alignment horizontal="right" shrinkToFit="1"/>
    </xf>
    <xf numFmtId="49" fontId="21" fillId="0" borderId="0" xfId="0" applyNumberFormat="1" applyFont="1" applyFill="1" applyAlignment="1">
      <alignment horizontal="right" vertical="center"/>
    </xf>
    <xf numFmtId="49" fontId="21" fillId="0" borderId="0" xfId="0" applyNumberFormat="1" applyFont="1" applyFill="1" applyAlignment="1">
      <alignment horizontal="right" vertical="center" shrinkToFit="1"/>
    </xf>
    <xf numFmtId="49" fontId="21" fillId="0" borderId="0" xfId="0" quotePrefix="1" applyNumberFormat="1" applyFont="1" applyFill="1" applyAlignment="1">
      <alignment horizontal="right" vertical="center" shrinkToFit="1"/>
    </xf>
    <xf numFmtId="0" fontId="22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right" vertical="center"/>
    </xf>
    <xf numFmtId="0" fontId="18" fillId="0" borderId="0" xfId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Border="1" applyAlignment="1">
      <alignment shrinkToFit="1"/>
    </xf>
    <xf numFmtId="0" fontId="4" fillId="0" borderId="0" xfId="0" applyNumberFormat="1" applyFont="1" applyFill="1" applyBorder="1" applyAlignment="1">
      <alignment horizontal="left" shrinkToFit="1"/>
    </xf>
    <xf numFmtId="0" fontId="4" fillId="0" borderId="0" xfId="0" applyNumberFormat="1" applyFont="1" applyBorder="1" applyAlignment="1"/>
    <xf numFmtId="0" fontId="26" fillId="0" borderId="0" xfId="0" applyNumberFormat="1" applyFont="1" applyBorder="1" applyAlignment="1"/>
    <xf numFmtId="0" fontId="4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 vertical="center" shrinkToFit="1"/>
    </xf>
    <xf numFmtId="0" fontId="17" fillId="0" borderId="0" xfId="0" applyFont="1" applyFill="1">
      <alignment vertical="center"/>
    </xf>
    <xf numFmtId="0" fontId="9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6" fillId="0" borderId="1" xfId="0" quotePrefix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5" fillId="0" borderId="5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21" fillId="0" borderId="0" xfId="0" quotePrefix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0" fontId="5" fillId="0" borderId="0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quotePrefix="1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shrinkToFit="1"/>
    </xf>
    <xf numFmtId="20" fontId="6" fillId="0" borderId="0" xfId="0" applyNumberFormat="1" applyFont="1" applyFill="1" applyBorder="1" applyAlignment="1">
      <alignment horizontal="center" shrinkToFit="1"/>
    </xf>
    <xf numFmtId="0" fontId="12" fillId="0" borderId="0" xfId="0" applyNumberFormat="1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shrinkToFit="1"/>
    </xf>
    <xf numFmtId="0" fontId="2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3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center" vertical="center" shrinkToFit="1"/>
    </xf>
    <xf numFmtId="0" fontId="27" fillId="0" borderId="0" xfId="0" quotePrefix="1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9" fillId="0" borderId="0" xfId="0" applyFont="1" applyFill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16" fillId="0" borderId="0" xfId="0" applyFont="1" applyFill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31" fillId="0" borderId="13" xfId="2" applyFont="1" applyBorder="1" applyAlignment="1">
      <alignment shrinkToFit="1"/>
    </xf>
    <xf numFmtId="0" fontId="32" fillId="0" borderId="13" xfId="2" applyFont="1" applyBorder="1" applyAlignment="1">
      <alignment shrinkToFit="1"/>
    </xf>
    <xf numFmtId="0" fontId="32" fillId="0" borderId="0" xfId="2" applyFont="1" applyBorder="1" applyAlignment="1">
      <alignment shrinkToFit="1"/>
    </xf>
    <xf numFmtId="0" fontId="20" fillId="0" borderId="1" xfId="0" applyNumberFormat="1" applyFont="1" applyFill="1" applyBorder="1" applyAlignment="1">
      <alignment horizontal="left" wrapText="1"/>
    </xf>
    <xf numFmtId="0" fontId="31" fillId="0" borderId="0" xfId="2" applyFont="1" applyBorder="1" applyAlignment="1">
      <alignment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0" fillId="0" borderId="0" xfId="0" quotePrefix="1" applyFill="1" applyAlignment="1">
      <alignment horizontal="right" vertical="center"/>
    </xf>
    <xf numFmtId="17" fontId="6" fillId="0" borderId="0" xfId="0" quotePrefix="1" applyNumberFormat="1" applyFont="1" applyFill="1" applyAlignment="1">
      <alignment horizontal="right"/>
    </xf>
    <xf numFmtId="0" fontId="33" fillId="0" borderId="0" xfId="0" applyNumberFormat="1" applyFont="1" applyFill="1" applyBorder="1" applyAlignment="1"/>
    <xf numFmtId="0" fontId="33" fillId="0" borderId="0" xfId="0" applyNumberFormat="1" applyFont="1" applyFill="1" applyBorder="1" applyAlignment="1">
      <alignment wrapText="1"/>
    </xf>
    <xf numFmtId="0" fontId="33" fillId="0" borderId="6" xfId="0" applyNumberFormat="1" applyFont="1" applyFill="1" applyBorder="1" applyAlignment="1"/>
    <xf numFmtId="0" fontId="33" fillId="0" borderId="1" xfId="0" applyNumberFormat="1" applyFont="1" applyFill="1" applyBorder="1" applyAlignment="1">
      <alignment wrapText="1"/>
    </xf>
    <xf numFmtId="0" fontId="19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shrinkToFit="1"/>
    </xf>
    <xf numFmtId="0" fontId="28" fillId="0" borderId="0" xfId="0" applyFont="1" applyFill="1" applyAlignment="1">
      <alignment horizontal="right" vertical="center" shrinkToFit="1"/>
    </xf>
    <xf numFmtId="49" fontId="34" fillId="0" borderId="0" xfId="0" applyNumberFormat="1" applyFont="1" applyFill="1" applyBorder="1" applyAlignment="1">
      <alignment horizontal="right" shrinkToFit="1"/>
    </xf>
    <xf numFmtId="49" fontId="34" fillId="0" borderId="0" xfId="0" applyNumberFormat="1" applyFont="1" applyFill="1" applyAlignment="1">
      <alignment horizontal="right" vertical="center" shrinkToFit="1"/>
    </xf>
    <xf numFmtId="49" fontId="34" fillId="0" borderId="0" xfId="0" quotePrefix="1" applyNumberFormat="1" applyFont="1" applyFill="1" applyAlignment="1">
      <alignment horizontal="right" vertical="center" shrinkToFit="1"/>
    </xf>
    <xf numFmtId="0" fontId="34" fillId="0" borderId="0" xfId="0" applyFont="1" applyFill="1" applyBorder="1" applyAlignment="1">
      <alignment horizontal="right" vertical="center" shrinkToFit="1"/>
    </xf>
    <xf numFmtId="0" fontId="28" fillId="0" borderId="0" xfId="0" applyFont="1" applyFill="1" applyBorder="1" applyAlignment="1">
      <alignment horizontal="right" vertical="center" shrinkToFit="1"/>
    </xf>
    <xf numFmtId="0" fontId="28" fillId="0" borderId="2" xfId="0" applyFont="1" applyFill="1" applyBorder="1" applyAlignment="1">
      <alignment horizontal="right" vertical="center" shrinkToFit="1"/>
    </xf>
    <xf numFmtId="20" fontId="28" fillId="0" borderId="4" xfId="0" applyNumberFormat="1" applyFont="1" applyFill="1" applyBorder="1" applyAlignment="1">
      <alignment horizontal="right" vertical="center" shrinkToFit="1"/>
    </xf>
    <xf numFmtId="0" fontId="28" fillId="0" borderId="5" xfId="0" applyFont="1" applyFill="1" applyBorder="1" applyAlignment="1">
      <alignment horizontal="right" vertical="center" shrinkToFit="1"/>
    </xf>
    <xf numFmtId="20" fontId="28" fillId="0" borderId="5" xfId="0" applyNumberFormat="1" applyFont="1" applyFill="1" applyBorder="1" applyAlignment="1">
      <alignment horizontal="right" vertical="center" shrinkToFit="1"/>
    </xf>
    <xf numFmtId="0" fontId="28" fillId="0" borderId="1" xfId="0" applyFont="1" applyFill="1" applyBorder="1" applyAlignment="1">
      <alignment horizontal="right" vertical="center" shrinkToFit="1"/>
    </xf>
    <xf numFmtId="0" fontId="34" fillId="0" borderId="1" xfId="0" applyFont="1" applyFill="1" applyBorder="1" applyAlignment="1">
      <alignment horizontal="right" vertical="center" shrinkToFit="1"/>
    </xf>
    <xf numFmtId="0" fontId="35" fillId="0" borderId="0" xfId="0" applyFont="1" applyFill="1" applyBorder="1" applyAlignment="1">
      <alignment shrinkToFit="1"/>
    </xf>
    <xf numFmtId="0" fontId="28" fillId="0" borderId="0" xfId="0" applyFont="1" applyFill="1" applyBorder="1" applyAlignment="1">
      <alignment vertical="center" shrinkToFit="1"/>
    </xf>
    <xf numFmtId="0" fontId="11" fillId="0" borderId="0" xfId="0" applyFont="1" applyFill="1" applyAlignment="1">
      <alignment vertical="center" shrinkToFit="1"/>
    </xf>
    <xf numFmtId="0" fontId="34" fillId="0" borderId="0" xfId="0" quotePrefix="1" applyFont="1" applyFill="1" applyBorder="1" applyAlignment="1">
      <alignment horizontal="right" shrinkToFit="1"/>
    </xf>
    <xf numFmtId="0" fontId="11" fillId="0" borderId="0" xfId="0" applyFont="1" applyFill="1" applyBorder="1" applyAlignment="1">
      <alignment vertical="center" shrinkToFit="1"/>
    </xf>
    <xf numFmtId="0" fontId="34" fillId="0" borderId="0" xfId="0" applyFont="1" applyFill="1" applyBorder="1" applyAlignment="1">
      <alignment horizontal="right" shrinkToFit="1"/>
    </xf>
    <xf numFmtId="0" fontId="34" fillId="0" borderId="0" xfId="0" quotePrefix="1" applyFont="1" applyFill="1" applyBorder="1" applyAlignment="1">
      <alignment horizontal="center" shrinkToFit="1"/>
    </xf>
    <xf numFmtId="0" fontId="28" fillId="0" borderId="0" xfId="0" applyFont="1" applyFill="1" applyAlignment="1">
      <alignment vertical="center" shrinkToFit="1"/>
    </xf>
    <xf numFmtId="49" fontId="34" fillId="0" borderId="0" xfId="0" applyNumberFormat="1" applyFont="1" applyFill="1" applyBorder="1" applyAlignment="1">
      <alignment horizontal="right" vertical="center" shrinkToFit="1"/>
    </xf>
    <xf numFmtId="49" fontId="34" fillId="0" borderId="0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shrinkToFit="1"/>
    </xf>
    <xf numFmtId="0" fontId="20" fillId="0" borderId="0" xfId="0" applyFont="1" applyFill="1" applyBorder="1" applyAlignment="1">
      <alignment horizontal="center" shrinkToFit="1"/>
    </xf>
    <xf numFmtId="0" fontId="20" fillId="0" borderId="1" xfId="0" applyFont="1" applyFill="1" applyBorder="1" applyAlignment="1">
      <alignment horizontal="center" shrinkToFit="1"/>
    </xf>
    <xf numFmtId="0" fontId="20" fillId="0" borderId="6" xfId="0" applyFont="1" applyFill="1" applyBorder="1" applyAlignment="1">
      <alignment shrinkToFit="1"/>
    </xf>
    <xf numFmtId="0" fontId="20" fillId="0" borderId="1" xfId="0" applyFont="1" applyFill="1" applyBorder="1" applyAlignment="1">
      <alignment shrinkToFit="1"/>
    </xf>
    <xf numFmtId="0" fontId="34" fillId="0" borderId="0" xfId="0" applyFont="1" applyFill="1" applyAlignment="1">
      <alignment horizontal="center" vertical="center" shrinkToFit="1"/>
    </xf>
    <xf numFmtId="49" fontId="34" fillId="0" borderId="0" xfId="0" quotePrefix="1" applyNumberFormat="1" applyFont="1" applyFill="1" applyAlignment="1">
      <alignment horizontal="center" vertical="center" shrinkToFit="1"/>
    </xf>
    <xf numFmtId="0" fontId="34" fillId="0" borderId="0" xfId="0" applyFont="1" applyFill="1" applyBorder="1" applyAlignment="1">
      <alignment horizontal="center" vertical="center" shrinkToFit="1"/>
    </xf>
    <xf numFmtId="20" fontId="28" fillId="0" borderId="0" xfId="0" applyNumberFormat="1" applyFont="1" applyFill="1" applyBorder="1" applyAlignment="1">
      <alignment horizontal="right" vertical="center" shrinkToFit="1"/>
    </xf>
    <xf numFmtId="20" fontId="34" fillId="0" borderId="0" xfId="0" applyNumberFormat="1" applyFont="1" applyFill="1" applyBorder="1" applyAlignment="1">
      <alignment horizontal="center" vertical="center" shrinkToFit="1"/>
    </xf>
    <xf numFmtId="49" fontId="34" fillId="0" borderId="0" xfId="0" quotePrefix="1" applyNumberFormat="1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right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31" fillId="0" borderId="0" xfId="2" applyFont="1" applyFill="1" applyBorder="1" applyAlignment="1">
      <alignment shrinkToFit="1"/>
    </xf>
    <xf numFmtId="0" fontId="20" fillId="0" borderId="6" xfId="0" applyFont="1" applyFill="1" applyBorder="1" applyAlignment="1">
      <alignment horizont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6" fillId="0" borderId="6" xfId="0" quotePrefix="1" applyFont="1" applyFill="1" applyBorder="1" applyAlignment="1">
      <alignment horizontal="right" vertical="center"/>
    </xf>
    <xf numFmtId="0" fontId="0" fillId="0" borderId="0" xfId="0" quotePrefix="1" applyFont="1" applyFill="1" applyBorder="1" applyAlignment="1">
      <alignment horizontal="right" vertical="center"/>
    </xf>
    <xf numFmtId="0" fontId="16" fillId="0" borderId="9" xfId="0" quotePrefix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33" fillId="0" borderId="1" xfId="0" applyNumberFormat="1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center"/>
    </xf>
    <xf numFmtId="0" fontId="16" fillId="0" borderId="0" xfId="0" quotePrefix="1" applyFont="1" applyFill="1" applyBorder="1" applyAlignment="1">
      <alignment horizontal="right"/>
    </xf>
    <xf numFmtId="0" fontId="37" fillId="0" borderId="0" xfId="0" applyFont="1" applyFill="1" applyBorder="1" applyAlignment="1"/>
    <xf numFmtId="0" fontId="37" fillId="0" borderId="0" xfId="0" applyFont="1" applyFill="1" applyAlignment="1">
      <alignment vertical="center"/>
    </xf>
    <xf numFmtId="0" fontId="38" fillId="0" borderId="0" xfId="0" applyFont="1" applyFill="1" applyBorder="1" applyAlignment="1">
      <alignment shrinkToFit="1"/>
    </xf>
    <xf numFmtId="0" fontId="38" fillId="0" borderId="0" xfId="0" applyFont="1" applyFill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7" fillId="0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39" fillId="0" borderId="0" xfId="0" quotePrefix="1" applyFont="1" applyFill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0" fontId="39" fillId="0" borderId="0" xfId="0" quotePrefix="1" applyFont="1" applyFill="1" applyBorder="1" applyAlignment="1">
      <alignment horizontal="center"/>
    </xf>
    <xf numFmtId="0" fontId="15" fillId="0" borderId="0" xfId="0" applyFont="1" applyFill="1">
      <alignment vertical="center"/>
    </xf>
    <xf numFmtId="0" fontId="15" fillId="0" borderId="0" xfId="0" applyFont="1" applyFill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/>
    </xf>
    <xf numFmtId="0" fontId="27" fillId="0" borderId="0" xfId="0" quotePrefix="1" applyFont="1" applyFill="1" applyBorder="1" applyAlignment="1">
      <alignment horizontal="center" vertical="center"/>
    </xf>
    <xf numFmtId="0" fontId="36" fillId="0" borderId="0" xfId="0" quotePrefix="1" applyFont="1" applyFill="1" applyBorder="1" applyAlignment="1">
      <alignment horizontal="center" vertical="center" shrinkToFit="1"/>
    </xf>
    <xf numFmtId="0" fontId="32" fillId="0" borderId="13" xfId="2" applyFont="1" applyFill="1" applyBorder="1" applyAlignment="1">
      <alignment shrinkToFit="1"/>
    </xf>
    <xf numFmtId="0" fontId="32" fillId="0" borderId="0" xfId="2" applyFont="1" applyFill="1" applyBorder="1" applyAlignment="1">
      <alignment shrinkToFit="1"/>
    </xf>
    <xf numFmtId="0" fontId="5" fillId="0" borderId="0" xfId="0" applyFont="1" applyFill="1" applyBorder="1" applyAlignment="1">
      <alignment horizontal="center" vertical="center" shrinkToFit="1"/>
    </xf>
    <xf numFmtId="0" fontId="0" fillId="0" borderId="0" xfId="0" quotePrefix="1" applyFill="1">
      <alignment vertical="center"/>
    </xf>
    <xf numFmtId="0" fontId="20" fillId="0" borderId="0" xfId="0" applyFont="1" applyFill="1" applyBorder="1" applyAlignment="1"/>
    <xf numFmtId="0" fontId="20" fillId="0" borderId="0" xfId="0" applyFont="1" applyFill="1" applyBorder="1" applyAlignment="1">
      <alignment horizontal="center"/>
    </xf>
    <xf numFmtId="0" fontId="34" fillId="0" borderId="0" xfId="0" quotePrefix="1" applyFont="1" applyFill="1" applyBorder="1" applyAlignment="1">
      <alignment horizontal="right"/>
    </xf>
    <xf numFmtId="49" fontId="34" fillId="0" borderId="0" xfId="0" applyNumberFormat="1" applyFont="1" applyFill="1" applyAlignment="1">
      <alignment horizontal="right" vertical="center"/>
    </xf>
    <xf numFmtId="0" fontId="20" fillId="0" borderId="0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 wrapText="1"/>
    </xf>
    <xf numFmtId="0" fontId="28" fillId="0" borderId="0" xfId="0" applyFont="1" applyFill="1">
      <alignment vertical="center"/>
    </xf>
    <xf numFmtId="0" fontId="20" fillId="0" borderId="6" xfId="0" applyFont="1" applyFill="1" applyBorder="1" applyAlignment="1"/>
    <xf numFmtId="0" fontId="20" fillId="0" borderId="1" xfId="0" applyFont="1" applyFill="1" applyBorder="1" applyAlignment="1">
      <alignment wrapText="1"/>
    </xf>
    <xf numFmtId="0" fontId="28" fillId="0" borderId="7" xfId="0" applyFont="1" applyFill="1" applyBorder="1" applyAlignment="1">
      <alignment horizontal="right" vertical="center" shrinkToFit="1"/>
    </xf>
    <xf numFmtId="0" fontId="28" fillId="0" borderId="3" xfId="0" applyFont="1" applyFill="1" applyBorder="1">
      <alignment vertical="center"/>
    </xf>
    <xf numFmtId="0" fontId="28" fillId="0" borderId="0" xfId="0" applyFont="1" applyFill="1" applyBorder="1">
      <alignment vertical="center"/>
    </xf>
    <xf numFmtId="49" fontId="34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/>
    <xf numFmtId="0" fontId="35" fillId="0" borderId="0" xfId="0" applyFont="1" applyFill="1" applyBorder="1" applyAlignment="1">
      <alignment horizontal="center" shrinkToFit="1"/>
    </xf>
    <xf numFmtId="49" fontId="34" fillId="0" borderId="0" xfId="0" applyNumberFormat="1" applyFont="1" applyFill="1" applyBorder="1" applyAlignment="1">
      <alignment horizontal="center" vertical="center"/>
    </xf>
    <xf numFmtId="0" fontId="28" fillId="0" borderId="10" xfId="0" applyFont="1" applyFill="1" applyBorder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11" fillId="0" borderId="0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>
      <alignment vertical="center"/>
    </xf>
    <xf numFmtId="49" fontId="40" fillId="0" borderId="0" xfId="0" applyNumberFormat="1" applyFont="1" applyFill="1" applyBorder="1" applyAlignment="1">
      <alignment horizontal="right" shrinkToFit="1"/>
    </xf>
    <xf numFmtId="49" fontId="40" fillId="0" borderId="0" xfId="0" applyNumberFormat="1" applyFont="1" applyFill="1" applyAlignment="1">
      <alignment horizontal="right" vertical="center" shrinkToFit="1"/>
    </xf>
    <xf numFmtId="49" fontId="40" fillId="0" borderId="0" xfId="0" quotePrefix="1" applyNumberFormat="1" applyFont="1" applyFill="1" applyAlignment="1">
      <alignment horizontal="right" vertical="center" shrinkToFit="1"/>
    </xf>
    <xf numFmtId="0" fontId="40" fillId="0" borderId="0" xfId="0" applyFont="1" applyFill="1" applyBorder="1" applyAlignment="1">
      <alignment horizontal="right" vertical="center" shrinkToFit="1"/>
    </xf>
    <xf numFmtId="0" fontId="29" fillId="0" borderId="0" xfId="0" applyFont="1" applyFill="1" applyAlignment="1">
      <alignment horizontal="right" vertical="center" shrinkToFit="1"/>
    </xf>
    <xf numFmtId="0" fontId="29" fillId="0" borderId="0" xfId="0" applyFont="1" applyFill="1" applyBorder="1" applyAlignment="1">
      <alignment horizontal="right" vertical="center" shrinkToFit="1"/>
    </xf>
    <xf numFmtId="0" fontId="29" fillId="0" borderId="0" xfId="0" applyFont="1" applyFill="1">
      <alignment vertical="center"/>
    </xf>
    <xf numFmtId="0" fontId="29" fillId="0" borderId="2" xfId="0" applyFont="1" applyFill="1" applyBorder="1" applyAlignment="1">
      <alignment horizontal="right" vertical="center" shrinkToFit="1"/>
    </xf>
    <xf numFmtId="20" fontId="29" fillId="0" borderId="4" xfId="0" applyNumberFormat="1" applyFont="1" applyFill="1" applyBorder="1" applyAlignment="1">
      <alignment horizontal="right" vertical="center" shrinkToFit="1"/>
    </xf>
    <xf numFmtId="0" fontId="29" fillId="0" borderId="5" xfId="0" applyFont="1" applyFill="1" applyBorder="1" applyAlignment="1">
      <alignment horizontal="right" vertical="center" shrinkToFit="1"/>
    </xf>
    <xf numFmtId="20" fontId="29" fillId="0" borderId="5" xfId="0" applyNumberFormat="1" applyFont="1" applyFill="1" applyBorder="1" applyAlignment="1">
      <alignment horizontal="right" vertical="center" shrinkToFit="1"/>
    </xf>
    <xf numFmtId="0" fontId="29" fillId="0" borderId="1" xfId="0" applyFont="1" applyFill="1" applyBorder="1" applyAlignment="1">
      <alignment horizontal="right" vertical="center" shrinkToFit="1"/>
    </xf>
    <xf numFmtId="0" fontId="40" fillId="0" borderId="1" xfId="0" applyFont="1" applyFill="1" applyBorder="1" applyAlignment="1">
      <alignment horizontal="right" vertical="center" shrinkToFit="1"/>
    </xf>
    <xf numFmtId="0" fontId="29" fillId="0" borderId="0" xfId="0" applyFont="1" applyFill="1" applyBorder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 shrinkToFit="1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right" vertical="center" shrinkToFit="1"/>
    </xf>
    <xf numFmtId="0" fontId="5" fillId="0" borderId="0" xfId="0" applyFont="1" applyFill="1">
      <alignment vertical="center"/>
    </xf>
    <xf numFmtId="0" fontId="39" fillId="0" borderId="0" xfId="0" applyFont="1" applyFill="1" applyBorder="1" applyAlignment="1">
      <alignment horizontal="center"/>
    </xf>
    <xf numFmtId="49" fontId="40" fillId="0" borderId="0" xfId="0" applyNumberFormat="1" applyFont="1" applyFill="1" applyBorder="1" applyAlignment="1">
      <alignment horizontal="right" vertical="center" shrinkToFit="1"/>
    </xf>
    <xf numFmtId="49" fontId="40" fillId="0" borderId="0" xfId="0" applyNumberFormat="1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right" shrinkToFit="1"/>
    </xf>
    <xf numFmtId="0" fontId="40" fillId="0" borderId="0" xfId="0" quotePrefix="1" applyFont="1" applyFill="1" applyBorder="1" applyAlignment="1">
      <alignment horizontal="right" shrinkToFit="1"/>
    </xf>
    <xf numFmtId="0" fontId="33" fillId="0" borderId="0" xfId="0" applyFont="1" applyFill="1" applyBorder="1" applyAlignment="1">
      <alignment shrinkToFit="1"/>
    </xf>
    <xf numFmtId="0" fontId="33" fillId="0" borderId="0" xfId="0" applyFont="1" applyFill="1" applyBorder="1" applyAlignment="1">
      <alignment horizontal="center" shrinkToFit="1"/>
    </xf>
    <xf numFmtId="0" fontId="29" fillId="0" borderId="0" xfId="0" applyFont="1" applyFill="1" applyAlignment="1">
      <alignment vertical="center" shrinkToFit="1"/>
    </xf>
    <xf numFmtId="0" fontId="33" fillId="0" borderId="6" xfId="0" applyFont="1" applyFill="1" applyBorder="1" applyAlignment="1">
      <alignment shrinkToFit="1"/>
    </xf>
    <xf numFmtId="0" fontId="33" fillId="0" borderId="6" xfId="0" applyFont="1" applyFill="1" applyBorder="1" applyAlignment="1">
      <alignment horizontal="center" shrinkToFit="1"/>
    </xf>
    <xf numFmtId="0" fontId="33" fillId="0" borderId="1" xfId="0" applyFont="1" applyFill="1" applyBorder="1" applyAlignment="1">
      <alignment shrinkToFit="1"/>
    </xf>
    <xf numFmtId="0" fontId="33" fillId="0" borderId="1" xfId="0" applyFont="1" applyFill="1" applyBorder="1" applyAlignment="1">
      <alignment horizontal="center" shrinkToFit="1"/>
    </xf>
    <xf numFmtId="0" fontId="5" fillId="0" borderId="0" xfId="0" applyFont="1" applyFill="1" applyAlignment="1">
      <alignment vertical="center" shrinkToFit="1"/>
    </xf>
    <xf numFmtId="0" fontId="9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6" fillId="0" borderId="0" xfId="0" quotePrefix="1" applyFont="1" applyFill="1" applyBorder="1" applyAlignment="1">
      <alignment horizontal="right" vertical="center"/>
    </xf>
    <xf numFmtId="0" fontId="16" fillId="0" borderId="15" xfId="0" quotePrefix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16" fillId="0" borderId="16" xfId="0" quotePrefix="1" applyFont="1" applyFill="1" applyBorder="1" applyAlignment="1">
      <alignment horizontal="right" vertical="center"/>
    </xf>
    <xf numFmtId="0" fontId="0" fillId="0" borderId="17" xfId="0" quotePrefix="1" applyFill="1" applyBorder="1" applyAlignment="1">
      <alignment horizontal="right" vertical="center"/>
    </xf>
    <xf numFmtId="0" fontId="0" fillId="0" borderId="18" xfId="0" quotePrefix="1" applyFill="1" applyBorder="1" applyAlignment="1">
      <alignment horizontal="right" vertical="center"/>
    </xf>
    <xf numFmtId="0" fontId="16" fillId="0" borderId="17" xfId="0" quotePrefix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16" fillId="5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left" vertical="center"/>
    </xf>
    <xf numFmtId="0" fontId="37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33" fillId="3" borderId="1" xfId="0" applyFont="1" applyFill="1" applyBorder="1" applyAlignment="1">
      <alignment horizontal="center" shrinkToFit="1"/>
    </xf>
    <xf numFmtId="0" fontId="33" fillId="2" borderId="0" xfId="0" applyFont="1" applyFill="1" applyBorder="1" applyAlignment="1">
      <alignment horizontal="center" shrinkToFit="1"/>
    </xf>
    <xf numFmtId="0" fontId="6" fillId="0" borderId="0" xfId="0" applyNumberFormat="1" applyFont="1" applyFill="1" applyBorder="1" applyAlignment="1">
      <alignment horizontal="left" shrinkToFit="1"/>
    </xf>
    <xf numFmtId="0" fontId="42" fillId="0" borderId="0" xfId="0" applyNumberFormat="1" applyFont="1" applyFill="1" applyBorder="1" applyAlignment="1"/>
    <xf numFmtId="176" fontId="5" fillId="0" borderId="0" xfId="0" quotePrefix="1" applyNumberFormat="1" applyFont="1" applyFill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5" fillId="0" borderId="1" xfId="2" applyFont="1" applyFill="1" applyBorder="1" applyAlignment="1">
      <alignment wrapText="1"/>
    </xf>
    <xf numFmtId="0" fontId="5" fillId="0" borderId="0" xfId="2" applyFont="1" applyFill="1" applyBorder="1" applyAlignment="1">
      <alignment wrapText="1"/>
    </xf>
    <xf numFmtId="176" fontId="6" fillId="0" borderId="0" xfId="0" quotePrefix="1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5" fillId="0" borderId="0" xfId="2" applyFont="1" applyFill="1" applyBorder="1" applyAlignment="1">
      <alignment shrinkToFit="1"/>
    </xf>
    <xf numFmtId="0" fontId="5" fillId="0" borderId="1" xfId="2" applyFont="1" applyFill="1" applyBorder="1" applyAlignment="1">
      <alignment shrinkToFit="1"/>
    </xf>
    <xf numFmtId="0" fontId="5" fillId="0" borderId="5" xfId="0" quotePrefix="1" applyNumberFormat="1" applyFont="1" applyFill="1" applyBorder="1" applyAlignment="1">
      <alignment horizontal="right" shrinkToFit="1"/>
    </xf>
    <xf numFmtId="0" fontId="40" fillId="0" borderId="0" xfId="0" applyFont="1" applyFill="1" applyBorder="1" applyAlignment="1"/>
    <xf numFmtId="0" fontId="40" fillId="0" borderId="0" xfId="0" applyFont="1" applyFill="1" applyBorder="1" applyAlignment="1">
      <alignment horizontal="center"/>
    </xf>
    <xf numFmtId="0" fontId="29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45" fillId="0" borderId="0" xfId="0" applyFont="1" applyFill="1" applyBorder="1" applyAlignment="1"/>
    <xf numFmtId="0" fontId="45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wrapText="1"/>
    </xf>
    <xf numFmtId="0" fontId="35" fillId="0" borderId="1" xfId="0" applyFont="1" applyFill="1" applyBorder="1" applyAlignment="1">
      <alignment horizontal="center" wrapText="1"/>
    </xf>
    <xf numFmtId="0" fontId="46" fillId="0" borderId="6" xfId="0" applyFont="1" applyFill="1" applyBorder="1" applyAlignment="1"/>
    <xf numFmtId="0" fontId="46" fillId="0" borderId="0" xfId="0" applyFont="1" applyFill="1" applyBorder="1" applyAlignment="1">
      <alignment horizontal="center"/>
    </xf>
    <xf numFmtId="0" fontId="46" fillId="0" borderId="1" xfId="0" applyFont="1" applyFill="1" applyBorder="1" applyAlignment="1">
      <alignment wrapText="1"/>
    </xf>
    <xf numFmtId="0" fontId="46" fillId="0" borderId="0" xfId="0" applyFont="1" applyFill="1" applyBorder="1" applyAlignment="1"/>
    <xf numFmtId="0" fontId="28" fillId="0" borderId="9" xfId="0" applyFont="1" applyFill="1" applyBorder="1" applyAlignment="1">
      <alignment horizontal="right" vertical="center" shrinkToFit="1"/>
    </xf>
    <xf numFmtId="0" fontId="47" fillId="0" borderId="0" xfId="0" applyFont="1" applyFill="1" applyBorder="1" applyAlignment="1"/>
    <xf numFmtId="0" fontId="0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6" fillId="0" borderId="0" xfId="0" applyFont="1" applyFill="1" applyBorder="1" applyAlignment="1">
      <alignment shrinkToFit="1"/>
    </xf>
    <xf numFmtId="0" fontId="46" fillId="0" borderId="6" xfId="0" applyFont="1" applyFill="1" applyBorder="1" applyAlignment="1">
      <alignment shrinkToFit="1"/>
    </xf>
    <xf numFmtId="0" fontId="46" fillId="0" borderId="1" xfId="0" applyFont="1" applyFill="1" applyBorder="1" applyAlignment="1">
      <alignment shrinkToFit="1"/>
    </xf>
    <xf numFmtId="0" fontId="35" fillId="0" borderId="6" xfId="0" applyFont="1" applyFill="1" applyBorder="1" applyAlignment="1">
      <alignment horizontal="center" shrinkToFit="1"/>
    </xf>
    <xf numFmtId="0" fontId="35" fillId="0" borderId="1" xfId="0" applyFont="1" applyFill="1" applyBorder="1" applyAlignment="1">
      <alignment horizontal="center" shrinkToFi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>
      <alignment vertical="center"/>
    </xf>
    <xf numFmtId="0" fontId="34" fillId="0" borderId="0" xfId="0" applyFont="1" applyFill="1" applyBorder="1" applyAlignment="1">
      <alignment horizontal="left" vertical="center"/>
    </xf>
    <xf numFmtId="0" fontId="20" fillId="7" borderId="1" xfId="0" applyFont="1" applyFill="1" applyBorder="1" applyAlignment="1">
      <alignment horizontal="center" wrapText="1"/>
    </xf>
    <xf numFmtId="0" fontId="33" fillId="7" borderId="0" xfId="0" applyFont="1" applyFill="1" applyBorder="1" applyAlignment="1">
      <alignment horizontal="center" shrinkToFit="1"/>
    </xf>
    <xf numFmtId="0" fontId="48" fillId="0" borderId="0" xfId="0" applyNumberFormat="1" applyFont="1" applyFill="1" applyBorder="1" applyAlignment="1" applyProtection="1"/>
    <xf numFmtId="0" fontId="48" fillId="0" borderId="0" xfId="0" applyNumberFormat="1" applyFont="1" applyFill="1" applyBorder="1" applyAlignment="1" applyProtection="1">
      <alignment horizontal="center"/>
    </xf>
    <xf numFmtId="0" fontId="50" fillId="0" borderId="0" xfId="0" applyNumberFormat="1" applyFont="1" applyFill="1" applyBorder="1" applyAlignment="1" applyProtection="1"/>
    <xf numFmtId="0" fontId="52" fillId="0" borderId="0" xfId="0" applyNumberFormat="1" applyFont="1" applyFill="1" applyBorder="1" applyAlignment="1" applyProtection="1">
      <alignment horizontal="center"/>
    </xf>
    <xf numFmtId="0" fontId="48" fillId="0" borderId="0" xfId="0" applyNumberFormat="1" applyFont="1" applyFill="1" applyBorder="1" applyAlignment="1" applyProtection="1">
      <alignment horizontal="right" shrinkToFit="1"/>
    </xf>
    <xf numFmtId="0" fontId="36" fillId="0" borderId="0" xfId="0" quotePrefix="1" applyFont="1" applyFill="1" applyBorder="1" applyAlignment="1">
      <alignment horizontal="right" vertical="center" shrinkToFit="1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20" fontId="10" fillId="0" borderId="8" xfId="0" applyNumberFormat="1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20" fontId="10" fillId="0" borderId="11" xfId="0" applyNumberFormat="1" applyFont="1" applyFill="1" applyBorder="1" applyAlignment="1">
      <alignment horizontal="center" vertical="center" shrinkToFit="1"/>
    </xf>
    <xf numFmtId="177" fontId="10" fillId="0" borderId="8" xfId="0" applyNumberFormat="1" applyFont="1" applyFill="1" applyBorder="1" applyAlignment="1">
      <alignment horizontal="center" vertical="center" shrinkToFit="1"/>
    </xf>
    <xf numFmtId="177" fontId="10" fillId="0" borderId="11" xfId="0" quotePrefix="1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 shrinkToFit="1"/>
    </xf>
    <xf numFmtId="0" fontId="30" fillId="0" borderId="0" xfId="0" applyFont="1" applyFill="1" applyAlignment="1">
      <alignment horizontal="center" vertical="center" shrinkToFit="1"/>
    </xf>
    <xf numFmtId="0" fontId="30" fillId="0" borderId="0" xfId="0" applyFont="1" applyFill="1" applyAlignment="1">
      <alignment horizontal="left" vertical="center" shrinkToFit="1"/>
    </xf>
    <xf numFmtId="0" fontId="10" fillId="0" borderId="0" xfId="0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49" fontId="10" fillId="0" borderId="19" xfId="0" quotePrefix="1" applyNumberFormat="1" applyFont="1" applyFill="1" applyBorder="1" applyAlignment="1">
      <alignment horizontal="center" vertical="center" shrinkToFit="1"/>
    </xf>
    <xf numFmtId="20" fontId="10" fillId="0" borderId="20" xfId="0" applyNumberFormat="1" applyFont="1" applyFill="1" applyBorder="1" applyAlignment="1">
      <alignment horizontal="right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0" fontId="10" fillId="0" borderId="22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 shrinkToFit="1"/>
    </xf>
    <xf numFmtId="49" fontId="10" fillId="0" borderId="0" xfId="0" quotePrefix="1" applyNumberFormat="1" applyFont="1" applyFill="1" applyAlignment="1">
      <alignment horizontal="center" vertical="center" shrinkToFit="1"/>
    </xf>
    <xf numFmtId="0" fontId="30" fillId="0" borderId="23" xfId="0" applyFont="1" applyFill="1" applyBorder="1" applyAlignment="1">
      <alignment horizontal="left" vertical="center" shrinkToFit="1"/>
    </xf>
    <xf numFmtId="0" fontId="30" fillId="0" borderId="24" xfId="0" applyFont="1" applyFill="1" applyBorder="1" applyAlignment="1">
      <alignment horizontal="right" vertical="center" shrinkToFit="1"/>
    </xf>
    <xf numFmtId="0" fontId="10" fillId="0" borderId="23" xfId="0" applyFont="1" applyFill="1" applyBorder="1" applyAlignment="1">
      <alignment horizontal="left" vertical="center" shrinkToFit="1"/>
    </xf>
    <xf numFmtId="0" fontId="10" fillId="0" borderId="24" xfId="0" applyFont="1" applyFill="1" applyBorder="1" applyAlignment="1">
      <alignment horizontal="right" vertical="center" shrinkToFit="1"/>
    </xf>
    <xf numFmtId="0" fontId="30" fillId="0" borderId="26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5" fillId="0" borderId="41" xfId="3" applyFont="1" applyFill="1" applyBorder="1" applyAlignment="1">
      <alignment horizontal="center" vertical="center" shrinkToFit="1"/>
    </xf>
    <xf numFmtId="0" fontId="55" fillId="0" borderId="43" xfId="3" applyFont="1" applyFill="1" applyBorder="1" applyAlignment="1">
      <alignment horizontal="center" vertical="center" shrinkToFit="1"/>
    </xf>
    <xf numFmtId="0" fontId="55" fillId="0" borderId="44" xfId="3" applyFont="1" applyFill="1" applyBorder="1" applyAlignment="1">
      <alignment horizontal="center" vertical="center" shrinkToFit="1"/>
    </xf>
    <xf numFmtId="0" fontId="10" fillId="0" borderId="25" xfId="0" applyFont="1" applyFill="1" applyBorder="1" applyAlignment="1">
      <alignment horizontal="right" vertical="center" shrinkToFit="1"/>
    </xf>
    <xf numFmtId="0" fontId="10" fillId="0" borderId="25" xfId="0" applyFont="1" applyFill="1" applyBorder="1" applyAlignment="1">
      <alignment horizontal="left" vertical="center" shrinkToFit="1"/>
    </xf>
    <xf numFmtId="0" fontId="30" fillId="0" borderId="25" xfId="0" applyFont="1" applyFill="1" applyBorder="1" applyAlignment="1">
      <alignment horizontal="right" vertical="center" shrinkToFit="1"/>
    </xf>
    <xf numFmtId="0" fontId="30" fillId="0" borderId="25" xfId="0" applyFont="1" applyFill="1" applyBorder="1" applyAlignment="1">
      <alignment horizontal="left" vertical="center" shrinkToFit="1"/>
    </xf>
    <xf numFmtId="0" fontId="53" fillId="0" borderId="11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16" fillId="0" borderId="26" xfId="0" applyFont="1" applyFill="1" applyBorder="1" applyAlignment="1">
      <alignment vertical="center" shrinkToFit="1"/>
    </xf>
    <xf numFmtId="0" fontId="0" fillId="0" borderId="26" xfId="0" applyFill="1" applyBorder="1" applyAlignment="1">
      <alignment horizontal="center" vertical="center" shrinkToFit="1"/>
    </xf>
    <xf numFmtId="20" fontId="16" fillId="0" borderId="26" xfId="0" quotePrefix="1" applyNumberFormat="1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22" fillId="0" borderId="26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vertical="center" shrinkToFit="1"/>
    </xf>
    <xf numFmtId="0" fontId="16" fillId="0" borderId="25" xfId="0" applyFont="1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20" fontId="16" fillId="0" borderId="0" xfId="0" applyNumberFormat="1" applyFont="1" applyFill="1" applyBorder="1" applyAlignment="1">
      <alignment horizontal="center" vertical="center" shrinkToFit="1"/>
    </xf>
    <xf numFmtId="20" fontId="0" fillId="0" borderId="0" xfId="0" applyNumberFormat="1" applyFill="1" applyBorder="1" applyAlignment="1">
      <alignment horizontal="center" vertical="center" shrinkToFit="1"/>
    </xf>
    <xf numFmtId="0" fontId="56" fillId="0" borderId="26" xfId="0" applyFont="1" applyFill="1" applyBorder="1" applyAlignment="1">
      <alignment horizontal="center" vertical="center" shrinkToFit="1"/>
    </xf>
    <xf numFmtId="20" fontId="16" fillId="0" borderId="26" xfId="0" applyNumberFormat="1" applyFont="1" applyFill="1" applyBorder="1" applyAlignment="1">
      <alignment horizontal="center" vertical="center" shrinkToFit="1"/>
    </xf>
    <xf numFmtId="0" fontId="59" fillId="0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quotePrefix="1" applyFont="1" applyFill="1" applyAlignment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5" xfId="0" quotePrefix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20" fontId="0" fillId="0" borderId="0" xfId="0" quotePrefix="1" applyNumberFormat="1" applyFill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5" xfId="0" quotePrefix="1" applyFill="1" applyBorder="1" applyAlignment="1">
      <alignment horizontal="center" vertical="center"/>
    </xf>
    <xf numFmtId="0" fontId="0" fillId="0" borderId="9" xfId="0" quotePrefix="1" applyFill="1" applyBorder="1" applyAlignment="1">
      <alignment horizontal="center" vertical="center"/>
    </xf>
    <xf numFmtId="0" fontId="50" fillId="0" borderId="0" xfId="0" applyNumberFormat="1" applyFont="1" applyFill="1" applyBorder="1" applyAlignment="1" applyProtection="1">
      <alignment horizontal="center"/>
    </xf>
    <xf numFmtId="0" fontId="0" fillId="0" borderId="17" xfId="0" quotePrefix="1" applyFill="1" applyBorder="1" applyAlignment="1">
      <alignment horizontal="center" vertical="center"/>
    </xf>
    <xf numFmtId="0" fontId="0" fillId="0" borderId="0" xfId="0" quotePrefix="1" applyFont="1" applyFill="1" applyBorder="1" applyAlignment="1">
      <alignment horizontal="center" vertical="center"/>
    </xf>
    <xf numFmtId="0" fontId="0" fillId="0" borderId="18" xfId="0" quotePrefix="1" applyFill="1" applyBorder="1" applyAlignment="1">
      <alignment horizontal="center" vertical="center"/>
    </xf>
    <xf numFmtId="0" fontId="60" fillId="0" borderId="0" xfId="2" applyFont="1" applyBorder="1" applyAlignment="1">
      <alignment shrinkToFit="1"/>
    </xf>
    <xf numFmtId="0" fontId="60" fillId="0" borderId="13" xfId="2" applyFont="1" applyBorder="1" applyAlignment="1">
      <alignment shrinkToFit="1"/>
    </xf>
    <xf numFmtId="0" fontId="34" fillId="0" borderId="0" xfId="0" quotePrefix="1" applyFont="1" applyFill="1" applyAlignment="1">
      <alignment horizontal="right" vertical="center" shrinkToFit="1"/>
    </xf>
    <xf numFmtId="0" fontId="6" fillId="0" borderId="0" xfId="0" quotePrefix="1" applyNumberFormat="1" applyFont="1" applyFill="1" applyAlignment="1">
      <alignment horizontal="right" shrinkToFit="1"/>
    </xf>
    <xf numFmtId="20" fontId="6" fillId="0" borderId="4" xfId="0" quotePrefix="1" applyNumberFormat="1" applyFont="1" applyFill="1" applyBorder="1" applyAlignment="1">
      <alignment horizontal="right"/>
    </xf>
    <xf numFmtId="20" fontId="6" fillId="0" borderId="5" xfId="0" quotePrefix="1" applyNumberFormat="1" applyFont="1" applyFill="1" applyBorder="1" applyAlignment="1">
      <alignment horizontal="right" shrinkToFit="1"/>
    </xf>
    <xf numFmtId="20" fontId="6" fillId="8" borderId="5" xfId="0" quotePrefix="1" applyNumberFormat="1" applyFont="1" applyFill="1" applyBorder="1" applyAlignment="1">
      <alignment horizontal="right" shrinkToFit="1"/>
    </xf>
    <xf numFmtId="49" fontId="21" fillId="0" borderId="0" xfId="0" quotePrefix="1" applyNumberFormat="1" applyFont="1" applyFill="1" applyAlignment="1">
      <alignment horizontal="right" vertical="center"/>
    </xf>
    <xf numFmtId="0" fontId="5" fillId="0" borderId="6" xfId="0" applyNumberFormat="1" applyFont="1" applyFill="1" applyBorder="1" applyAlignment="1">
      <alignment horizontal="right"/>
    </xf>
    <xf numFmtId="20" fontId="28" fillId="0" borderId="4" xfId="2" applyNumberFormat="1" applyFont="1" applyFill="1" applyBorder="1" applyAlignment="1">
      <alignment horizontal="right" shrinkToFit="1"/>
    </xf>
    <xf numFmtId="20" fontId="0" fillId="0" borderId="0" xfId="0" quotePrefix="1" applyNumberFormat="1" applyFill="1" applyAlignment="1">
      <alignment horizontal="center" vertical="center"/>
    </xf>
    <xf numFmtId="0" fontId="16" fillId="0" borderId="13" xfId="0" quotePrefix="1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left" vertical="center"/>
    </xf>
    <xf numFmtId="0" fontId="16" fillId="0" borderId="5" xfId="0" quotePrefix="1" applyFont="1" applyFill="1" applyBorder="1" applyAlignment="1">
      <alignment horizontal="right" vertical="center"/>
    </xf>
    <xf numFmtId="0" fontId="62" fillId="8" borderId="0" xfId="0" applyFont="1" applyFill="1" applyBorder="1" applyAlignment="1">
      <alignment horizontal="center" vertical="center"/>
    </xf>
    <xf numFmtId="0" fontId="62" fillId="8" borderId="9" xfId="0" applyFont="1" applyFill="1" applyBorder="1" applyAlignment="1">
      <alignment horizontal="center" vertical="center"/>
    </xf>
    <xf numFmtId="0" fontId="62" fillId="8" borderId="46" xfId="0" applyFont="1" applyFill="1" applyBorder="1" applyAlignment="1">
      <alignment horizontal="center" vertical="center"/>
    </xf>
    <xf numFmtId="0" fontId="62" fillId="8" borderId="6" xfId="0" applyFont="1" applyFill="1" applyBorder="1" applyAlignment="1">
      <alignment horizontal="center" vertical="center"/>
    </xf>
    <xf numFmtId="0" fontId="62" fillId="8" borderId="45" xfId="0" applyFont="1" applyFill="1" applyBorder="1" applyAlignment="1">
      <alignment horizontal="center" vertical="center"/>
    </xf>
    <xf numFmtId="0" fontId="62" fillId="8" borderId="0" xfId="0" quotePrefix="1" applyFont="1" applyFill="1" applyBorder="1" applyAlignment="1">
      <alignment horizontal="center" vertical="center"/>
    </xf>
    <xf numFmtId="0" fontId="62" fillId="8" borderId="10" xfId="0" applyFont="1" applyFill="1" applyBorder="1" applyAlignment="1">
      <alignment horizontal="center" vertical="center"/>
    </xf>
    <xf numFmtId="0" fontId="62" fillId="8" borderId="5" xfId="0" applyFont="1" applyFill="1" applyBorder="1" applyAlignment="1">
      <alignment horizontal="center" vertical="center"/>
    </xf>
    <xf numFmtId="0" fontId="62" fillId="8" borderId="13" xfId="0" applyFont="1" applyFill="1" applyBorder="1" applyAlignment="1">
      <alignment horizontal="center" vertical="center"/>
    </xf>
    <xf numFmtId="0" fontId="62" fillId="8" borderId="2" xfId="0" applyFont="1" applyFill="1" applyBorder="1" applyAlignment="1">
      <alignment horizontal="center" vertical="center"/>
    </xf>
    <xf numFmtId="0" fontId="48" fillId="3" borderId="0" xfId="0" applyNumberFormat="1" applyFont="1" applyFill="1" applyBorder="1" applyAlignment="1" applyProtection="1"/>
    <xf numFmtId="0" fontId="48" fillId="3" borderId="0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65" fillId="0" borderId="1" xfId="0" applyFont="1" applyFill="1" applyBorder="1" applyAlignment="1">
      <alignment horizontal="center" vertical="center"/>
    </xf>
    <xf numFmtId="0" fontId="65" fillId="0" borderId="13" xfId="0" quotePrefix="1" applyFont="1" applyFill="1" applyBorder="1" applyAlignment="1">
      <alignment horizontal="center" vertical="center"/>
    </xf>
    <xf numFmtId="0" fontId="65" fillId="0" borderId="0" xfId="0" quotePrefix="1" applyFont="1" applyFill="1" applyAlignment="1">
      <alignment horizontal="center" vertical="center"/>
    </xf>
    <xf numFmtId="0" fontId="48" fillId="9" borderId="0" xfId="0" applyNumberFormat="1" applyFont="1" applyFill="1" applyBorder="1" applyAlignment="1" applyProtection="1"/>
    <xf numFmtId="0" fontId="48" fillId="9" borderId="0" xfId="0" applyNumberFormat="1" applyFont="1" applyFill="1" applyBorder="1" applyAlignment="1" applyProtection="1">
      <alignment horizontal="center"/>
    </xf>
    <xf numFmtId="0" fontId="52" fillId="3" borderId="0" xfId="0" applyNumberFormat="1" applyFont="1" applyFill="1" applyBorder="1" applyAlignment="1" applyProtection="1">
      <alignment horizontal="center"/>
    </xf>
    <xf numFmtId="0" fontId="66" fillId="0" borderId="0" xfId="0" applyFont="1" applyAlignment="1">
      <alignment horizontal="right" vertical="center"/>
    </xf>
    <xf numFmtId="0" fontId="49" fillId="9" borderId="0" xfId="0" applyNumberFormat="1" applyFont="1" applyFill="1" applyBorder="1" applyAlignment="1" applyProtection="1">
      <alignment horizontal="center"/>
    </xf>
    <xf numFmtId="0" fontId="49" fillId="3" borderId="0" xfId="0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66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1" xfId="0" applyFill="1" applyBorder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2" xfId="0" applyFill="1" applyBorder="1" applyAlignment="1">
      <alignment horizontal="right" vertical="center" shrinkToFit="1"/>
    </xf>
    <xf numFmtId="20" fontId="0" fillId="0" borderId="4" xfId="0" applyNumberFormat="1" applyFill="1" applyBorder="1" applyAlignment="1">
      <alignment horizontal="right" vertical="center" shrinkToFit="1"/>
    </xf>
    <xf numFmtId="0" fontId="0" fillId="0" borderId="6" xfId="0" applyFill="1" applyBorder="1" applyAlignment="1">
      <alignment horizontal="right" vertical="center" shrinkToFit="1"/>
    </xf>
    <xf numFmtId="0" fontId="0" fillId="0" borderId="5" xfId="0" applyFill="1" applyBorder="1" applyAlignment="1">
      <alignment horizontal="right" vertical="center" shrinkToFit="1"/>
    </xf>
    <xf numFmtId="20" fontId="0" fillId="0" borderId="5" xfId="0" applyNumberFormat="1" applyFill="1" applyBorder="1" applyAlignment="1">
      <alignment horizontal="right" vertical="center" shrinkToFit="1"/>
    </xf>
    <xf numFmtId="0" fontId="0" fillId="0" borderId="9" xfId="0" applyFill="1" applyBorder="1" applyAlignment="1">
      <alignment horizontal="right" vertical="center" shrinkToFit="1"/>
    </xf>
    <xf numFmtId="0" fontId="3" fillId="0" borderId="0" xfId="0" applyFont="1" applyFill="1" applyAlignment="1">
      <alignment horizontal="right" vertical="center" shrinkToFit="1"/>
    </xf>
    <xf numFmtId="0" fontId="64" fillId="0" borderId="0" xfId="0" applyFont="1" applyFill="1" applyAlignment="1">
      <alignment horizontal="right" vertical="center" shrinkToFit="1"/>
    </xf>
    <xf numFmtId="0" fontId="0" fillId="0" borderId="7" xfId="0" applyFill="1" applyBorder="1" applyAlignment="1">
      <alignment horizontal="right" vertical="center" shrinkToFit="1"/>
    </xf>
    <xf numFmtId="0" fontId="67" fillId="0" borderId="0" xfId="0" applyFont="1" applyFill="1" applyAlignment="1">
      <alignment horizontal="right" vertical="center" shrinkToFit="1"/>
    </xf>
    <xf numFmtId="0" fontId="0" fillId="0" borderId="47" xfId="0" applyFont="1" applyFill="1" applyBorder="1" applyAlignment="1">
      <alignment horizontal="right" vertical="center" shrinkToFit="1"/>
    </xf>
    <xf numFmtId="0" fontId="16" fillId="0" borderId="47" xfId="0" applyFont="1" applyFill="1" applyBorder="1" applyAlignment="1">
      <alignment horizontal="center" vertical="center" shrinkToFit="1"/>
    </xf>
    <xf numFmtId="0" fontId="0" fillId="0" borderId="47" xfId="0" applyFill="1" applyBorder="1" applyAlignment="1">
      <alignment vertical="center" shrinkToFit="1"/>
    </xf>
    <xf numFmtId="0" fontId="0" fillId="0" borderId="47" xfId="0" applyFill="1" applyBorder="1" applyAlignment="1">
      <alignment horizontal="right" vertical="center" shrinkToFit="1"/>
    </xf>
    <xf numFmtId="0" fontId="0" fillId="0" borderId="49" xfId="0" applyFill="1" applyBorder="1" applyAlignment="1">
      <alignment horizontal="right" vertical="center" shrinkToFit="1"/>
    </xf>
    <xf numFmtId="0" fontId="0" fillId="0" borderId="48" xfId="0" quotePrefix="1" applyFill="1" applyBorder="1" applyAlignment="1">
      <alignment horizontal="right" vertical="center" shrinkToFit="1"/>
    </xf>
    <xf numFmtId="0" fontId="22" fillId="0" borderId="47" xfId="0" applyFont="1" applyFill="1" applyBorder="1" applyAlignment="1">
      <alignment horizontal="right" vertical="center" shrinkToFit="1"/>
    </xf>
    <xf numFmtId="0" fontId="0" fillId="0" borderId="50" xfId="0" applyFill="1" applyBorder="1" applyAlignment="1">
      <alignment horizontal="right" vertical="center" shrinkToFit="1"/>
    </xf>
    <xf numFmtId="0" fontId="0" fillId="0" borderId="47" xfId="0" applyFill="1" applyBorder="1" applyAlignment="1">
      <alignment horizontal="right" vertical="center"/>
    </xf>
    <xf numFmtId="0" fontId="66" fillId="0" borderId="47" xfId="0" applyFont="1" applyBorder="1" applyAlignment="1">
      <alignment horizontal="right" vertical="center"/>
    </xf>
    <xf numFmtId="0" fontId="0" fillId="0" borderId="51" xfId="0" applyFill="1" applyBorder="1" applyAlignment="1">
      <alignment horizontal="right" vertical="center" shrinkToFit="1"/>
    </xf>
    <xf numFmtId="0" fontId="0" fillId="0" borderId="5" xfId="0" quotePrefix="1" applyFill="1" applyBorder="1" applyAlignment="1">
      <alignment horizontal="right" vertical="center" shrinkToFit="1"/>
    </xf>
    <xf numFmtId="0" fontId="67" fillId="0" borderId="47" xfId="0" applyFont="1" applyFill="1" applyBorder="1" applyAlignment="1">
      <alignment horizontal="right" vertical="center" shrinkToFit="1"/>
    </xf>
    <xf numFmtId="20" fontId="0" fillId="0" borderId="52" xfId="0" applyNumberFormat="1" applyFill="1" applyBorder="1" applyAlignment="1">
      <alignment horizontal="right" vertical="center" shrinkToFit="1"/>
    </xf>
    <xf numFmtId="0" fontId="0" fillId="0" borderId="53" xfId="0" applyFill="1" applyBorder="1" applyAlignment="1">
      <alignment horizontal="right" vertical="center" shrinkToFit="1"/>
    </xf>
    <xf numFmtId="0" fontId="0" fillId="0" borderId="0" xfId="0" quotePrefix="1" applyFill="1" applyBorder="1" applyAlignment="1">
      <alignment horizontal="right" vertical="center" shrinkToFit="1"/>
    </xf>
    <xf numFmtId="20" fontId="0" fillId="0" borderId="47" xfId="0" applyNumberFormat="1" applyFill="1" applyBorder="1" applyAlignment="1">
      <alignment horizontal="right" vertical="center" shrinkToFit="1"/>
    </xf>
    <xf numFmtId="0" fontId="0" fillId="0" borderId="54" xfId="0" quotePrefix="1" applyFill="1" applyBorder="1" applyAlignment="1">
      <alignment horizontal="right" vertical="center" shrinkToFit="1"/>
    </xf>
    <xf numFmtId="0" fontId="0" fillId="0" borderId="55" xfId="0" applyFill="1" applyBorder="1" applyAlignment="1">
      <alignment horizontal="right" vertical="center" shrinkToFit="1"/>
    </xf>
    <xf numFmtId="0" fontId="3" fillId="0" borderId="47" xfId="0" applyFont="1" applyFill="1" applyBorder="1" applyAlignment="1">
      <alignment horizontal="right" vertical="center" shrinkToFit="1"/>
    </xf>
    <xf numFmtId="0" fontId="0" fillId="0" borderId="56" xfId="0" quotePrefix="1" applyFill="1" applyBorder="1" applyAlignment="1">
      <alignment horizontal="right" vertical="center" shrinkToFit="1"/>
    </xf>
    <xf numFmtId="0" fontId="28" fillId="0" borderId="47" xfId="0" applyFont="1" applyFill="1" applyBorder="1" applyAlignment="1">
      <alignment horizontal="right" vertical="center" shrinkToFit="1"/>
    </xf>
    <xf numFmtId="0" fontId="0" fillId="0" borderId="57" xfId="0" applyFill="1" applyBorder="1" applyAlignment="1">
      <alignment horizontal="right" vertical="center" shrinkToFit="1"/>
    </xf>
    <xf numFmtId="0" fontId="0" fillId="0" borderId="49" xfId="0" quotePrefix="1" applyFill="1" applyBorder="1" applyAlignment="1">
      <alignment horizontal="right" vertical="center" shrinkToFit="1"/>
    </xf>
    <xf numFmtId="0" fontId="0" fillId="0" borderId="0" xfId="0" quotePrefix="1" applyFill="1" applyAlignment="1">
      <alignment horizontal="right" vertical="center" shrinkToFit="1"/>
    </xf>
    <xf numFmtId="0" fontId="68" fillId="0" borderId="47" xfId="0" applyNumberFormat="1" applyFont="1" applyFill="1" applyBorder="1" applyAlignment="1" applyProtection="1">
      <alignment horizontal="right" shrinkToFit="1"/>
    </xf>
    <xf numFmtId="0" fontId="0" fillId="0" borderId="58" xfId="0" quotePrefix="1" applyFill="1" applyBorder="1" applyAlignment="1">
      <alignment horizontal="right" vertical="center" shrinkToFit="1"/>
    </xf>
    <xf numFmtId="0" fontId="27" fillId="0" borderId="47" xfId="0" quotePrefix="1" applyFont="1" applyFill="1" applyBorder="1" applyAlignment="1">
      <alignment horizontal="right" vertical="center" shrinkToFit="1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70" fillId="0" borderId="0" xfId="0" applyNumberFormat="1" applyFont="1" applyFill="1" applyBorder="1" applyAlignment="1" applyProtection="1">
      <alignment horizontal="right"/>
    </xf>
    <xf numFmtId="0" fontId="66" fillId="0" borderId="47" xfId="0" applyFont="1" applyFill="1" applyBorder="1" applyAlignment="1">
      <alignment horizontal="right" vertical="center"/>
    </xf>
    <xf numFmtId="0" fontId="70" fillId="0" borderId="47" xfId="0" applyNumberFormat="1" applyFont="1" applyFill="1" applyBorder="1" applyAlignment="1" applyProtection="1">
      <alignment horizontal="right"/>
    </xf>
    <xf numFmtId="0" fontId="71" fillId="0" borderId="0" xfId="1" applyFont="1" applyFill="1" applyBorder="1" applyAlignment="1" applyProtection="1">
      <alignment horizontal="right" vertical="center" shrinkToFit="1"/>
      <protection locked="0"/>
    </xf>
    <xf numFmtId="0" fontId="0" fillId="0" borderId="59" xfId="0" quotePrefix="1" applyFill="1" applyBorder="1" applyAlignment="1">
      <alignment horizontal="right" vertical="center" shrinkToFit="1"/>
    </xf>
    <xf numFmtId="0" fontId="36" fillId="3" borderId="0" xfId="0" quotePrefix="1" applyFont="1" applyFill="1" applyBorder="1" applyAlignment="1">
      <alignment horizontal="center" vertical="center"/>
    </xf>
    <xf numFmtId="0" fontId="48" fillId="5" borderId="0" xfId="0" applyNumberFormat="1" applyFont="1" applyFill="1" applyBorder="1" applyAlignment="1" applyProtection="1"/>
    <xf numFmtId="20" fontId="0" fillId="0" borderId="61" xfId="0" applyNumberFormat="1" applyFill="1" applyBorder="1" applyAlignment="1">
      <alignment horizontal="right" vertical="center" shrinkToFit="1"/>
    </xf>
    <xf numFmtId="0" fontId="0" fillId="0" borderId="62" xfId="0" applyFill="1" applyBorder="1" applyAlignment="1">
      <alignment horizontal="right" vertical="center" shrinkToFit="1"/>
    </xf>
    <xf numFmtId="0" fontId="0" fillId="0" borderId="63" xfId="0" quotePrefix="1" applyFill="1" applyBorder="1" applyAlignment="1">
      <alignment horizontal="right" vertical="center" shrinkToFit="1"/>
    </xf>
    <xf numFmtId="0" fontId="0" fillId="0" borderId="61" xfId="0" applyFill="1" applyBorder="1" applyAlignment="1">
      <alignment horizontal="right" vertical="center" shrinkToFit="1"/>
    </xf>
    <xf numFmtId="0" fontId="48" fillId="0" borderId="47" xfId="0" applyNumberFormat="1" applyFont="1" applyFill="1" applyBorder="1" applyAlignment="1" applyProtection="1">
      <alignment horizontal="right" shrinkToFit="1"/>
    </xf>
    <xf numFmtId="0" fontId="0" fillId="0" borderId="65" xfId="0" applyFill="1" applyBorder="1" applyAlignment="1">
      <alignment horizontal="right" vertical="center" shrinkToFit="1"/>
    </xf>
    <xf numFmtId="0" fontId="0" fillId="0" borderId="64" xfId="0" quotePrefix="1" applyFill="1" applyBorder="1" applyAlignment="1">
      <alignment horizontal="right" vertical="center" shrinkToFit="1"/>
    </xf>
    <xf numFmtId="0" fontId="5" fillId="0" borderId="47" xfId="2" applyFont="1" applyFill="1" applyBorder="1" applyAlignment="1">
      <alignment wrapText="1"/>
    </xf>
    <xf numFmtId="20" fontId="6" fillId="0" borderId="52" xfId="0" quotePrefix="1" applyNumberFormat="1" applyFont="1" applyFill="1" applyBorder="1" applyAlignment="1">
      <alignment horizontal="right"/>
    </xf>
    <xf numFmtId="0" fontId="5" fillId="0" borderId="7" xfId="0" applyNumberFormat="1" applyFont="1" applyFill="1" applyBorder="1" applyAlignment="1">
      <alignment horizontal="right" shrinkToFit="1"/>
    </xf>
    <xf numFmtId="0" fontId="5" fillId="0" borderId="56" xfId="0" applyNumberFormat="1" applyFont="1" applyFill="1" applyBorder="1" applyAlignment="1">
      <alignment horizontal="right" shrinkToFit="1"/>
    </xf>
    <xf numFmtId="0" fontId="5" fillId="0" borderId="47" xfId="0" applyNumberFormat="1" applyFont="1" applyFill="1" applyBorder="1" applyAlignment="1">
      <alignment horizontal="right"/>
    </xf>
    <xf numFmtId="0" fontId="5" fillId="0" borderId="50" xfId="0" applyNumberFormat="1" applyFont="1" applyFill="1" applyBorder="1" applyAlignment="1">
      <alignment horizontal="right" shrinkToFit="1"/>
    </xf>
    <xf numFmtId="20" fontId="6" fillId="0" borderId="47" xfId="0" quotePrefix="1" applyNumberFormat="1" applyFont="1" applyFill="1" applyBorder="1" applyAlignment="1">
      <alignment horizontal="right"/>
    </xf>
    <xf numFmtId="0" fontId="5" fillId="0" borderId="59" xfId="0" applyNumberFormat="1" applyFont="1" applyFill="1" applyBorder="1" applyAlignment="1">
      <alignment horizontal="right" shrinkToFit="1"/>
    </xf>
    <xf numFmtId="0" fontId="5" fillId="0" borderId="53" xfId="0" applyNumberFormat="1" applyFont="1" applyFill="1" applyBorder="1" applyAlignment="1">
      <alignment horizontal="right" shrinkToFit="1"/>
    </xf>
    <xf numFmtId="0" fontId="16" fillId="0" borderId="47" xfId="0" applyFont="1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right" vertical="center" shrinkToFit="1"/>
    </xf>
    <xf numFmtId="0" fontId="18" fillId="0" borderId="47" xfId="1" applyFont="1" applyFill="1" applyBorder="1" applyAlignment="1" applyProtection="1">
      <alignment horizontal="right" vertical="center" shrinkToFit="1"/>
      <protection locked="0"/>
    </xf>
    <xf numFmtId="0" fontId="0" fillId="0" borderId="47" xfId="0" applyFont="1" applyFill="1" applyBorder="1" applyAlignment="1">
      <alignment horizontal="right" vertical="center"/>
    </xf>
    <xf numFmtId="0" fontId="0" fillId="0" borderId="59" xfId="0" applyFill="1" applyBorder="1" applyAlignment="1">
      <alignment horizontal="right" vertical="center" shrinkToFit="1"/>
    </xf>
    <xf numFmtId="0" fontId="72" fillId="0" borderId="47" xfId="0" applyFont="1" applyFill="1" applyBorder="1" applyAlignment="1">
      <alignment horizontal="right" vertical="center"/>
    </xf>
    <xf numFmtId="0" fontId="0" fillId="0" borderId="7" xfId="0" quotePrefix="1" applyFill="1" applyBorder="1" applyAlignment="1">
      <alignment horizontal="right" vertical="center" shrinkToFit="1"/>
    </xf>
    <xf numFmtId="0" fontId="5" fillId="0" borderId="55" xfId="0" applyNumberFormat="1" applyFont="1" applyFill="1" applyBorder="1" applyAlignment="1">
      <alignment horizontal="right"/>
    </xf>
    <xf numFmtId="0" fontId="5" fillId="0" borderId="48" xfId="0" applyNumberFormat="1" applyFont="1" applyFill="1" applyBorder="1" applyAlignment="1">
      <alignment horizontal="right" shrinkToFit="1"/>
    </xf>
    <xf numFmtId="0" fontId="5" fillId="0" borderId="49" xfId="0" applyNumberFormat="1" applyFont="1" applyFill="1" applyBorder="1" applyAlignment="1">
      <alignment horizontal="right" shrinkToFit="1"/>
    </xf>
    <xf numFmtId="0" fontId="5" fillId="0" borderId="58" xfId="0" applyNumberFormat="1" applyFont="1" applyFill="1" applyBorder="1" applyAlignment="1">
      <alignment horizontal="right" shrinkToFit="1"/>
    </xf>
    <xf numFmtId="0" fontId="5" fillId="0" borderId="9" xfId="0" applyNumberFormat="1" applyFont="1" applyFill="1" applyBorder="1" applyAlignment="1">
      <alignment horizontal="right" shrinkToFit="1"/>
    </xf>
    <xf numFmtId="0" fontId="5" fillId="0" borderId="54" xfId="0" applyNumberFormat="1" applyFont="1" applyFill="1" applyBorder="1" applyAlignment="1">
      <alignment horizontal="right" shrinkToFit="1"/>
    </xf>
    <xf numFmtId="0" fontId="5" fillId="0" borderId="57" xfId="0" applyNumberFormat="1" applyFont="1" applyFill="1" applyBorder="1" applyAlignment="1">
      <alignment horizontal="right" shrinkToFit="1"/>
    </xf>
    <xf numFmtId="0" fontId="5" fillId="0" borderId="51" xfId="0" applyNumberFormat="1" applyFont="1" applyFill="1" applyBorder="1" applyAlignment="1">
      <alignment horizontal="right" shrinkToFit="1"/>
    </xf>
    <xf numFmtId="0" fontId="5" fillId="0" borderId="55" xfId="0" applyNumberFormat="1" applyFont="1" applyFill="1" applyBorder="1" applyAlignment="1">
      <alignment horizontal="right" shrinkToFit="1"/>
    </xf>
    <xf numFmtId="0" fontId="5" fillId="0" borderId="61" xfId="0" applyNumberFormat="1" applyFont="1" applyFill="1" applyBorder="1" applyAlignment="1">
      <alignment horizontal="right" shrinkToFit="1"/>
    </xf>
    <xf numFmtId="20" fontId="6" fillId="0" borderId="61" xfId="0" quotePrefix="1" applyNumberFormat="1" applyFont="1" applyFill="1" applyBorder="1" applyAlignment="1">
      <alignment horizontal="right" shrinkToFit="1"/>
    </xf>
    <xf numFmtId="0" fontId="5" fillId="0" borderId="65" xfId="0" applyNumberFormat="1" applyFont="1" applyFill="1" applyBorder="1" applyAlignment="1">
      <alignment horizontal="right" shrinkToFit="1"/>
    </xf>
    <xf numFmtId="0" fontId="5" fillId="0" borderId="64" xfId="0" applyNumberFormat="1" applyFont="1" applyFill="1" applyBorder="1" applyAlignment="1">
      <alignment horizontal="right" shrinkToFit="1"/>
    </xf>
    <xf numFmtId="0" fontId="5" fillId="0" borderId="67" xfId="0" applyNumberFormat="1" applyFont="1" applyFill="1" applyBorder="1" applyAlignment="1">
      <alignment horizontal="right" shrinkToFit="1"/>
    </xf>
    <xf numFmtId="0" fontId="5" fillId="0" borderId="60" xfId="0" applyNumberFormat="1" applyFont="1" applyFill="1" applyBorder="1" applyAlignment="1">
      <alignment horizontal="right" shrinkToFit="1"/>
    </xf>
    <xf numFmtId="0" fontId="6" fillId="0" borderId="0" xfId="0" applyFont="1" applyFill="1" applyBorder="1" applyAlignment="1">
      <alignment horizontal="center" shrinkToFit="1"/>
    </xf>
    <xf numFmtId="0" fontId="5" fillId="0" borderId="0" xfId="0" applyNumberFormat="1" applyFont="1" applyFill="1" applyBorder="1" applyAlignment="1">
      <alignment shrinkToFit="1"/>
    </xf>
    <xf numFmtId="0" fontId="5" fillId="0" borderId="47" xfId="2" applyFont="1" applyFill="1" applyBorder="1" applyAlignment="1">
      <alignment shrinkToFit="1"/>
    </xf>
    <xf numFmtId="0" fontId="6" fillId="0" borderId="0" xfId="0" applyNumberFormat="1" applyFont="1" applyFill="1" applyBorder="1" applyAlignment="1">
      <alignment shrinkToFit="1"/>
    </xf>
    <xf numFmtId="0" fontId="43" fillId="0" borderId="1" xfId="2" applyFont="1" applyFill="1" applyBorder="1" applyAlignment="1">
      <alignment shrinkToFit="1"/>
    </xf>
    <xf numFmtId="0" fontId="5" fillId="0" borderId="66" xfId="0" applyNumberFormat="1" applyFont="1" applyFill="1" applyBorder="1" applyAlignment="1">
      <alignment horizontal="right" shrinkToFit="1"/>
    </xf>
    <xf numFmtId="0" fontId="5" fillId="0" borderId="47" xfId="0" applyNumberFormat="1" applyFont="1" applyFill="1" applyBorder="1" applyAlignment="1">
      <alignment horizontal="right" shrinkToFit="1"/>
    </xf>
    <xf numFmtId="0" fontId="27" fillId="0" borderId="47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0" fillId="0" borderId="52" xfId="0" applyFill="1" applyBorder="1" applyAlignment="1">
      <alignment horizontal="right" vertical="center" shrinkToFit="1"/>
    </xf>
    <xf numFmtId="0" fontId="0" fillId="0" borderId="55" xfId="0" quotePrefix="1" applyFill="1" applyBorder="1" applyAlignment="1">
      <alignment horizontal="right" vertical="center" shrinkToFit="1"/>
    </xf>
    <xf numFmtId="0" fontId="36" fillId="0" borderId="47" xfId="0" quotePrefix="1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right" vertical="center"/>
    </xf>
    <xf numFmtId="0" fontId="0" fillId="0" borderId="9" xfId="0" quotePrefix="1" applyFill="1" applyBorder="1" applyAlignment="1">
      <alignment horizontal="right" vertical="center" shrinkToFit="1"/>
    </xf>
    <xf numFmtId="0" fontId="36" fillId="0" borderId="47" xfId="0" quotePrefix="1" applyFont="1" applyFill="1" applyBorder="1" applyAlignment="1">
      <alignment horizontal="right" vertical="center" shrinkToFit="1"/>
    </xf>
    <xf numFmtId="0" fontId="0" fillId="0" borderId="67" xfId="0" quotePrefix="1" applyFill="1" applyBorder="1" applyAlignment="1">
      <alignment horizontal="right" vertical="center" shrinkToFit="1"/>
    </xf>
    <xf numFmtId="20" fontId="6" fillId="8" borderId="61" xfId="0" quotePrefix="1" applyNumberFormat="1" applyFont="1" applyFill="1" applyBorder="1" applyAlignment="1">
      <alignment horizontal="right" shrinkToFit="1"/>
    </xf>
    <xf numFmtId="0" fontId="5" fillId="0" borderId="62" xfId="0" applyNumberFormat="1" applyFont="1" applyFill="1" applyBorder="1" applyAlignment="1">
      <alignment horizontal="right" shrinkToFit="1"/>
    </xf>
    <xf numFmtId="20" fontId="5" fillId="0" borderId="52" xfId="0" applyNumberFormat="1" applyFont="1" applyFill="1" applyBorder="1" applyAlignment="1">
      <alignment horizontal="right"/>
    </xf>
    <xf numFmtId="0" fontId="5" fillId="0" borderId="52" xfId="0" applyNumberFormat="1" applyFont="1" applyFill="1" applyBorder="1" applyAlignment="1">
      <alignment horizontal="right"/>
    </xf>
    <xf numFmtId="20" fontId="5" fillId="0" borderId="47" xfId="0" applyNumberFormat="1" applyFont="1" applyFill="1" applyBorder="1" applyAlignment="1">
      <alignment horizontal="right"/>
    </xf>
    <xf numFmtId="0" fontId="43" fillId="0" borderId="47" xfId="2" applyFont="1" applyFill="1" applyBorder="1" applyAlignment="1">
      <alignment shrinkToFit="1"/>
    </xf>
    <xf numFmtId="20" fontId="0" fillId="0" borderId="68" xfId="0" applyNumberFormat="1" applyFill="1" applyBorder="1" applyAlignment="1">
      <alignment horizontal="right" vertical="center" shrinkToFit="1"/>
    </xf>
    <xf numFmtId="0" fontId="5" fillId="0" borderId="63" xfId="0" applyNumberFormat="1" applyFont="1" applyFill="1" applyBorder="1" applyAlignment="1">
      <alignment horizontal="right" shrinkToFit="1"/>
    </xf>
    <xf numFmtId="0" fontId="16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vertical="center"/>
    </xf>
    <xf numFmtId="0" fontId="30" fillId="0" borderId="0" xfId="1" applyFont="1" applyFill="1" applyAlignment="1">
      <alignment vertical="center"/>
    </xf>
    <xf numFmtId="0" fontId="30" fillId="0" borderId="0" xfId="1" applyFont="1" applyFill="1" applyAlignment="1">
      <alignment horizontal="left" vertical="center"/>
    </xf>
    <xf numFmtId="0" fontId="10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20" xfId="1" applyFont="1" applyFill="1" applyBorder="1" applyAlignment="1">
      <alignment horizontal="left" vertical="center"/>
    </xf>
    <xf numFmtId="0" fontId="30" fillId="0" borderId="38" xfId="1" applyFont="1" applyFill="1" applyBorder="1" applyAlignment="1">
      <alignment horizontal="center" vertical="center"/>
    </xf>
    <xf numFmtId="0" fontId="30" fillId="0" borderId="42" xfId="1" applyFont="1" applyFill="1" applyBorder="1" applyAlignment="1">
      <alignment horizontal="center" vertical="center"/>
    </xf>
    <xf numFmtId="0" fontId="30" fillId="0" borderId="41" xfId="1" applyFont="1" applyFill="1" applyBorder="1" applyAlignment="1">
      <alignment horizontal="center" vertical="center"/>
    </xf>
    <xf numFmtId="0" fontId="16" fillId="0" borderId="38" xfId="1" applyFont="1" applyFill="1" applyBorder="1" applyAlignment="1">
      <alignment horizontal="center" vertical="center"/>
    </xf>
    <xf numFmtId="0" fontId="30" fillId="0" borderId="38" xfId="1" applyFont="1" applyFill="1" applyBorder="1" applyAlignment="1">
      <alignment vertical="center"/>
    </xf>
    <xf numFmtId="0" fontId="73" fillId="0" borderId="38" xfId="1" applyFont="1" applyFill="1" applyBorder="1" applyAlignment="1">
      <alignment vertical="center"/>
    </xf>
    <xf numFmtId="0" fontId="55" fillId="0" borderId="44" xfId="1" applyFont="1" applyFill="1" applyBorder="1" applyAlignment="1">
      <alignment horizontal="center" vertical="center" shrinkToFit="1"/>
    </xf>
    <xf numFmtId="0" fontId="55" fillId="0" borderId="41" xfId="1" applyFont="1" applyFill="1" applyBorder="1" applyAlignment="1">
      <alignment horizontal="center" vertical="center" shrinkToFit="1"/>
    </xf>
    <xf numFmtId="0" fontId="55" fillId="0" borderId="28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vertical="center"/>
    </xf>
    <xf numFmtId="0" fontId="73" fillId="0" borderId="0" xfId="1" applyFont="1" applyFill="1" applyBorder="1" applyAlignment="1">
      <alignment horizontal="left" vertical="center" wrapText="1"/>
    </xf>
    <xf numFmtId="0" fontId="73" fillId="0" borderId="0" xfId="1" applyFont="1" applyFill="1" applyBorder="1" applyAlignment="1">
      <alignment horizontal="center" vertical="center" wrapText="1"/>
    </xf>
    <xf numFmtId="0" fontId="7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>
      <alignment horizontal="center" vertical="center" shrinkToFit="1"/>
    </xf>
    <xf numFmtId="178" fontId="5" fillId="0" borderId="0" xfId="1" applyNumberFormat="1" applyFont="1" applyFill="1" applyBorder="1" applyAlignment="1">
      <alignment horizontal="center" vertical="center" shrinkToFit="1"/>
    </xf>
    <xf numFmtId="0" fontId="55" fillId="0" borderId="0" xfId="1" applyFont="1" applyFill="1" applyAlignment="1">
      <alignment horizontal="center" vertical="center" shrinkToFit="1"/>
    </xf>
    <xf numFmtId="0" fontId="0" fillId="0" borderId="60" xfId="0" quotePrefix="1" applyFill="1" applyBorder="1" applyAlignment="1">
      <alignment horizontal="right" vertical="center" shrinkToFit="1"/>
    </xf>
    <xf numFmtId="177" fontId="5" fillId="0" borderId="64" xfId="0" applyNumberFormat="1" applyFont="1" applyFill="1" applyBorder="1" applyAlignment="1">
      <alignment horizontal="right" shrinkToFit="1"/>
    </xf>
    <xf numFmtId="0" fontId="5" fillId="0" borderId="58" xfId="0" quotePrefix="1" applyNumberFormat="1" applyFont="1" applyFill="1" applyBorder="1" applyAlignment="1">
      <alignment horizontal="right" shrinkToFit="1"/>
    </xf>
    <xf numFmtId="0" fontId="5" fillId="0" borderId="68" xfId="0" applyNumberFormat="1" applyFont="1" applyFill="1" applyBorder="1" applyAlignment="1">
      <alignment horizontal="right" shrinkToFit="1"/>
    </xf>
    <xf numFmtId="0" fontId="32" fillId="0" borderId="47" xfId="2" applyFont="1" applyBorder="1" applyAlignment="1">
      <alignment shrinkToFit="1"/>
    </xf>
    <xf numFmtId="0" fontId="31" fillId="0" borderId="47" xfId="2" applyFont="1" applyBorder="1" applyAlignment="1">
      <alignment shrinkToFit="1"/>
    </xf>
    <xf numFmtId="0" fontId="0" fillId="0" borderId="0" xfId="0" quotePrefix="1" applyFill="1" applyBorder="1" applyAlignment="1">
      <alignment horizontal="right" vertical="center"/>
    </xf>
    <xf numFmtId="20" fontId="6" fillId="0" borderId="47" xfId="0" quotePrefix="1" applyNumberFormat="1" applyFont="1" applyFill="1" applyBorder="1" applyAlignment="1">
      <alignment horizontal="right" shrinkToFit="1"/>
    </xf>
    <xf numFmtId="20" fontId="5" fillId="0" borderId="61" xfId="0" applyNumberFormat="1" applyFont="1" applyFill="1" applyBorder="1" applyAlignment="1">
      <alignment horizontal="right" shrinkToFit="1"/>
    </xf>
    <xf numFmtId="0" fontId="5" fillId="0" borderId="54" xfId="0" quotePrefix="1" applyNumberFormat="1" applyFont="1" applyFill="1" applyBorder="1" applyAlignment="1">
      <alignment horizontal="right" shrinkToFit="1"/>
    </xf>
    <xf numFmtId="0" fontId="0" fillId="0" borderId="68" xfId="0" applyFill="1" applyBorder="1" applyAlignment="1">
      <alignment horizontal="right" vertical="center" shrinkToFit="1"/>
    </xf>
    <xf numFmtId="0" fontId="5" fillId="0" borderId="7" xfId="0" quotePrefix="1" applyNumberFormat="1" applyFont="1" applyFill="1" applyBorder="1" applyAlignment="1">
      <alignment horizontal="right" shrinkToFit="1"/>
    </xf>
    <xf numFmtId="0" fontId="5" fillId="0" borderId="49" xfId="0" quotePrefix="1" applyNumberFormat="1" applyFont="1" applyFill="1" applyBorder="1" applyAlignment="1">
      <alignment horizontal="right" shrinkToFit="1"/>
    </xf>
    <xf numFmtId="0" fontId="5" fillId="0" borderId="48" xfId="0" quotePrefix="1" applyNumberFormat="1" applyFont="1" applyFill="1" applyBorder="1" applyAlignment="1">
      <alignment horizontal="right" shrinkToFit="1"/>
    </xf>
    <xf numFmtId="0" fontId="5" fillId="0" borderId="56" xfId="0" quotePrefix="1" applyNumberFormat="1" applyFont="1" applyFill="1" applyBorder="1" applyAlignment="1">
      <alignment horizontal="right" shrinkToFit="1"/>
    </xf>
    <xf numFmtId="0" fontId="5" fillId="0" borderId="70" xfId="0" applyNumberFormat="1" applyFont="1" applyFill="1" applyBorder="1" applyAlignment="1">
      <alignment horizontal="right" shrinkToFit="1"/>
    </xf>
    <xf numFmtId="0" fontId="5" fillId="0" borderId="52" xfId="0" applyNumberFormat="1" applyFont="1" applyFill="1" applyBorder="1" applyAlignment="1">
      <alignment horizontal="right" shrinkToFit="1"/>
    </xf>
    <xf numFmtId="0" fontId="5" fillId="0" borderId="59" xfId="0" quotePrefix="1" applyNumberFormat="1" applyFont="1" applyFill="1" applyBorder="1" applyAlignment="1">
      <alignment horizontal="right" shrinkToFit="1"/>
    </xf>
    <xf numFmtId="0" fontId="33" fillId="0" borderId="13" xfId="0" applyNumberFormat="1" applyFont="1" applyFill="1" applyBorder="1" applyAlignment="1">
      <alignment wrapText="1"/>
    </xf>
    <xf numFmtId="0" fontId="5" fillId="0" borderId="6" xfId="0" applyNumberFormat="1" applyFont="1" applyFill="1" applyBorder="1" applyAlignment="1">
      <alignment horizontal="left" shrinkToFit="1"/>
    </xf>
    <xf numFmtId="0" fontId="60" fillId="0" borderId="47" xfId="2" applyFont="1" applyBorder="1" applyAlignment="1">
      <alignment shrinkToFit="1"/>
    </xf>
    <xf numFmtId="0" fontId="6" fillId="0" borderId="57" xfId="0" applyNumberFormat="1" applyFont="1" applyFill="1" applyBorder="1" applyAlignment="1">
      <alignment horizontal="center" shrinkToFit="1"/>
    </xf>
    <xf numFmtId="0" fontId="6" fillId="0" borderId="9" xfId="0" applyNumberFormat="1" applyFont="1" applyFill="1" applyBorder="1" applyAlignment="1">
      <alignment horizontal="center" shrinkToFit="1"/>
    </xf>
    <xf numFmtId="0" fontId="6" fillId="0" borderId="48" xfId="0" applyNumberFormat="1" applyFont="1" applyFill="1" applyBorder="1" applyAlignment="1">
      <alignment horizontal="center" shrinkToFit="1"/>
    </xf>
    <xf numFmtId="0" fontId="6" fillId="0" borderId="64" xfId="0" applyNumberFormat="1" applyFont="1" applyFill="1" applyBorder="1" applyAlignment="1">
      <alignment horizontal="center" shrinkToFit="1"/>
    </xf>
    <xf numFmtId="0" fontId="15" fillId="0" borderId="0" xfId="0" applyFont="1" applyFill="1" applyBorder="1" applyAlignment="1">
      <alignment horizontal="right" shrinkToFit="1"/>
    </xf>
    <xf numFmtId="0" fontId="22" fillId="0" borderId="0" xfId="0" applyFont="1" applyFill="1" applyAlignment="1">
      <alignment horizontal="right" vertical="center"/>
    </xf>
    <xf numFmtId="0" fontId="21" fillId="0" borderId="0" xfId="2" applyFont="1" applyFill="1" applyBorder="1" applyAlignment="1">
      <alignment horizontal="right" shrinkToFit="1"/>
    </xf>
    <xf numFmtId="0" fontId="29" fillId="0" borderId="1" xfId="0" applyNumberFormat="1" applyFont="1" applyFill="1" applyBorder="1" applyAlignment="1" applyProtection="1">
      <alignment horizontal="right" vertical="center" shrinkToFit="1"/>
    </xf>
    <xf numFmtId="0" fontId="28" fillId="0" borderId="0" xfId="0" applyFont="1" applyFill="1" applyBorder="1" applyAlignment="1">
      <alignment horizontal="right" wrapText="1"/>
    </xf>
    <xf numFmtId="0" fontId="28" fillId="0" borderId="12" xfId="0" applyFont="1" applyFill="1" applyBorder="1" applyAlignment="1">
      <alignment horizontal="right" wrapText="1"/>
    </xf>
    <xf numFmtId="0" fontId="28" fillId="0" borderId="14" xfId="0" applyFont="1" applyFill="1" applyBorder="1" applyAlignment="1">
      <alignment horizontal="right" wrapText="1"/>
    </xf>
    <xf numFmtId="0" fontId="29" fillId="0" borderId="1" xfId="0" quotePrefix="1" applyNumberFormat="1" applyFont="1" applyFill="1" applyBorder="1" applyAlignment="1" applyProtection="1">
      <alignment horizontal="right" vertical="center" shrinkToFit="1"/>
    </xf>
    <xf numFmtId="0" fontId="28" fillId="0" borderId="1" xfId="0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right" shrinkToFit="1"/>
    </xf>
    <xf numFmtId="0" fontId="22" fillId="0" borderId="0" xfId="0" applyFont="1" applyFill="1" applyBorder="1" applyAlignment="1">
      <alignment horizontal="right" vertical="center" shrinkToFit="1"/>
    </xf>
    <xf numFmtId="0" fontId="6" fillId="0" borderId="51" xfId="0" applyNumberFormat="1" applyFont="1" applyFill="1" applyBorder="1" applyAlignment="1">
      <alignment horizontal="center" shrinkToFit="1"/>
    </xf>
    <xf numFmtId="0" fontId="22" fillId="0" borderId="0" xfId="0" applyFont="1" applyFill="1" applyBorder="1" applyAlignment="1">
      <alignment horizontal="right" shrinkToFit="1"/>
    </xf>
    <xf numFmtId="0" fontId="22" fillId="0" borderId="0" xfId="2" applyFont="1" applyFill="1" applyBorder="1" applyAlignment="1">
      <alignment horizontal="right" shrinkToFit="1"/>
    </xf>
    <xf numFmtId="0" fontId="28" fillId="0" borderId="1" xfId="0" applyNumberFormat="1" applyFont="1" applyFill="1" applyBorder="1" applyAlignment="1" applyProtection="1">
      <alignment horizontal="right" vertical="center" shrinkToFit="1"/>
    </xf>
    <xf numFmtId="0" fontId="28" fillId="0" borderId="0" xfId="2" applyFont="1" applyFill="1" applyBorder="1" applyAlignment="1">
      <alignment horizontal="right" shrinkToFit="1"/>
    </xf>
    <xf numFmtId="0" fontId="28" fillId="0" borderId="1" xfId="2" applyFont="1" applyFill="1" applyBorder="1" applyAlignment="1">
      <alignment horizontal="right" shrinkToFit="1"/>
    </xf>
    <xf numFmtId="0" fontId="28" fillId="0" borderId="6" xfId="2" applyFont="1" applyFill="1" applyBorder="1" applyAlignment="1">
      <alignment horizontal="right" shrinkToFit="1"/>
    </xf>
    <xf numFmtId="0" fontId="28" fillId="0" borderId="0" xfId="0" applyFont="1" applyFill="1" applyBorder="1" applyAlignment="1">
      <alignment horizontal="right" shrinkToFit="1"/>
    </xf>
    <xf numFmtId="0" fontId="6" fillId="0" borderId="56" xfId="0" quotePrefix="1" applyNumberFormat="1" applyFont="1" applyFill="1" applyBorder="1" applyAlignment="1">
      <alignment horizontal="center" shrinkToFit="1"/>
    </xf>
    <xf numFmtId="0" fontId="5" fillId="0" borderId="67" xfId="0" quotePrefix="1" applyNumberFormat="1" applyFont="1" applyFill="1" applyBorder="1" applyAlignment="1">
      <alignment horizontal="right" shrinkToFit="1"/>
    </xf>
    <xf numFmtId="0" fontId="6" fillId="0" borderId="56" xfId="0" applyNumberFormat="1" applyFont="1" applyFill="1" applyBorder="1" applyAlignment="1">
      <alignment horizontal="center" shrinkToFit="1"/>
    </xf>
    <xf numFmtId="0" fontId="5" fillId="0" borderId="61" xfId="0" quotePrefix="1" applyNumberFormat="1" applyFont="1" applyFill="1" applyBorder="1" applyAlignment="1">
      <alignment horizontal="right" shrinkToFit="1"/>
    </xf>
    <xf numFmtId="0" fontId="5" fillId="0" borderId="63" xfId="0" quotePrefix="1" applyNumberFormat="1" applyFont="1" applyFill="1" applyBorder="1" applyAlignment="1">
      <alignment horizontal="right" shrinkToFit="1"/>
    </xf>
    <xf numFmtId="0" fontId="6" fillId="0" borderId="59" xfId="0" applyNumberFormat="1" applyFont="1" applyFill="1" applyBorder="1" applyAlignment="1">
      <alignment horizontal="center" shrinkToFit="1"/>
    </xf>
    <xf numFmtId="20" fontId="5" fillId="0" borderId="61" xfId="0" applyNumberFormat="1" applyFont="1" applyFill="1" applyBorder="1" applyAlignment="1">
      <alignment horizontal="right"/>
    </xf>
    <xf numFmtId="0" fontId="20" fillId="0" borderId="47" xfId="0" applyNumberFormat="1" applyFont="1" applyFill="1" applyBorder="1" applyAlignment="1">
      <alignment wrapText="1"/>
    </xf>
    <xf numFmtId="0" fontId="5" fillId="0" borderId="64" xfId="0" applyNumberFormat="1" applyFont="1" applyFill="1" applyBorder="1" applyAlignment="1">
      <alignment horizontal="right"/>
    </xf>
    <xf numFmtId="0" fontId="5" fillId="0" borderId="55" xfId="0" quotePrefix="1" applyNumberFormat="1" applyFont="1" applyFill="1" applyBorder="1" applyAlignment="1">
      <alignment horizontal="right" shrinkToFit="1"/>
    </xf>
    <xf numFmtId="0" fontId="32" fillId="0" borderId="47" xfId="2" applyFont="1" applyFill="1" applyBorder="1" applyAlignment="1">
      <alignment shrinkToFit="1"/>
    </xf>
    <xf numFmtId="0" fontId="28" fillId="0" borderId="50" xfId="0" applyFont="1" applyFill="1" applyBorder="1" applyAlignment="1">
      <alignment horizontal="right" vertical="center" shrinkToFit="1"/>
    </xf>
    <xf numFmtId="20" fontId="28" fillId="0" borderId="47" xfId="0" applyNumberFormat="1" applyFont="1" applyFill="1" applyBorder="1" applyAlignment="1">
      <alignment horizontal="right" vertical="center" shrinkToFit="1"/>
    </xf>
    <xf numFmtId="0" fontId="28" fillId="0" borderId="54" xfId="0" applyFont="1" applyFill="1" applyBorder="1" applyAlignment="1">
      <alignment horizontal="right" vertical="center" shrinkToFit="1"/>
    </xf>
    <xf numFmtId="0" fontId="28" fillId="0" borderId="57" xfId="0" applyFont="1" applyFill="1" applyBorder="1" applyAlignment="1">
      <alignment horizontal="right" vertical="center" shrinkToFit="1"/>
    </xf>
    <xf numFmtId="0" fontId="60" fillId="0" borderId="47" xfId="2" applyFont="1" applyFill="1" applyBorder="1" applyAlignment="1">
      <alignment shrinkToFit="1"/>
    </xf>
    <xf numFmtId="0" fontId="4" fillId="0" borderId="0" xfId="0" applyFont="1" applyFill="1" applyBorder="1" applyAlignment="1">
      <alignment horizontal="right" shrinkToFit="1"/>
    </xf>
    <xf numFmtId="0" fontId="21" fillId="0" borderId="0" xfId="0" applyFont="1" applyFill="1" applyBorder="1" applyAlignment="1">
      <alignment horizontal="right" shrinkToFit="1"/>
    </xf>
    <xf numFmtId="0" fontId="31" fillId="0" borderId="0" xfId="2" applyFont="1" applyFill="1" applyBorder="1" applyAlignment="1">
      <alignment horizontal="right" shrinkToFit="1"/>
    </xf>
    <xf numFmtId="0" fontId="28" fillId="0" borderId="14" xfId="0" applyFont="1" applyFill="1" applyBorder="1" applyAlignment="1">
      <alignment horizontal="right" shrinkToFit="1"/>
    </xf>
    <xf numFmtId="0" fontId="13" fillId="0" borderId="0" xfId="0" applyFont="1" applyFill="1" applyBorder="1" applyAlignment="1">
      <alignment horizontal="right" vertical="center" shrinkToFit="1"/>
    </xf>
    <xf numFmtId="20" fontId="28" fillId="0" borderId="46" xfId="0" applyNumberFormat="1" applyFont="1" applyFill="1" applyBorder="1" applyAlignment="1">
      <alignment horizontal="right" vertical="center" shrinkToFit="1"/>
    </xf>
    <xf numFmtId="0" fontId="20" fillId="0" borderId="13" xfId="0" applyFont="1" applyFill="1" applyBorder="1" applyAlignment="1">
      <alignment wrapText="1"/>
    </xf>
    <xf numFmtId="0" fontId="28" fillId="0" borderId="13" xfId="0" applyFont="1" applyFill="1" applyBorder="1" applyAlignment="1">
      <alignment horizontal="right" vertical="center" shrinkToFit="1"/>
    </xf>
    <xf numFmtId="0" fontId="28" fillId="0" borderId="71" xfId="0" applyFont="1" applyFill="1" applyBorder="1" applyAlignment="1">
      <alignment horizontal="right" shrinkToFit="1"/>
    </xf>
    <xf numFmtId="0" fontId="28" fillId="0" borderId="72" xfId="2" applyFont="1" applyFill="1" applyBorder="1" applyAlignment="1">
      <alignment horizontal="right" shrinkToFit="1"/>
    </xf>
    <xf numFmtId="0" fontId="20" fillId="0" borderId="72" xfId="0" applyFont="1" applyFill="1" applyBorder="1" applyAlignment="1">
      <alignment horizontal="center" wrapText="1"/>
    </xf>
    <xf numFmtId="0" fontId="28" fillId="0" borderId="72" xfId="0" applyFont="1" applyFill="1" applyBorder="1" applyAlignment="1">
      <alignment horizontal="right" vertical="center" shrinkToFit="1"/>
    </xf>
    <xf numFmtId="0" fontId="20" fillId="0" borderId="72" xfId="0" applyFont="1" applyFill="1" applyBorder="1" applyAlignment="1">
      <alignment wrapText="1"/>
    </xf>
    <xf numFmtId="0" fontId="20" fillId="6" borderId="72" xfId="0" applyFont="1" applyFill="1" applyBorder="1" applyAlignment="1">
      <alignment horizontal="center" wrapText="1"/>
    </xf>
    <xf numFmtId="0" fontId="20" fillId="0" borderId="47" xfId="0" applyFont="1" applyFill="1" applyBorder="1" applyAlignment="1">
      <alignment shrinkToFit="1"/>
    </xf>
    <xf numFmtId="0" fontId="28" fillId="0" borderId="55" xfId="0" applyFont="1" applyFill="1" applyBorder="1" applyAlignment="1">
      <alignment horizontal="right" vertical="center" shrinkToFit="1"/>
    </xf>
    <xf numFmtId="0" fontId="28" fillId="0" borderId="48" xfId="0" applyFont="1" applyFill="1" applyBorder="1" applyAlignment="1">
      <alignment horizontal="right" vertical="center" shrinkToFit="1"/>
    </xf>
    <xf numFmtId="20" fontId="28" fillId="0" borderId="61" xfId="0" applyNumberFormat="1" applyFont="1" applyFill="1" applyBorder="1" applyAlignment="1">
      <alignment horizontal="right" vertical="center" shrinkToFit="1"/>
    </xf>
    <xf numFmtId="0" fontId="28" fillId="0" borderId="52" xfId="0" applyFont="1" applyFill="1" applyBorder="1" applyAlignment="1">
      <alignment horizontal="right" vertical="center" shrinkToFit="1"/>
    </xf>
    <xf numFmtId="0" fontId="34" fillId="0" borderId="47" xfId="0" applyFont="1" applyFill="1" applyBorder="1" applyAlignment="1">
      <alignment horizontal="right" vertical="center" shrinkToFit="1"/>
    </xf>
    <xf numFmtId="0" fontId="28" fillId="0" borderId="58" xfId="0" applyFont="1" applyFill="1" applyBorder="1" applyAlignment="1">
      <alignment horizontal="right" vertical="center" shrinkToFit="1"/>
    </xf>
    <xf numFmtId="0" fontId="28" fillId="0" borderId="60" xfId="0" applyFont="1" applyFill="1" applyBorder="1" applyAlignment="1">
      <alignment horizontal="right" vertical="center" shrinkToFit="1"/>
    </xf>
    <xf numFmtId="0" fontId="28" fillId="0" borderId="65" xfId="0" applyFont="1" applyFill="1" applyBorder="1" applyAlignment="1">
      <alignment horizontal="right" vertical="center" shrinkToFit="1"/>
    </xf>
    <xf numFmtId="0" fontId="28" fillId="0" borderId="51" xfId="0" applyFont="1" applyFill="1" applyBorder="1" applyAlignment="1">
      <alignment horizontal="right" vertical="center" shrinkToFit="1"/>
    </xf>
    <xf numFmtId="0" fontId="28" fillId="0" borderId="59" xfId="0" applyFont="1" applyFill="1" applyBorder="1" applyAlignment="1">
      <alignment horizontal="right" vertical="center" shrinkToFit="1"/>
    </xf>
    <xf numFmtId="0" fontId="28" fillId="0" borderId="53" xfId="0" applyFont="1" applyFill="1" applyBorder="1" applyAlignment="1">
      <alignment horizontal="right" vertical="center" shrinkToFit="1"/>
    </xf>
    <xf numFmtId="0" fontId="28" fillId="0" borderId="49" xfId="0" applyFont="1" applyFill="1" applyBorder="1" applyAlignment="1">
      <alignment horizontal="right" vertical="center" shrinkToFit="1"/>
    </xf>
    <xf numFmtId="0" fontId="28" fillId="0" borderId="63" xfId="0" applyFont="1" applyFill="1" applyBorder="1" applyAlignment="1">
      <alignment horizontal="right" vertical="center" shrinkToFit="1"/>
    </xf>
    <xf numFmtId="0" fontId="28" fillId="0" borderId="61" xfId="0" applyFont="1" applyFill="1" applyBorder="1" applyAlignment="1">
      <alignment horizontal="right" vertical="center" shrinkToFit="1"/>
    </xf>
    <xf numFmtId="20" fontId="28" fillId="0" borderId="52" xfId="0" applyNumberFormat="1" applyFont="1" applyFill="1" applyBorder="1" applyAlignment="1">
      <alignment horizontal="right" vertical="center" shrinkToFit="1"/>
    </xf>
    <xf numFmtId="0" fontId="28" fillId="0" borderId="56" xfId="0" applyFont="1" applyFill="1" applyBorder="1" applyAlignment="1">
      <alignment horizontal="right" vertical="center" shrinkToFit="1"/>
    </xf>
    <xf numFmtId="0" fontId="28" fillId="0" borderId="64" xfId="0" applyFont="1" applyFill="1" applyBorder="1" applyAlignment="1">
      <alignment horizontal="right" vertical="center" shrinkToFit="1"/>
    </xf>
    <xf numFmtId="0" fontId="28" fillId="0" borderId="62" xfId="0" applyFont="1" applyFill="1" applyBorder="1" applyAlignment="1">
      <alignment horizontal="right" vertical="center" shrinkToFit="1"/>
    </xf>
    <xf numFmtId="17" fontId="28" fillId="0" borderId="64" xfId="0" applyNumberFormat="1" applyFont="1" applyFill="1" applyBorder="1" applyAlignment="1">
      <alignment horizontal="right" vertical="center" shrinkToFit="1"/>
    </xf>
    <xf numFmtId="0" fontId="31" fillId="0" borderId="47" xfId="2" applyFont="1" applyFill="1" applyBorder="1" applyAlignment="1">
      <alignment shrinkToFit="1"/>
    </xf>
    <xf numFmtId="0" fontId="28" fillId="0" borderId="67" xfId="0" applyFont="1" applyFill="1" applyBorder="1" applyAlignment="1">
      <alignment horizontal="right" vertical="center" shrinkToFit="1"/>
    </xf>
    <xf numFmtId="0" fontId="20" fillId="0" borderId="47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right" shrinkToFit="1"/>
    </xf>
    <xf numFmtId="0" fontId="29" fillId="0" borderId="0" xfId="0" quotePrefix="1" applyNumberFormat="1" applyFont="1" applyFill="1" applyBorder="1" applyAlignment="1" applyProtection="1">
      <alignment horizontal="right" vertical="center" shrinkToFit="1"/>
    </xf>
    <xf numFmtId="0" fontId="29" fillId="0" borderId="72" xfId="0" quotePrefix="1" applyNumberFormat="1" applyFont="1" applyFill="1" applyBorder="1" applyAlignment="1" applyProtection="1">
      <alignment horizontal="right" vertical="center" shrinkToFit="1"/>
    </xf>
    <xf numFmtId="0" fontId="29" fillId="0" borderId="6" xfId="0" quotePrefix="1" applyNumberFormat="1" applyFont="1" applyFill="1" applyBorder="1" applyAlignment="1" applyProtection="1">
      <alignment horizontal="right" vertical="center" shrinkToFit="1"/>
    </xf>
    <xf numFmtId="0" fontId="29" fillId="0" borderId="6" xfId="0" applyNumberFormat="1" applyFont="1" applyFill="1" applyBorder="1" applyAlignment="1" applyProtection="1">
      <alignment horizontal="right" vertical="center" shrinkToFit="1"/>
    </xf>
    <xf numFmtId="0" fontId="29" fillId="0" borderId="72" xfId="0" applyNumberFormat="1" applyFont="1" applyFill="1" applyBorder="1" applyAlignment="1" applyProtection="1">
      <alignment horizontal="right" vertical="center" shrinkToFit="1"/>
    </xf>
    <xf numFmtId="0" fontId="11" fillId="0" borderId="0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right" vertical="center"/>
    </xf>
    <xf numFmtId="0" fontId="29" fillId="0" borderId="0" xfId="0" applyNumberFormat="1" applyFont="1" applyFill="1" applyBorder="1" applyAlignment="1" applyProtection="1">
      <alignment horizontal="right" vertical="center" shrinkToFit="1"/>
    </xf>
    <xf numFmtId="0" fontId="35" fillId="0" borderId="47" xfId="0" applyFont="1" applyFill="1" applyBorder="1" applyAlignment="1">
      <alignment horizontal="center" wrapText="1"/>
    </xf>
    <xf numFmtId="0" fontId="28" fillId="0" borderId="47" xfId="0" applyNumberFormat="1" applyFont="1" applyFill="1" applyBorder="1" applyAlignment="1" applyProtection="1">
      <alignment horizontal="right" vertical="center" shrinkToFit="1"/>
    </xf>
    <xf numFmtId="0" fontId="29" fillId="0" borderId="47" xfId="0" applyNumberFormat="1" applyFont="1" applyFill="1" applyBorder="1" applyAlignment="1" applyProtection="1">
      <alignment horizontal="right" vertical="center" shrinkToFit="1"/>
    </xf>
    <xf numFmtId="0" fontId="28" fillId="0" borderId="47" xfId="2" applyFont="1" applyFill="1" applyBorder="1" applyAlignment="1">
      <alignment horizontal="right" shrinkToFit="1"/>
    </xf>
    <xf numFmtId="0" fontId="28" fillId="0" borderId="47" xfId="0" applyFont="1" applyFill="1" applyBorder="1" applyAlignment="1">
      <alignment horizontal="right" wrapText="1"/>
    </xf>
    <xf numFmtId="0" fontId="29" fillId="0" borderId="47" xfId="0" quotePrefix="1" applyNumberFormat="1" applyFont="1" applyFill="1" applyBorder="1" applyAlignment="1" applyProtection="1">
      <alignment horizontal="right" vertical="center" shrinkToFit="1"/>
    </xf>
    <xf numFmtId="0" fontId="36" fillId="0" borderId="0" xfId="0" applyNumberFormat="1" applyFont="1" applyFill="1" applyBorder="1" applyAlignment="1" applyProtection="1">
      <alignment horizontal="right" vertical="center" shrinkToFit="1"/>
    </xf>
    <xf numFmtId="0" fontId="28" fillId="0" borderId="1" xfId="0" applyFont="1" applyFill="1" applyBorder="1" applyAlignment="1">
      <alignment horizontal="right" wrapText="1"/>
    </xf>
    <xf numFmtId="0" fontId="28" fillId="0" borderId="47" xfId="0" applyFont="1" applyFill="1" applyBorder="1" applyAlignment="1">
      <alignment horizontal="right" shrinkToFit="1"/>
    </xf>
    <xf numFmtId="0" fontId="20" fillId="0" borderId="0" xfId="0" applyFont="1" applyFill="1" applyBorder="1" applyAlignment="1">
      <alignment horizontal="center" wrapText="1"/>
    </xf>
    <xf numFmtId="0" fontId="20" fillId="0" borderId="64" xfId="0" applyFont="1" applyFill="1" applyBorder="1" applyAlignment="1">
      <alignment horizontal="center"/>
    </xf>
    <xf numFmtId="0" fontId="20" fillId="4" borderId="47" xfId="0" applyFont="1" applyFill="1" applyBorder="1" applyAlignment="1">
      <alignment horizontal="center" wrapText="1"/>
    </xf>
    <xf numFmtId="0" fontId="27" fillId="0" borderId="47" xfId="0" applyNumberFormat="1" applyFont="1" applyFill="1" applyBorder="1" applyAlignment="1" applyProtection="1">
      <alignment horizontal="right" shrinkToFit="1"/>
    </xf>
    <xf numFmtId="0" fontId="20" fillId="2" borderId="47" xfId="0" applyFont="1" applyFill="1" applyBorder="1" applyAlignment="1">
      <alignment horizontal="center" wrapText="1"/>
    </xf>
    <xf numFmtId="0" fontId="20" fillId="6" borderId="47" xfId="0" applyFont="1" applyFill="1" applyBorder="1" applyAlignment="1">
      <alignment horizontal="center" wrapText="1"/>
    </xf>
    <xf numFmtId="0" fontId="20" fillId="3" borderId="47" xfId="0" applyFont="1" applyFill="1" applyBorder="1" applyAlignment="1">
      <alignment horizontal="center" wrapText="1"/>
    </xf>
    <xf numFmtId="0" fontId="20" fillId="0" borderId="47" xfId="0" applyFont="1" applyFill="1" applyBorder="1" applyAlignment="1">
      <alignment horizontal="right" shrinkToFit="1"/>
    </xf>
    <xf numFmtId="0" fontId="30" fillId="0" borderId="0" xfId="1" applyFont="1" applyFill="1" applyAlignment="1">
      <alignment horizontal="center" vertical="center"/>
    </xf>
    <xf numFmtId="0" fontId="20" fillId="7" borderId="47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shrinkToFit="1"/>
    </xf>
    <xf numFmtId="0" fontId="15" fillId="0" borderId="0" xfId="0" applyFont="1" applyFill="1" applyAlignment="1">
      <alignment horizontal="right" vertical="center"/>
    </xf>
    <xf numFmtId="0" fontId="29" fillId="0" borderId="0" xfId="2" applyFont="1" applyFill="1" applyBorder="1" applyAlignment="1">
      <alignment horizontal="right" shrinkToFit="1"/>
    </xf>
    <xf numFmtId="0" fontId="29" fillId="0" borderId="1" xfId="2" applyFont="1" applyFill="1" applyBorder="1" applyAlignment="1">
      <alignment horizontal="right" shrinkToFit="1"/>
    </xf>
    <xf numFmtId="0" fontId="41" fillId="0" borderId="0" xfId="2" applyFont="1" applyFill="1" applyBorder="1" applyAlignment="1">
      <alignment horizontal="right" shrinkToFit="1"/>
    </xf>
    <xf numFmtId="0" fontId="5" fillId="0" borderId="0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28" fillId="0" borderId="63" xfId="0" quotePrefix="1" applyFont="1" applyFill="1" applyBorder="1" applyAlignment="1">
      <alignment horizontal="right" vertical="center" shrinkToFit="1"/>
    </xf>
    <xf numFmtId="0" fontId="36" fillId="0" borderId="47" xfId="0" applyNumberFormat="1" applyFont="1" applyFill="1" applyBorder="1" applyAlignment="1" applyProtection="1">
      <alignment horizontal="right" vertical="center" shrinkToFit="1"/>
    </xf>
    <xf numFmtId="0" fontId="0" fillId="0" borderId="0" xfId="0" applyFont="1" applyFill="1" applyBorder="1" applyAlignment="1">
      <alignment horizontal="right" shrinkToFit="1"/>
    </xf>
    <xf numFmtId="0" fontId="34" fillId="0" borderId="0" xfId="2" applyFont="1" applyFill="1" applyBorder="1" applyAlignment="1">
      <alignment horizontal="right" shrinkToFit="1"/>
    </xf>
    <xf numFmtId="0" fontId="28" fillId="0" borderId="47" xfId="0" applyFont="1" applyFill="1" applyBorder="1" applyAlignment="1">
      <alignment horizontal="right" vertical="center"/>
    </xf>
    <xf numFmtId="0" fontId="27" fillId="0" borderId="47" xfId="0" applyNumberFormat="1" applyFont="1" applyFill="1" applyBorder="1" applyAlignment="1" applyProtection="1">
      <alignment horizontal="right" vertical="center" shrinkToFit="1"/>
    </xf>
    <xf numFmtId="0" fontId="20" fillId="0" borderId="47" xfId="0" applyFont="1" applyFill="1" applyBorder="1" applyAlignment="1">
      <alignment horizontal="right" wrapText="1"/>
    </xf>
    <xf numFmtId="20" fontId="28" fillId="0" borderId="9" xfId="0" applyNumberFormat="1" applyFont="1" applyFill="1" applyBorder="1" applyAlignment="1">
      <alignment horizontal="right" vertical="center" shrinkToFit="1"/>
    </xf>
    <xf numFmtId="0" fontId="20" fillId="0" borderId="47" xfId="0" applyFont="1" applyFill="1" applyBorder="1" applyAlignment="1">
      <alignment horizontal="center" shrinkToFit="1"/>
    </xf>
    <xf numFmtId="0" fontId="28" fillId="0" borderId="55" xfId="2" applyFont="1" applyFill="1" applyBorder="1" applyAlignment="1">
      <alignment horizontal="right" shrinkToFit="1"/>
    </xf>
    <xf numFmtId="0" fontId="33" fillId="4" borderId="47" xfId="0" applyFont="1" applyFill="1" applyBorder="1" applyAlignment="1">
      <alignment horizontal="center" shrinkToFit="1"/>
    </xf>
    <xf numFmtId="0" fontId="40" fillId="0" borderId="47" xfId="0" applyFont="1" applyFill="1" applyBorder="1" applyAlignment="1">
      <alignment horizontal="right" vertical="center" shrinkToFit="1"/>
    </xf>
    <xf numFmtId="0" fontId="29" fillId="0" borderId="51" xfId="0" applyFont="1" applyFill="1" applyBorder="1" applyAlignment="1">
      <alignment horizontal="right" vertical="center" shrinkToFit="1"/>
    </xf>
    <xf numFmtId="0" fontId="33" fillId="0" borderId="47" xfId="0" applyFont="1" applyFill="1" applyBorder="1" applyAlignment="1">
      <alignment horizontal="center" shrinkToFit="1"/>
    </xf>
    <xf numFmtId="0" fontId="29" fillId="0" borderId="47" xfId="2" applyFont="1" applyFill="1" applyBorder="1" applyAlignment="1">
      <alignment horizontal="right" shrinkToFit="1"/>
    </xf>
    <xf numFmtId="0" fontId="29" fillId="0" borderId="47" xfId="0" applyFont="1" applyFill="1" applyBorder="1" applyAlignment="1">
      <alignment horizontal="right" vertical="center" shrinkToFit="1"/>
    </xf>
    <xf numFmtId="0" fontId="29" fillId="0" borderId="58" xfId="0" applyFont="1" applyFill="1" applyBorder="1" applyAlignment="1">
      <alignment horizontal="right" vertical="center" shrinkToFit="1"/>
    </xf>
    <xf numFmtId="0" fontId="33" fillId="2" borderId="47" xfId="0" applyFont="1" applyFill="1" applyBorder="1" applyAlignment="1">
      <alignment horizontal="center" shrinkToFit="1"/>
    </xf>
    <xf numFmtId="0" fontId="29" fillId="0" borderId="55" xfId="0" applyFont="1" applyFill="1" applyBorder="1" applyAlignment="1">
      <alignment horizontal="right" vertical="center" shrinkToFit="1"/>
    </xf>
    <xf numFmtId="0" fontId="29" fillId="0" borderId="50" xfId="0" applyFont="1" applyFill="1" applyBorder="1" applyAlignment="1">
      <alignment horizontal="right" vertical="center" shrinkToFit="1"/>
    </xf>
    <xf numFmtId="0" fontId="33" fillId="3" borderId="47" xfId="0" applyFont="1" applyFill="1" applyBorder="1" applyAlignment="1">
      <alignment horizontal="center" shrinkToFit="1"/>
    </xf>
    <xf numFmtId="20" fontId="29" fillId="0" borderId="52" xfId="0" applyNumberFormat="1" applyFont="1" applyFill="1" applyBorder="1" applyAlignment="1">
      <alignment horizontal="right" vertical="center" shrinkToFit="1"/>
    </xf>
    <xf numFmtId="0" fontId="29" fillId="0" borderId="53" xfId="0" applyFont="1" applyFill="1" applyBorder="1" applyAlignment="1">
      <alignment horizontal="right" vertical="center" shrinkToFit="1"/>
    </xf>
    <xf numFmtId="20" fontId="29" fillId="0" borderId="47" xfId="0" applyNumberFormat="1" applyFont="1" applyFill="1" applyBorder="1" applyAlignment="1">
      <alignment horizontal="right" vertical="center" shrinkToFit="1"/>
    </xf>
    <xf numFmtId="0" fontId="29" fillId="0" borderId="57" xfId="0" applyFont="1" applyFill="1" applyBorder="1" applyAlignment="1">
      <alignment horizontal="right" vertical="center" shrinkToFit="1"/>
    </xf>
    <xf numFmtId="0" fontId="29" fillId="0" borderId="56" xfId="0" applyFont="1" applyFill="1" applyBorder="1" applyAlignment="1">
      <alignment horizontal="right" vertical="center" shrinkToFit="1"/>
    </xf>
    <xf numFmtId="0" fontId="28" fillId="0" borderId="5" xfId="0" quotePrefix="1" applyFont="1" applyFill="1" applyBorder="1" applyAlignment="1">
      <alignment horizontal="right" vertical="center" shrinkToFit="1"/>
    </xf>
    <xf numFmtId="0" fontId="28" fillId="0" borderId="0" xfId="0" quotePrefix="1" applyFont="1" applyFill="1" applyAlignment="1">
      <alignment horizontal="right" vertical="center" shrinkToFit="1"/>
    </xf>
    <xf numFmtId="0" fontId="28" fillId="0" borderId="48" xfId="0" quotePrefix="1" applyFont="1" applyFill="1" applyBorder="1" applyAlignment="1">
      <alignment horizontal="right" vertical="center" shrinkToFit="1"/>
    </xf>
    <xf numFmtId="0" fontId="20" fillId="0" borderId="64" xfId="0" applyFont="1" applyFill="1" applyBorder="1" applyAlignment="1">
      <alignment horizontal="center" shrinkToFit="1"/>
    </xf>
    <xf numFmtId="0" fontId="34" fillId="0" borderId="67" xfId="0" applyFont="1" applyFill="1" applyBorder="1" applyAlignment="1">
      <alignment horizontal="right" vertical="center" shrinkToFit="1"/>
    </xf>
    <xf numFmtId="0" fontId="46" fillId="0" borderId="47" xfId="0" applyFont="1" applyFill="1" applyBorder="1" applyAlignment="1">
      <alignment shrinkToFit="1"/>
    </xf>
    <xf numFmtId="0" fontId="35" fillId="0" borderId="47" xfId="0" applyFont="1" applyFill="1" applyBorder="1" applyAlignment="1">
      <alignment horizontal="center" shrinkToFit="1"/>
    </xf>
    <xf numFmtId="0" fontId="28" fillId="0" borderId="56" xfId="0" quotePrefix="1" applyFont="1" applyFill="1" applyBorder="1" applyAlignment="1">
      <alignment horizontal="right" vertical="center" shrinkToFit="1"/>
    </xf>
    <xf numFmtId="0" fontId="28" fillId="0" borderId="58" xfId="0" quotePrefix="1" applyFont="1" applyFill="1" applyBorder="1" applyAlignment="1">
      <alignment horizontal="right" vertical="center" shrinkToFit="1"/>
    </xf>
    <xf numFmtId="0" fontId="29" fillId="0" borderId="61" xfId="0" applyFont="1" applyFill="1" applyBorder="1" applyAlignment="1">
      <alignment horizontal="right" vertical="center" shrinkToFit="1"/>
    </xf>
    <xf numFmtId="0" fontId="29" fillId="0" borderId="63" xfId="0" applyFont="1" applyFill="1" applyBorder="1" applyAlignment="1">
      <alignment horizontal="right" vertical="center" shrinkToFit="1"/>
    </xf>
    <xf numFmtId="0" fontId="29" fillId="0" borderId="60" xfId="0" applyFont="1" applyFill="1" applyBorder="1" applyAlignment="1">
      <alignment horizontal="right" vertical="center" shrinkToFit="1"/>
    </xf>
    <xf numFmtId="20" fontId="29" fillId="0" borderId="61" xfId="0" applyNumberFormat="1" applyFont="1" applyFill="1" applyBorder="1" applyAlignment="1">
      <alignment horizontal="right" vertical="center" shrinkToFit="1"/>
    </xf>
    <xf numFmtId="0" fontId="29" fillId="0" borderId="62" xfId="0" applyFont="1" applyFill="1" applyBorder="1" applyAlignment="1">
      <alignment horizontal="right" vertical="center" shrinkToFit="1"/>
    </xf>
    <xf numFmtId="0" fontId="29" fillId="0" borderId="64" xfId="0" applyFont="1" applyFill="1" applyBorder="1" applyAlignment="1">
      <alignment horizontal="right" vertical="center" shrinkToFit="1"/>
    </xf>
    <xf numFmtId="0" fontId="28" fillId="0" borderId="55" xfId="0" quotePrefix="1" applyFont="1" applyFill="1" applyBorder="1" applyAlignment="1">
      <alignment horizontal="right" vertical="center" shrinkToFit="1"/>
    </xf>
    <xf numFmtId="0" fontId="54" fillId="0" borderId="34" xfId="1" applyNumberFormat="1" applyFont="1" applyFill="1" applyBorder="1" applyAlignment="1">
      <alignment horizontal="center" vertical="center" shrinkToFit="1"/>
    </xf>
    <xf numFmtId="0" fontId="73" fillId="0" borderId="35" xfId="1" applyNumberFormat="1" applyFont="1" applyFill="1" applyBorder="1" applyAlignment="1">
      <alignment horizontal="center" vertical="center" shrinkToFit="1"/>
    </xf>
    <xf numFmtId="0" fontId="10" fillId="0" borderId="35" xfId="1" applyNumberFormat="1" applyFont="1" applyFill="1" applyBorder="1" applyAlignment="1">
      <alignment horizontal="center" vertical="center" shrinkToFit="1"/>
    </xf>
    <xf numFmtId="0" fontId="10" fillId="0" borderId="33" xfId="1" applyNumberFormat="1" applyFont="1" applyFill="1" applyBorder="1" applyAlignment="1">
      <alignment horizontal="center" vertical="center" shrinkToFit="1"/>
    </xf>
    <xf numFmtId="0" fontId="73" fillId="0" borderId="29" xfId="1" applyNumberFormat="1" applyFont="1" applyFill="1" applyBorder="1" applyAlignment="1">
      <alignment horizontal="center" vertical="center" shrinkToFit="1"/>
    </xf>
    <xf numFmtId="0" fontId="73" fillId="0" borderId="28" xfId="1" applyNumberFormat="1" applyFont="1" applyFill="1" applyBorder="1" applyAlignment="1">
      <alignment horizontal="center" vertical="center" shrinkToFit="1"/>
    </xf>
    <xf numFmtId="0" fontId="73" fillId="0" borderId="0" xfId="1" applyNumberFormat="1" applyFont="1" applyFill="1" applyBorder="1" applyAlignment="1">
      <alignment horizontal="center" vertical="center" shrinkToFit="1"/>
    </xf>
    <xf numFmtId="0" fontId="10" fillId="0" borderId="34" xfId="1" applyNumberFormat="1" applyFont="1" applyFill="1" applyBorder="1" applyAlignment="1">
      <alignment horizontal="center" vertical="center" shrinkToFit="1"/>
    </xf>
    <xf numFmtId="0" fontId="10" fillId="0" borderId="31" xfId="1" applyNumberFormat="1" applyFont="1" applyFill="1" applyBorder="1" applyAlignment="1">
      <alignment horizontal="center" vertical="center" shrinkToFit="1"/>
    </xf>
    <xf numFmtId="0" fontId="10" fillId="0" borderId="7" xfId="1" applyNumberFormat="1" applyFont="1" applyFill="1" applyBorder="1" applyAlignment="1">
      <alignment horizontal="center" vertical="center" shrinkToFit="1"/>
    </xf>
    <xf numFmtId="0" fontId="10" fillId="0" borderId="28" xfId="1" applyNumberFormat="1" applyFont="1" applyFill="1" applyBorder="1" applyAlignment="1">
      <alignment horizontal="center" vertical="center" shrinkToFit="1"/>
    </xf>
    <xf numFmtId="0" fontId="10" fillId="0" borderId="29" xfId="1" applyNumberFormat="1" applyFont="1" applyFill="1" applyBorder="1" applyAlignment="1">
      <alignment horizontal="center" vertical="center" shrinkToFit="1"/>
    </xf>
    <xf numFmtId="0" fontId="10" fillId="0" borderId="36" xfId="1" applyNumberFormat="1" applyFont="1" applyFill="1" applyBorder="1" applyAlignment="1">
      <alignment horizontal="center" vertical="center" shrinkToFit="1"/>
    </xf>
    <xf numFmtId="0" fontId="30" fillId="0" borderId="24" xfId="0" applyFont="1" applyFill="1" applyBorder="1" applyAlignment="1">
      <alignment horizontal="center" vertical="center" shrinkToFit="1"/>
    </xf>
    <xf numFmtId="0" fontId="30" fillId="0" borderId="25" xfId="0" applyFont="1" applyFill="1" applyBorder="1" applyAlignment="1">
      <alignment horizontal="center" vertical="center" shrinkToFit="1"/>
    </xf>
    <xf numFmtId="0" fontId="30" fillId="0" borderId="23" xfId="0" applyFont="1" applyFill="1" applyBorder="1" applyAlignment="1">
      <alignment horizontal="center" vertical="center" shrinkToFit="1"/>
    </xf>
    <xf numFmtId="0" fontId="10" fillId="0" borderId="24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0" fontId="10" fillId="0" borderId="26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left" vertical="center" shrinkToFit="1"/>
    </xf>
    <xf numFmtId="0" fontId="30" fillId="0" borderId="5" xfId="0" applyFont="1" applyFill="1" applyBorder="1" applyAlignment="1">
      <alignment horizontal="left" vertical="center" shrinkToFit="1"/>
    </xf>
    <xf numFmtId="0" fontId="30" fillId="0" borderId="4" xfId="0" applyFont="1" applyFill="1" applyBorder="1" applyAlignment="1">
      <alignment horizontal="left" vertical="center" shrinkToFit="1"/>
    </xf>
    <xf numFmtId="0" fontId="30" fillId="0" borderId="26" xfId="0" applyFont="1" applyFill="1" applyBorder="1" applyAlignment="1">
      <alignment horizontal="center" vertical="center" shrinkToFit="1"/>
    </xf>
    <xf numFmtId="177" fontId="10" fillId="0" borderId="11" xfId="0" applyNumberFormat="1" applyFont="1" applyFill="1" applyBorder="1" applyAlignment="1">
      <alignment horizontal="center" vertical="center" shrinkToFit="1"/>
    </xf>
    <xf numFmtId="177" fontId="10" fillId="0" borderId="8" xfId="0" applyNumberFormat="1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right" vertical="center" shrinkToFit="1"/>
    </xf>
    <xf numFmtId="0" fontId="30" fillId="0" borderId="6" xfId="0" applyFont="1" applyFill="1" applyBorder="1" applyAlignment="1">
      <alignment horizontal="right" vertical="center" shrinkToFit="1"/>
    </xf>
    <xf numFmtId="0" fontId="30" fillId="0" borderId="9" xfId="0" applyFont="1" applyFill="1" applyBorder="1" applyAlignment="1">
      <alignment horizontal="right" vertical="center" shrinkToFit="1"/>
    </xf>
    <xf numFmtId="0" fontId="30" fillId="0" borderId="0" xfId="0" applyFont="1" applyFill="1" applyBorder="1" applyAlignment="1">
      <alignment horizontal="right" vertical="center" shrinkToFit="1"/>
    </xf>
    <xf numFmtId="0" fontId="30" fillId="0" borderId="3" xfId="0" applyFont="1" applyFill="1" applyBorder="1" applyAlignment="1">
      <alignment horizontal="right" vertical="center" shrinkToFit="1"/>
    </xf>
    <xf numFmtId="0" fontId="30" fillId="0" borderId="1" xfId="0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0" fillId="0" borderId="11" xfId="0" applyFont="1" applyFill="1" applyBorder="1" applyAlignment="1">
      <alignment horizontal="center" vertical="center" shrinkToFit="1"/>
    </xf>
    <xf numFmtId="0" fontId="30" fillId="0" borderId="7" xfId="0" applyFont="1" applyFill="1" applyBorder="1" applyAlignment="1">
      <alignment horizontal="center" vertical="center" shrinkToFit="1"/>
    </xf>
    <xf numFmtId="0" fontId="30" fillId="0" borderId="8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left" vertical="center" shrinkToFit="1"/>
    </xf>
    <xf numFmtId="20" fontId="9" fillId="0" borderId="0" xfId="0" applyNumberFormat="1" applyFont="1" applyFill="1" applyBorder="1" applyAlignment="1">
      <alignment horizontal="left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6" fillId="0" borderId="26" xfId="0" applyFont="1" applyFill="1" applyBorder="1" applyAlignment="1">
      <alignment horizontal="center" vertical="center" shrinkToFit="1"/>
    </xf>
    <xf numFmtId="0" fontId="16" fillId="0" borderId="24" xfId="0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horizontal="center" vertical="center" shrinkToFit="1"/>
    </xf>
    <xf numFmtId="0" fontId="16" fillId="0" borderId="23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0" fillId="0" borderId="40" xfId="1" applyFont="1" applyFill="1" applyBorder="1" applyAlignment="1">
      <alignment horizontal="center" vertical="center"/>
    </xf>
    <xf numFmtId="0" fontId="30" fillId="0" borderId="39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30" fillId="0" borderId="0" xfId="1" applyFont="1" applyFill="1" applyAlignment="1">
      <alignment horizontal="center" vertical="center"/>
    </xf>
    <xf numFmtId="0" fontId="30" fillId="0" borderId="0" xfId="1" applyFont="1" applyFill="1" applyBorder="1" applyAlignment="1">
      <alignment horizontal="center" vertical="center"/>
    </xf>
    <xf numFmtId="0" fontId="73" fillId="0" borderId="32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/>
    </xf>
    <xf numFmtId="0" fontId="73" fillId="0" borderId="30" xfId="1" applyFont="1" applyFill="1" applyBorder="1" applyAlignment="1">
      <alignment horizontal="center" vertical="center"/>
    </xf>
    <xf numFmtId="0" fontId="73" fillId="0" borderId="27" xfId="1" applyFont="1" applyFill="1" applyBorder="1" applyAlignment="1">
      <alignment horizontal="center" vertical="center"/>
    </xf>
    <xf numFmtId="0" fontId="10" fillId="0" borderId="30" xfId="1" applyFont="1" applyFill="1" applyBorder="1" applyAlignment="1">
      <alignment horizontal="center" vertical="center"/>
    </xf>
    <xf numFmtId="0" fontId="10" fillId="0" borderId="37" xfId="1" applyFont="1" applyFill="1" applyBorder="1" applyAlignment="1">
      <alignment horizontal="center" vertical="center"/>
    </xf>
    <xf numFmtId="0" fontId="30" fillId="0" borderId="32" xfId="1" applyFont="1" applyFill="1" applyBorder="1" applyAlignment="1">
      <alignment horizontal="center" vertical="center"/>
    </xf>
    <xf numFmtId="0" fontId="30" fillId="0" borderId="27" xfId="1" applyFont="1" applyFill="1" applyBorder="1" applyAlignment="1">
      <alignment horizontal="center" vertical="center"/>
    </xf>
    <xf numFmtId="0" fontId="30" fillId="0" borderId="30" xfId="1" applyFont="1" applyFill="1" applyBorder="1" applyAlignment="1">
      <alignment horizontal="center" vertical="center"/>
    </xf>
    <xf numFmtId="0" fontId="30" fillId="0" borderId="69" xfId="1" applyFont="1" applyFill="1" applyBorder="1" applyAlignment="1">
      <alignment horizontal="center" vertical="center"/>
    </xf>
    <xf numFmtId="0" fontId="30" fillId="0" borderId="43" xfId="1" applyFont="1" applyFill="1" applyBorder="1" applyAlignment="1">
      <alignment horizontal="center" vertical="center"/>
    </xf>
    <xf numFmtId="0" fontId="29" fillId="0" borderId="48" xfId="0" applyFont="1" applyFill="1" applyBorder="1" applyAlignment="1">
      <alignment horizontal="right" vertical="center" shrinkToFit="1"/>
    </xf>
    <xf numFmtId="0" fontId="28" fillId="0" borderId="68" xfId="0" applyFont="1" applyFill="1" applyBorder="1" applyAlignment="1">
      <alignment horizontal="right" vertical="center" shrinkToFit="1"/>
    </xf>
    <xf numFmtId="0" fontId="23" fillId="0" borderId="47" xfId="0" applyFont="1" applyFill="1" applyBorder="1" applyAlignment="1">
      <alignment horizontal="center" wrapText="1"/>
    </xf>
    <xf numFmtId="0" fontId="29" fillId="0" borderId="67" xfId="0" applyFont="1" applyFill="1" applyBorder="1" applyAlignment="1">
      <alignment horizontal="right" vertical="center" shrinkToFit="1"/>
    </xf>
    <xf numFmtId="0" fontId="36" fillId="8" borderId="0" xfId="0" applyNumberFormat="1" applyFont="1" applyFill="1" applyBorder="1" applyAlignment="1" applyProtection="1">
      <alignment horizontal="right" vertical="center" shrinkToFit="1"/>
    </xf>
    <xf numFmtId="0" fontId="36" fillId="8" borderId="47" xfId="0" applyNumberFormat="1" applyFont="1" applyFill="1" applyBorder="1" applyAlignment="1" applyProtection="1">
      <alignment horizontal="right" vertical="center" shrinkToFit="1"/>
    </xf>
    <xf numFmtId="0" fontId="28" fillId="8" borderId="47" xfId="2" applyFont="1" applyFill="1" applyBorder="1" applyAlignment="1">
      <alignment horizontal="right" shrinkToFit="1"/>
    </xf>
    <xf numFmtId="0" fontId="28" fillId="8" borderId="47" xfId="0" applyFont="1" applyFill="1" applyBorder="1" applyAlignment="1">
      <alignment horizontal="right" wrapText="1"/>
    </xf>
    <xf numFmtId="0" fontId="27" fillId="8" borderId="47" xfId="0" applyNumberFormat="1" applyFont="1" applyFill="1" applyBorder="1" applyAlignment="1" applyProtection="1">
      <alignment horizontal="right" vertical="center" shrinkToFit="1"/>
    </xf>
    <xf numFmtId="0" fontId="28" fillId="0" borderId="64" xfId="0" applyFont="1" applyFill="1" applyBorder="1">
      <alignment vertical="center"/>
    </xf>
    <xf numFmtId="0" fontId="34" fillId="0" borderId="0" xfId="0" applyNumberFormat="1" applyFont="1" applyFill="1" applyBorder="1" applyAlignment="1">
      <alignment horizontal="right" vertical="center"/>
    </xf>
    <xf numFmtId="0" fontId="28" fillId="0" borderId="51" xfId="0" applyFont="1" applyFill="1" applyBorder="1">
      <alignment vertical="center"/>
    </xf>
    <xf numFmtId="0" fontId="28" fillId="0" borderId="64" xfId="0" quotePrefix="1" applyFont="1" applyFill="1" applyBorder="1" applyAlignment="1">
      <alignment vertical="center" shrinkToFit="1"/>
    </xf>
  </cellXfs>
  <cellStyles count="4">
    <cellStyle name="Normal" xfId="2"/>
    <cellStyle name="一般" xfId="0" builtinId="0"/>
    <cellStyle name="一般 2" xfId="1"/>
    <cellStyle name="一般_17" xfId="3"/>
  </cellStyles>
  <dxfs count="24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FFCC"/>
      <color rgb="FFFFFFFF"/>
      <color rgb="FFFFCCFF"/>
      <color rgb="FFFFFFCC"/>
      <color rgb="FF66FFFF"/>
      <color rgb="FF99FFCC"/>
      <color rgb="FFFF99CC"/>
      <color rgb="FFEF1DDB"/>
      <color rgb="FFFFCC99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26</xdr:row>
      <xdr:rowOff>0</xdr:rowOff>
    </xdr:from>
    <xdr:to>
      <xdr:col>4</xdr:col>
      <xdr:colOff>333375</xdr:colOff>
      <xdr:row>26</xdr:row>
      <xdr:rowOff>314325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xmlns="" id="{00000000-0008-0000-0000-00003E040000}"/>
            </a:ext>
          </a:extLst>
        </xdr:cNvPr>
        <xdr:cNvSpPr>
          <a:spLocks noChangeShapeType="1"/>
        </xdr:cNvSpPr>
      </xdr:nvSpPr>
      <xdr:spPr bwMode="auto">
        <a:xfrm>
          <a:off x="2339975" y="56134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323850</xdr:colOff>
      <xdr:row>31</xdr:row>
      <xdr:rowOff>28575</xdr:rowOff>
    </xdr:from>
    <xdr:to>
      <xdr:col>7</xdr:col>
      <xdr:colOff>323850</xdr:colOff>
      <xdr:row>32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xmlns="" id="{00000000-0008-0000-0000-000040040000}"/>
            </a:ext>
          </a:extLst>
        </xdr:cNvPr>
        <xdr:cNvSpPr>
          <a:spLocks noChangeShapeType="1"/>
        </xdr:cNvSpPr>
      </xdr:nvSpPr>
      <xdr:spPr bwMode="auto">
        <a:xfrm flipV="1">
          <a:off x="3835400" y="67214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26</xdr:row>
      <xdr:rowOff>0</xdr:rowOff>
    </xdr:from>
    <xdr:to>
      <xdr:col>4</xdr:col>
      <xdr:colOff>333375</xdr:colOff>
      <xdr:row>26</xdr:row>
      <xdr:rowOff>314325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000-000041040000}"/>
            </a:ext>
          </a:extLst>
        </xdr:cNvPr>
        <xdr:cNvSpPr>
          <a:spLocks noChangeShapeType="1"/>
        </xdr:cNvSpPr>
      </xdr:nvSpPr>
      <xdr:spPr bwMode="auto">
        <a:xfrm>
          <a:off x="2339975" y="56134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7</xdr:col>
      <xdr:colOff>323850</xdr:colOff>
      <xdr:row>31</xdr:row>
      <xdr:rowOff>28575</xdr:rowOff>
    </xdr:from>
    <xdr:to>
      <xdr:col>7</xdr:col>
      <xdr:colOff>323850</xdr:colOff>
      <xdr:row>32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xmlns="" id="{00000000-0008-0000-0000-000043040000}"/>
            </a:ext>
          </a:extLst>
        </xdr:cNvPr>
        <xdr:cNvSpPr>
          <a:spLocks noChangeShapeType="1"/>
        </xdr:cNvSpPr>
      </xdr:nvSpPr>
      <xdr:spPr bwMode="auto">
        <a:xfrm flipV="1">
          <a:off x="3835400" y="6721475"/>
          <a:ext cx="0" cy="18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333375</xdr:colOff>
      <xdr:row>26</xdr:row>
      <xdr:rowOff>0</xdr:rowOff>
    </xdr:from>
    <xdr:to>
      <xdr:col>4</xdr:col>
      <xdr:colOff>333375</xdr:colOff>
      <xdr:row>26</xdr:row>
      <xdr:rowOff>314325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xmlns="" id="{00000000-0008-0000-0000-000044040000}"/>
            </a:ext>
          </a:extLst>
        </xdr:cNvPr>
        <xdr:cNvSpPr>
          <a:spLocks noChangeShapeType="1"/>
        </xdr:cNvSpPr>
      </xdr:nvSpPr>
      <xdr:spPr bwMode="auto">
        <a:xfrm>
          <a:off x="2339975" y="5613400"/>
          <a:ext cx="0" cy="212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355600</xdr:colOff>
      <xdr:row>0</xdr:row>
      <xdr:rowOff>57150</xdr:rowOff>
    </xdr:from>
    <xdr:to>
      <xdr:col>3</xdr:col>
      <xdr:colOff>31750</xdr:colOff>
      <xdr:row>0</xdr:row>
      <xdr:rowOff>260350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57150"/>
          <a:ext cx="679450" cy="2032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1105647</xdr:colOff>
      <xdr:row>0</xdr:row>
      <xdr:rowOff>82176</xdr:rowOff>
    </xdr:from>
    <xdr:to>
      <xdr:col>1</xdr:col>
      <xdr:colOff>432921</xdr:colOff>
      <xdr:row>1</xdr:row>
      <xdr:rowOff>85652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5647" y="82176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11</xdr:row>
      <xdr:rowOff>44450</xdr:rowOff>
    </xdr:from>
    <xdr:to>
      <xdr:col>3</xdr:col>
      <xdr:colOff>260350</xdr:colOff>
      <xdr:row>15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26543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</xdr:row>
      <xdr:rowOff>50800</xdr:rowOff>
    </xdr:from>
    <xdr:to>
      <xdr:col>5</xdr:col>
      <xdr:colOff>12700</xdr:colOff>
      <xdr:row>16</xdr:row>
      <xdr:rowOff>6350</xdr:rowOff>
    </xdr:to>
    <xdr:cxnSp macro="">
      <xdr:nvCxnSpPr>
        <xdr:cNvPr id="3" name="直線接點 2"/>
        <xdr:cNvCxnSpPr/>
      </xdr:nvCxnSpPr>
      <xdr:spPr>
        <a:xfrm>
          <a:off x="1676400" y="26606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</xdr:row>
      <xdr:rowOff>44450</xdr:rowOff>
    </xdr:from>
    <xdr:to>
      <xdr:col>10</xdr:col>
      <xdr:colOff>260350</xdr:colOff>
      <xdr:row>15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26543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</xdr:row>
      <xdr:rowOff>50800</xdr:rowOff>
    </xdr:from>
    <xdr:to>
      <xdr:col>12</xdr:col>
      <xdr:colOff>12700</xdr:colOff>
      <xdr:row>16</xdr:row>
      <xdr:rowOff>6350</xdr:rowOff>
    </xdr:to>
    <xdr:cxnSp macro="">
      <xdr:nvCxnSpPr>
        <xdr:cNvPr id="5" name="直線接點 4"/>
        <xdr:cNvCxnSpPr/>
      </xdr:nvCxnSpPr>
      <xdr:spPr>
        <a:xfrm>
          <a:off x="4921250" y="26606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21</xdr:row>
      <xdr:rowOff>44450</xdr:rowOff>
    </xdr:from>
    <xdr:to>
      <xdr:col>3</xdr:col>
      <xdr:colOff>260350</xdr:colOff>
      <xdr:row>25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8133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21</xdr:row>
      <xdr:rowOff>50800</xdr:rowOff>
    </xdr:from>
    <xdr:to>
      <xdr:col>5</xdr:col>
      <xdr:colOff>12700</xdr:colOff>
      <xdr:row>26</xdr:row>
      <xdr:rowOff>6350</xdr:rowOff>
    </xdr:to>
    <xdr:cxnSp macro="">
      <xdr:nvCxnSpPr>
        <xdr:cNvPr id="7" name="直線接點 6"/>
        <xdr:cNvCxnSpPr/>
      </xdr:nvCxnSpPr>
      <xdr:spPr>
        <a:xfrm>
          <a:off x="1676400" y="48196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21</xdr:row>
      <xdr:rowOff>44450</xdr:rowOff>
    </xdr:from>
    <xdr:to>
      <xdr:col>10</xdr:col>
      <xdr:colOff>260350</xdr:colOff>
      <xdr:row>25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48133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21</xdr:row>
      <xdr:rowOff>50800</xdr:rowOff>
    </xdr:from>
    <xdr:to>
      <xdr:col>12</xdr:col>
      <xdr:colOff>12700</xdr:colOff>
      <xdr:row>26</xdr:row>
      <xdr:rowOff>6350</xdr:rowOff>
    </xdr:to>
    <xdr:cxnSp macro="">
      <xdr:nvCxnSpPr>
        <xdr:cNvPr id="9" name="直線接點 8"/>
        <xdr:cNvCxnSpPr/>
      </xdr:nvCxnSpPr>
      <xdr:spPr>
        <a:xfrm>
          <a:off x="4921250" y="48196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31</xdr:row>
      <xdr:rowOff>44450</xdr:rowOff>
    </xdr:from>
    <xdr:to>
      <xdr:col>3</xdr:col>
      <xdr:colOff>260350</xdr:colOff>
      <xdr:row>35</xdr:row>
      <xdr:rowOff>209550</xdr:rowOff>
    </xdr:to>
    <xdr:cxnSp macro="">
      <xdr:nvCxnSpPr>
        <xdr:cNvPr id="10" name="直線接點 9"/>
        <xdr:cNvCxnSpPr/>
      </xdr:nvCxnSpPr>
      <xdr:spPr>
        <a:xfrm flipH="1">
          <a:off x="920750" y="69723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31</xdr:row>
      <xdr:rowOff>50800</xdr:rowOff>
    </xdr:from>
    <xdr:to>
      <xdr:col>5</xdr:col>
      <xdr:colOff>12700</xdr:colOff>
      <xdr:row>36</xdr:row>
      <xdr:rowOff>6350</xdr:rowOff>
    </xdr:to>
    <xdr:cxnSp macro="">
      <xdr:nvCxnSpPr>
        <xdr:cNvPr id="11" name="直線接點 10"/>
        <xdr:cNvCxnSpPr/>
      </xdr:nvCxnSpPr>
      <xdr:spPr>
        <a:xfrm>
          <a:off x="1676400" y="69786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55</xdr:row>
      <xdr:rowOff>44450</xdr:rowOff>
    </xdr:from>
    <xdr:to>
      <xdr:col>3</xdr:col>
      <xdr:colOff>260350</xdr:colOff>
      <xdr:row>59</xdr:row>
      <xdr:rowOff>209550</xdr:rowOff>
    </xdr:to>
    <xdr:cxnSp macro="">
      <xdr:nvCxnSpPr>
        <xdr:cNvPr id="12" name="直線接點 11"/>
        <xdr:cNvCxnSpPr/>
      </xdr:nvCxnSpPr>
      <xdr:spPr>
        <a:xfrm flipH="1">
          <a:off x="920750" y="121539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55</xdr:row>
      <xdr:rowOff>50800</xdr:rowOff>
    </xdr:from>
    <xdr:to>
      <xdr:col>5</xdr:col>
      <xdr:colOff>12700</xdr:colOff>
      <xdr:row>60</xdr:row>
      <xdr:rowOff>6350</xdr:rowOff>
    </xdr:to>
    <xdr:cxnSp macro="">
      <xdr:nvCxnSpPr>
        <xdr:cNvPr id="13" name="直線接點 12"/>
        <xdr:cNvCxnSpPr/>
      </xdr:nvCxnSpPr>
      <xdr:spPr>
        <a:xfrm>
          <a:off x="1676400" y="121602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55</xdr:row>
      <xdr:rowOff>44450</xdr:rowOff>
    </xdr:from>
    <xdr:to>
      <xdr:col>10</xdr:col>
      <xdr:colOff>260350</xdr:colOff>
      <xdr:row>59</xdr:row>
      <xdr:rowOff>209550</xdr:rowOff>
    </xdr:to>
    <xdr:cxnSp macro="">
      <xdr:nvCxnSpPr>
        <xdr:cNvPr id="14" name="直線接點 13"/>
        <xdr:cNvCxnSpPr/>
      </xdr:nvCxnSpPr>
      <xdr:spPr>
        <a:xfrm flipH="1">
          <a:off x="4165600" y="121539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55</xdr:row>
      <xdr:rowOff>50800</xdr:rowOff>
    </xdr:from>
    <xdr:to>
      <xdr:col>12</xdr:col>
      <xdr:colOff>12700</xdr:colOff>
      <xdr:row>60</xdr:row>
      <xdr:rowOff>6350</xdr:rowOff>
    </xdr:to>
    <xdr:cxnSp macro="">
      <xdr:nvCxnSpPr>
        <xdr:cNvPr id="15" name="直線接點 14"/>
        <xdr:cNvCxnSpPr/>
      </xdr:nvCxnSpPr>
      <xdr:spPr>
        <a:xfrm>
          <a:off x="4921250" y="121602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68</xdr:row>
      <xdr:rowOff>44450</xdr:rowOff>
    </xdr:from>
    <xdr:to>
      <xdr:col>3</xdr:col>
      <xdr:colOff>260350</xdr:colOff>
      <xdr:row>72</xdr:row>
      <xdr:rowOff>209550</xdr:rowOff>
    </xdr:to>
    <xdr:cxnSp macro="">
      <xdr:nvCxnSpPr>
        <xdr:cNvPr id="16" name="直線接點 15"/>
        <xdr:cNvCxnSpPr/>
      </xdr:nvCxnSpPr>
      <xdr:spPr>
        <a:xfrm flipH="1">
          <a:off x="920750" y="149606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68</xdr:row>
      <xdr:rowOff>50800</xdr:rowOff>
    </xdr:from>
    <xdr:to>
      <xdr:col>5</xdr:col>
      <xdr:colOff>12700</xdr:colOff>
      <xdr:row>73</xdr:row>
      <xdr:rowOff>6350</xdr:rowOff>
    </xdr:to>
    <xdr:cxnSp macro="">
      <xdr:nvCxnSpPr>
        <xdr:cNvPr id="17" name="直線接點 16"/>
        <xdr:cNvCxnSpPr/>
      </xdr:nvCxnSpPr>
      <xdr:spPr>
        <a:xfrm>
          <a:off x="1676400" y="149669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68</xdr:row>
      <xdr:rowOff>44450</xdr:rowOff>
    </xdr:from>
    <xdr:to>
      <xdr:col>10</xdr:col>
      <xdr:colOff>260350</xdr:colOff>
      <xdr:row>72</xdr:row>
      <xdr:rowOff>209550</xdr:rowOff>
    </xdr:to>
    <xdr:cxnSp macro="">
      <xdr:nvCxnSpPr>
        <xdr:cNvPr id="18" name="直線接點 17"/>
        <xdr:cNvCxnSpPr/>
      </xdr:nvCxnSpPr>
      <xdr:spPr>
        <a:xfrm flipH="1">
          <a:off x="4165600" y="149606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68</xdr:row>
      <xdr:rowOff>50800</xdr:rowOff>
    </xdr:from>
    <xdr:to>
      <xdr:col>12</xdr:col>
      <xdr:colOff>12700</xdr:colOff>
      <xdr:row>73</xdr:row>
      <xdr:rowOff>6350</xdr:rowOff>
    </xdr:to>
    <xdr:cxnSp macro="">
      <xdr:nvCxnSpPr>
        <xdr:cNvPr id="19" name="直線接點 18"/>
        <xdr:cNvCxnSpPr/>
      </xdr:nvCxnSpPr>
      <xdr:spPr>
        <a:xfrm>
          <a:off x="4921250" y="149669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80</xdr:row>
      <xdr:rowOff>44450</xdr:rowOff>
    </xdr:from>
    <xdr:to>
      <xdr:col>3</xdr:col>
      <xdr:colOff>260350</xdr:colOff>
      <xdr:row>84</xdr:row>
      <xdr:rowOff>209550</xdr:rowOff>
    </xdr:to>
    <xdr:cxnSp macro="">
      <xdr:nvCxnSpPr>
        <xdr:cNvPr id="20" name="直線接點 19"/>
        <xdr:cNvCxnSpPr/>
      </xdr:nvCxnSpPr>
      <xdr:spPr>
        <a:xfrm flipH="1">
          <a:off x="920750" y="17551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80</xdr:row>
      <xdr:rowOff>50800</xdr:rowOff>
    </xdr:from>
    <xdr:to>
      <xdr:col>5</xdr:col>
      <xdr:colOff>12700</xdr:colOff>
      <xdr:row>85</xdr:row>
      <xdr:rowOff>6350</xdr:rowOff>
    </xdr:to>
    <xdr:cxnSp macro="">
      <xdr:nvCxnSpPr>
        <xdr:cNvPr id="21" name="直線接點 20"/>
        <xdr:cNvCxnSpPr/>
      </xdr:nvCxnSpPr>
      <xdr:spPr>
        <a:xfrm>
          <a:off x="1676400" y="17557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80</xdr:row>
      <xdr:rowOff>44450</xdr:rowOff>
    </xdr:from>
    <xdr:to>
      <xdr:col>10</xdr:col>
      <xdr:colOff>260350</xdr:colOff>
      <xdr:row>84</xdr:row>
      <xdr:rowOff>209550</xdr:rowOff>
    </xdr:to>
    <xdr:cxnSp macro="">
      <xdr:nvCxnSpPr>
        <xdr:cNvPr id="22" name="直線接點 21"/>
        <xdr:cNvCxnSpPr/>
      </xdr:nvCxnSpPr>
      <xdr:spPr>
        <a:xfrm flipH="1">
          <a:off x="4165600" y="17551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80</xdr:row>
      <xdr:rowOff>50800</xdr:rowOff>
    </xdr:from>
    <xdr:to>
      <xdr:col>12</xdr:col>
      <xdr:colOff>12700</xdr:colOff>
      <xdr:row>85</xdr:row>
      <xdr:rowOff>6350</xdr:rowOff>
    </xdr:to>
    <xdr:cxnSp macro="">
      <xdr:nvCxnSpPr>
        <xdr:cNvPr id="23" name="直線接點 22"/>
        <xdr:cNvCxnSpPr/>
      </xdr:nvCxnSpPr>
      <xdr:spPr>
        <a:xfrm>
          <a:off x="4921250" y="17557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31</xdr:row>
      <xdr:rowOff>44450</xdr:rowOff>
    </xdr:from>
    <xdr:to>
      <xdr:col>10</xdr:col>
      <xdr:colOff>260350</xdr:colOff>
      <xdr:row>35</xdr:row>
      <xdr:rowOff>209550</xdr:rowOff>
    </xdr:to>
    <xdr:cxnSp macro="">
      <xdr:nvCxnSpPr>
        <xdr:cNvPr id="24" name="直線接點 23"/>
        <xdr:cNvCxnSpPr/>
      </xdr:nvCxnSpPr>
      <xdr:spPr>
        <a:xfrm flipH="1">
          <a:off x="4165600" y="69723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31</xdr:row>
      <xdr:rowOff>50800</xdr:rowOff>
    </xdr:from>
    <xdr:to>
      <xdr:col>12</xdr:col>
      <xdr:colOff>12700</xdr:colOff>
      <xdr:row>36</xdr:row>
      <xdr:rowOff>6350</xdr:rowOff>
    </xdr:to>
    <xdr:cxnSp macro="">
      <xdr:nvCxnSpPr>
        <xdr:cNvPr id="25" name="直線接點 24"/>
        <xdr:cNvCxnSpPr/>
      </xdr:nvCxnSpPr>
      <xdr:spPr>
        <a:xfrm>
          <a:off x="4921250" y="69786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42</xdr:row>
      <xdr:rowOff>6350</xdr:rowOff>
    </xdr:from>
    <xdr:to>
      <xdr:col>11</xdr:col>
      <xdr:colOff>457200</xdr:colOff>
      <xdr:row>46</xdr:row>
      <xdr:rowOff>209550</xdr:rowOff>
    </xdr:to>
    <xdr:cxnSp macro="">
      <xdr:nvCxnSpPr>
        <xdr:cNvPr id="26" name="直線接點 25"/>
        <xdr:cNvCxnSpPr/>
      </xdr:nvCxnSpPr>
      <xdr:spPr>
        <a:xfrm flipH="1">
          <a:off x="4165600" y="9309100"/>
          <a:ext cx="1390650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41</xdr:row>
      <xdr:rowOff>209550</xdr:rowOff>
    </xdr:from>
    <xdr:to>
      <xdr:col>12</xdr:col>
      <xdr:colOff>12700</xdr:colOff>
      <xdr:row>47</xdr:row>
      <xdr:rowOff>6350</xdr:rowOff>
    </xdr:to>
    <xdr:cxnSp macro="">
      <xdr:nvCxnSpPr>
        <xdr:cNvPr id="27" name="直線接點 26"/>
        <xdr:cNvCxnSpPr/>
      </xdr:nvCxnSpPr>
      <xdr:spPr>
        <a:xfrm>
          <a:off x="4191000" y="9296400"/>
          <a:ext cx="1384300" cy="1092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42</xdr:row>
      <xdr:rowOff>6350</xdr:rowOff>
    </xdr:from>
    <xdr:to>
      <xdr:col>4</xdr:col>
      <xdr:colOff>457200</xdr:colOff>
      <xdr:row>46</xdr:row>
      <xdr:rowOff>209550</xdr:rowOff>
    </xdr:to>
    <xdr:cxnSp macro="">
      <xdr:nvCxnSpPr>
        <xdr:cNvPr id="30" name="直線接點 29"/>
        <xdr:cNvCxnSpPr/>
      </xdr:nvCxnSpPr>
      <xdr:spPr>
        <a:xfrm flipH="1">
          <a:off x="4165600" y="9309100"/>
          <a:ext cx="1390650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</xdr:colOff>
      <xdr:row>41</xdr:row>
      <xdr:rowOff>209550</xdr:rowOff>
    </xdr:from>
    <xdr:to>
      <xdr:col>5</xdr:col>
      <xdr:colOff>12700</xdr:colOff>
      <xdr:row>47</xdr:row>
      <xdr:rowOff>6350</xdr:rowOff>
    </xdr:to>
    <xdr:cxnSp macro="">
      <xdr:nvCxnSpPr>
        <xdr:cNvPr id="31" name="直線接點 30"/>
        <xdr:cNvCxnSpPr/>
      </xdr:nvCxnSpPr>
      <xdr:spPr>
        <a:xfrm>
          <a:off x="4191000" y="9296400"/>
          <a:ext cx="1384300" cy="1092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164353</xdr:colOff>
      <xdr:row>0</xdr:row>
      <xdr:rowOff>59765</xdr:rowOff>
    </xdr:from>
    <xdr:to>
      <xdr:col>3</xdr:col>
      <xdr:colOff>380627</xdr:colOff>
      <xdr:row>1</xdr:row>
      <xdr:rowOff>63241</xdr:rowOff>
    </xdr:to>
    <xdr:pic>
      <xdr:nvPicPr>
        <xdr:cNvPr id="3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0706" y="59765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1165411</xdr:colOff>
      <xdr:row>0</xdr:row>
      <xdr:rowOff>52294</xdr:rowOff>
    </xdr:from>
    <xdr:to>
      <xdr:col>2</xdr:col>
      <xdr:colOff>14567</xdr:colOff>
      <xdr:row>1</xdr:row>
      <xdr:rowOff>25888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65411" y="52294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10</xdr:row>
      <xdr:rowOff>44450</xdr:rowOff>
    </xdr:from>
    <xdr:to>
      <xdr:col>3</xdr:col>
      <xdr:colOff>260350</xdr:colOff>
      <xdr:row>14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</xdr:row>
      <xdr:rowOff>50800</xdr:rowOff>
    </xdr:from>
    <xdr:to>
      <xdr:col>5</xdr:col>
      <xdr:colOff>12700</xdr:colOff>
      <xdr:row>15</xdr:row>
      <xdr:rowOff>6350</xdr:rowOff>
    </xdr:to>
    <xdr:cxnSp macro="">
      <xdr:nvCxnSpPr>
        <xdr:cNvPr id="3" name="直線接點 2"/>
        <xdr:cNvCxnSpPr/>
      </xdr:nvCxnSpPr>
      <xdr:spPr>
        <a:xfrm>
          <a:off x="167640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</xdr:row>
      <xdr:rowOff>44450</xdr:rowOff>
    </xdr:from>
    <xdr:to>
      <xdr:col>10</xdr:col>
      <xdr:colOff>260350</xdr:colOff>
      <xdr:row>14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</xdr:row>
      <xdr:rowOff>50800</xdr:rowOff>
    </xdr:from>
    <xdr:to>
      <xdr:col>12</xdr:col>
      <xdr:colOff>12700</xdr:colOff>
      <xdr:row>15</xdr:row>
      <xdr:rowOff>6350</xdr:rowOff>
    </xdr:to>
    <xdr:cxnSp macro="">
      <xdr:nvCxnSpPr>
        <xdr:cNvPr id="5" name="直線接點 4"/>
        <xdr:cNvCxnSpPr/>
      </xdr:nvCxnSpPr>
      <xdr:spPr>
        <a:xfrm>
          <a:off x="492125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33</xdr:row>
      <xdr:rowOff>44450</xdr:rowOff>
    </xdr:from>
    <xdr:to>
      <xdr:col>3</xdr:col>
      <xdr:colOff>260350</xdr:colOff>
      <xdr:row>37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78359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33</xdr:row>
      <xdr:rowOff>50800</xdr:rowOff>
    </xdr:from>
    <xdr:to>
      <xdr:col>5</xdr:col>
      <xdr:colOff>12700</xdr:colOff>
      <xdr:row>38</xdr:row>
      <xdr:rowOff>6350</xdr:rowOff>
    </xdr:to>
    <xdr:cxnSp macro="">
      <xdr:nvCxnSpPr>
        <xdr:cNvPr id="7" name="直線接點 6"/>
        <xdr:cNvCxnSpPr/>
      </xdr:nvCxnSpPr>
      <xdr:spPr>
        <a:xfrm>
          <a:off x="1676400" y="78422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33</xdr:row>
      <xdr:rowOff>44450</xdr:rowOff>
    </xdr:from>
    <xdr:to>
      <xdr:col>10</xdr:col>
      <xdr:colOff>260350</xdr:colOff>
      <xdr:row>37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78359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33</xdr:row>
      <xdr:rowOff>50800</xdr:rowOff>
    </xdr:from>
    <xdr:to>
      <xdr:col>12</xdr:col>
      <xdr:colOff>12700</xdr:colOff>
      <xdr:row>38</xdr:row>
      <xdr:rowOff>6350</xdr:rowOff>
    </xdr:to>
    <xdr:cxnSp macro="">
      <xdr:nvCxnSpPr>
        <xdr:cNvPr id="9" name="直線接點 8"/>
        <xdr:cNvCxnSpPr/>
      </xdr:nvCxnSpPr>
      <xdr:spPr>
        <a:xfrm>
          <a:off x="4921250" y="78422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22</xdr:row>
      <xdr:rowOff>12700</xdr:rowOff>
    </xdr:from>
    <xdr:to>
      <xdr:col>4</xdr:col>
      <xdr:colOff>457200</xdr:colOff>
      <xdr:row>26</xdr:row>
      <xdr:rowOff>209550</xdr:rowOff>
    </xdr:to>
    <xdr:cxnSp macro="">
      <xdr:nvCxnSpPr>
        <xdr:cNvPr id="10" name="直線接點 9"/>
        <xdr:cNvCxnSpPr/>
      </xdr:nvCxnSpPr>
      <xdr:spPr>
        <a:xfrm flipH="1">
          <a:off x="920750" y="4997450"/>
          <a:ext cx="1390650" cy="1060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22</xdr:row>
      <xdr:rowOff>0</xdr:rowOff>
    </xdr:from>
    <xdr:to>
      <xdr:col>5</xdr:col>
      <xdr:colOff>12700</xdr:colOff>
      <xdr:row>27</xdr:row>
      <xdr:rowOff>6350</xdr:rowOff>
    </xdr:to>
    <xdr:cxnSp macro="">
      <xdr:nvCxnSpPr>
        <xdr:cNvPr id="11" name="直線接點 10"/>
        <xdr:cNvCxnSpPr/>
      </xdr:nvCxnSpPr>
      <xdr:spPr>
        <a:xfrm>
          <a:off x="933450" y="4984750"/>
          <a:ext cx="1397000" cy="1085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22</xdr:row>
      <xdr:rowOff>12700</xdr:rowOff>
    </xdr:from>
    <xdr:to>
      <xdr:col>11</xdr:col>
      <xdr:colOff>457200</xdr:colOff>
      <xdr:row>26</xdr:row>
      <xdr:rowOff>209550</xdr:rowOff>
    </xdr:to>
    <xdr:cxnSp macro="">
      <xdr:nvCxnSpPr>
        <xdr:cNvPr id="12" name="直線接點 11"/>
        <xdr:cNvCxnSpPr/>
      </xdr:nvCxnSpPr>
      <xdr:spPr>
        <a:xfrm flipH="1">
          <a:off x="4165600" y="4997450"/>
          <a:ext cx="1390650" cy="1060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6350</xdr:colOff>
      <xdr:row>22</xdr:row>
      <xdr:rowOff>0</xdr:rowOff>
    </xdr:from>
    <xdr:to>
      <xdr:col>12</xdr:col>
      <xdr:colOff>12700</xdr:colOff>
      <xdr:row>27</xdr:row>
      <xdr:rowOff>6350</xdr:rowOff>
    </xdr:to>
    <xdr:cxnSp macro="">
      <xdr:nvCxnSpPr>
        <xdr:cNvPr id="13" name="直線接點 12"/>
        <xdr:cNvCxnSpPr/>
      </xdr:nvCxnSpPr>
      <xdr:spPr>
        <a:xfrm>
          <a:off x="4178300" y="4984750"/>
          <a:ext cx="1397000" cy="1085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42</xdr:row>
      <xdr:rowOff>44450</xdr:rowOff>
    </xdr:from>
    <xdr:to>
      <xdr:col>3</xdr:col>
      <xdr:colOff>260350</xdr:colOff>
      <xdr:row>46</xdr:row>
      <xdr:rowOff>209550</xdr:rowOff>
    </xdr:to>
    <xdr:cxnSp macro="">
      <xdr:nvCxnSpPr>
        <xdr:cNvPr id="14" name="直線接點 13"/>
        <xdr:cNvCxnSpPr/>
      </xdr:nvCxnSpPr>
      <xdr:spPr>
        <a:xfrm flipH="1">
          <a:off x="920750" y="2438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42</xdr:row>
      <xdr:rowOff>50800</xdr:rowOff>
    </xdr:from>
    <xdr:to>
      <xdr:col>5</xdr:col>
      <xdr:colOff>12700</xdr:colOff>
      <xdr:row>47</xdr:row>
      <xdr:rowOff>6350</xdr:rowOff>
    </xdr:to>
    <xdr:cxnSp macro="">
      <xdr:nvCxnSpPr>
        <xdr:cNvPr id="15" name="直線接點 14"/>
        <xdr:cNvCxnSpPr/>
      </xdr:nvCxnSpPr>
      <xdr:spPr>
        <a:xfrm>
          <a:off x="1676400" y="2444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246530</xdr:colOff>
      <xdr:row>0</xdr:row>
      <xdr:rowOff>74706</xdr:rowOff>
    </xdr:from>
    <xdr:to>
      <xdr:col>3</xdr:col>
      <xdr:colOff>462804</xdr:colOff>
      <xdr:row>1</xdr:row>
      <xdr:rowOff>78182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2883" y="74706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1188357</xdr:colOff>
      <xdr:row>0</xdr:row>
      <xdr:rowOff>90715</xdr:rowOff>
    </xdr:from>
    <xdr:to>
      <xdr:col>2</xdr:col>
      <xdr:colOff>35378</xdr:colOff>
      <xdr:row>1</xdr:row>
      <xdr:rowOff>39762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8357" y="90715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0</xdr:row>
      <xdr:rowOff>82550</xdr:rowOff>
    </xdr:from>
    <xdr:to>
      <xdr:col>2</xdr:col>
      <xdr:colOff>628650</xdr:colOff>
      <xdr:row>0</xdr:row>
      <xdr:rowOff>285750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7300" y="82550"/>
          <a:ext cx="635000" cy="2032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63500</xdr:rowOff>
    </xdr:from>
    <xdr:to>
      <xdr:col>2</xdr:col>
      <xdr:colOff>850900</xdr:colOff>
      <xdr:row>0</xdr:row>
      <xdr:rowOff>266700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63500"/>
          <a:ext cx="514350" cy="1524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819150</xdr:colOff>
      <xdr:row>0</xdr:row>
      <xdr:rowOff>88900</xdr:rowOff>
    </xdr:from>
    <xdr:to>
      <xdr:col>2</xdr:col>
      <xdr:colOff>571500</xdr:colOff>
      <xdr:row>1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0150" y="88900"/>
          <a:ext cx="635000" cy="20320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444500</xdr:colOff>
      <xdr:row>0</xdr:row>
      <xdr:rowOff>76200</xdr:rowOff>
    </xdr:from>
    <xdr:to>
      <xdr:col>2</xdr:col>
      <xdr:colOff>1126435</xdr:colOff>
      <xdr:row>0</xdr:row>
      <xdr:rowOff>279400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6500" y="76200"/>
          <a:ext cx="681935" cy="203200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69850</xdr:rowOff>
    </xdr:from>
    <xdr:to>
      <xdr:col>2</xdr:col>
      <xdr:colOff>603250</xdr:colOff>
      <xdr:row>1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3650" y="6985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0</xdr:row>
      <xdr:rowOff>69850</xdr:rowOff>
    </xdr:from>
    <xdr:to>
      <xdr:col>3</xdr:col>
      <xdr:colOff>6074</xdr:colOff>
      <xdr:row>1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2200" y="69850"/>
          <a:ext cx="704574" cy="16510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488950</xdr:colOff>
      <xdr:row>0</xdr:row>
      <xdr:rowOff>69850</xdr:rowOff>
    </xdr:from>
    <xdr:to>
      <xdr:col>3</xdr:col>
      <xdr:colOff>381000</xdr:colOff>
      <xdr:row>0</xdr:row>
      <xdr:rowOff>273050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0950" y="6985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939800</xdr:colOff>
      <xdr:row>0</xdr:row>
      <xdr:rowOff>76200</xdr:rowOff>
    </xdr:from>
    <xdr:to>
      <xdr:col>2</xdr:col>
      <xdr:colOff>419100</xdr:colOff>
      <xdr:row>0</xdr:row>
      <xdr:rowOff>279400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0800" y="7620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488950</xdr:colOff>
      <xdr:row>0</xdr:row>
      <xdr:rowOff>57150</xdr:rowOff>
    </xdr:from>
    <xdr:to>
      <xdr:col>3</xdr:col>
      <xdr:colOff>177800</xdr:colOff>
      <xdr:row>1</xdr:row>
      <xdr:rowOff>6350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0950" y="57150"/>
          <a:ext cx="666750" cy="203200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800100</xdr:colOff>
      <xdr:row>0</xdr:row>
      <xdr:rowOff>69850</xdr:rowOff>
    </xdr:from>
    <xdr:to>
      <xdr:col>2</xdr:col>
      <xdr:colOff>520700</xdr:colOff>
      <xdr:row>1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1100" y="6985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430695</xdr:colOff>
      <xdr:row>0</xdr:row>
      <xdr:rowOff>66261</xdr:rowOff>
    </xdr:from>
    <xdr:to>
      <xdr:col>2</xdr:col>
      <xdr:colOff>570119</xdr:colOff>
      <xdr:row>0</xdr:row>
      <xdr:rowOff>269461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1695" y="66261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69850</xdr:rowOff>
    </xdr:from>
    <xdr:to>
      <xdr:col>2</xdr:col>
      <xdr:colOff>603250</xdr:colOff>
      <xdr:row>1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3650" y="6985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0</xdr:row>
      <xdr:rowOff>50800</xdr:rowOff>
    </xdr:from>
    <xdr:to>
      <xdr:col>3</xdr:col>
      <xdr:colOff>76200</xdr:colOff>
      <xdr:row>1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9650" y="50800"/>
          <a:ext cx="647700" cy="203200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806450</xdr:colOff>
      <xdr:row>0</xdr:row>
      <xdr:rowOff>57150</xdr:rowOff>
    </xdr:from>
    <xdr:to>
      <xdr:col>2</xdr:col>
      <xdr:colOff>527050</xdr:colOff>
      <xdr:row>1</xdr:row>
      <xdr:rowOff>6350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7450" y="5715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</xdr:colOff>
      <xdr:row>0</xdr:row>
      <xdr:rowOff>44450</xdr:rowOff>
    </xdr:from>
    <xdr:to>
      <xdr:col>2</xdr:col>
      <xdr:colOff>730250</xdr:colOff>
      <xdr:row>0</xdr:row>
      <xdr:rowOff>247650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500" y="4445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76200</xdr:rowOff>
    </xdr:from>
    <xdr:to>
      <xdr:col>2</xdr:col>
      <xdr:colOff>558800</xdr:colOff>
      <xdr:row>1</xdr:row>
      <xdr:rowOff>25400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9200" y="76200"/>
          <a:ext cx="603250" cy="2032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10</xdr:row>
      <xdr:rowOff>44450</xdr:rowOff>
    </xdr:from>
    <xdr:to>
      <xdr:col>3</xdr:col>
      <xdr:colOff>260350</xdr:colOff>
      <xdr:row>14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</xdr:row>
      <xdr:rowOff>50800</xdr:rowOff>
    </xdr:from>
    <xdr:to>
      <xdr:col>5</xdr:col>
      <xdr:colOff>12700</xdr:colOff>
      <xdr:row>15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</xdr:row>
      <xdr:rowOff>44450</xdr:rowOff>
    </xdr:from>
    <xdr:to>
      <xdr:col>10</xdr:col>
      <xdr:colOff>260350</xdr:colOff>
      <xdr:row>14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</xdr:row>
      <xdr:rowOff>50800</xdr:rowOff>
    </xdr:from>
    <xdr:to>
      <xdr:col>12</xdr:col>
      <xdr:colOff>12700</xdr:colOff>
      <xdr:row>15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20</xdr:row>
      <xdr:rowOff>44450</xdr:rowOff>
    </xdr:from>
    <xdr:to>
      <xdr:col>3</xdr:col>
      <xdr:colOff>260350</xdr:colOff>
      <xdr:row>24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20</xdr:row>
      <xdr:rowOff>50800</xdr:rowOff>
    </xdr:from>
    <xdr:to>
      <xdr:col>5</xdr:col>
      <xdr:colOff>12700</xdr:colOff>
      <xdr:row>25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20</xdr:row>
      <xdr:rowOff>44450</xdr:rowOff>
    </xdr:from>
    <xdr:to>
      <xdr:col>10</xdr:col>
      <xdr:colOff>260350</xdr:colOff>
      <xdr:row>24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20</xdr:row>
      <xdr:rowOff>50800</xdr:rowOff>
    </xdr:from>
    <xdr:to>
      <xdr:col>12</xdr:col>
      <xdr:colOff>12700</xdr:colOff>
      <xdr:row>25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30</xdr:row>
      <xdr:rowOff>44450</xdr:rowOff>
    </xdr:from>
    <xdr:to>
      <xdr:col>3</xdr:col>
      <xdr:colOff>260350</xdr:colOff>
      <xdr:row>34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30</xdr:row>
      <xdr:rowOff>50800</xdr:rowOff>
    </xdr:from>
    <xdr:to>
      <xdr:col>5</xdr:col>
      <xdr:colOff>12700</xdr:colOff>
      <xdr:row>35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54</xdr:row>
      <xdr:rowOff>44450</xdr:rowOff>
    </xdr:from>
    <xdr:to>
      <xdr:col>3</xdr:col>
      <xdr:colOff>260350</xdr:colOff>
      <xdr:row>58</xdr:row>
      <xdr:rowOff>209550</xdr:rowOff>
    </xdr:to>
    <xdr:cxnSp macro="">
      <xdr:nvCxnSpPr>
        <xdr:cNvPr id="23" name="直線接點 22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54</xdr:row>
      <xdr:rowOff>50800</xdr:rowOff>
    </xdr:from>
    <xdr:to>
      <xdr:col>5</xdr:col>
      <xdr:colOff>12700</xdr:colOff>
      <xdr:row>59</xdr:row>
      <xdr:rowOff>6350</xdr:rowOff>
    </xdr:to>
    <xdr:cxnSp macro="">
      <xdr:nvCxnSpPr>
        <xdr:cNvPr id="24" name="直線接點 23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54</xdr:row>
      <xdr:rowOff>44450</xdr:rowOff>
    </xdr:from>
    <xdr:to>
      <xdr:col>10</xdr:col>
      <xdr:colOff>260350</xdr:colOff>
      <xdr:row>58</xdr:row>
      <xdr:rowOff>209550</xdr:rowOff>
    </xdr:to>
    <xdr:cxnSp macro="">
      <xdr:nvCxnSpPr>
        <xdr:cNvPr id="25" name="直線接點 24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54</xdr:row>
      <xdr:rowOff>50800</xdr:rowOff>
    </xdr:from>
    <xdr:to>
      <xdr:col>12</xdr:col>
      <xdr:colOff>12700</xdr:colOff>
      <xdr:row>59</xdr:row>
      <xdr:rowOff>6350</xdr:rowOff>
    </xdr:to>
    <xdr:cxnSp macro="">
      <xdr:nvCxnSpPr>
        <xdr:cNvPr id="26" name="直線接點 25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67</xdr:row>
      <xdr:rowOff>44450</xdr:rowOff>
    </xdr:from>
    <xdr:to>
      <xdr:col>3</xdr:col>
      <xdr:colOff>260350</xdr:colOff>
      <xdr:row>71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67</xdr:row>
      <xdr:rowOff>50800</xdr:rowOff>
    </xdr:from>
    <xdr:to>
      <xdr:col>5</xdr:col>
      <xdr:colOff>12700</xdr:colOff>
      <xdr:row>72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67</xdr:row>
      <xdr:rowOff>44450</xdr:rowOff>
    </xdr:from>
    <xdr:to>
      <xdr:col>10</xdr:col>
      <xdr:colOff>260350</xdr:colOff>
      <xdr:row>71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67</xdr:row>
      <xdr:rowOff>50800</xdr:rowOff>
    </xdr:from>
    <xdr:to>
      <xdr:col>12</xdr:col>
      <xdr:colOff>12700</xdr:colOff>
      <xdr:row>72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79</xdr:row>
      <xdr:rowOff>44450</xdr:rowOff>
    </xdr:from>
    <xdr:to>
      <xdr:col>3</xdr:col>
      <xdr:colOff>260350</xdr:colOff>
      <xdr:row>83</xdr:row>
      <xdr:rowOff>209550</xdr:rowOff>
    </xdr:to>
    <xdr:cxnSp macro="">
      <xdr:nvCxnSpPr>
        <xdr:cNvPr id="32" name="直線接點 31"/>
        <xdr:cNvCxnSpPr/>
      </xdr:nvCxnSpPr>
      <xdr:spPr>
        <a:xfrm flipH="1">
          <a:off x="92075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79</xdr:row>
      <xdr:rowOff>50800</xdr:rowOff>
    </xdr:from>
    <xdr:to>
      <xdr:col>5</xdr:col>
      <xdr:colOff>12700</xdr:colOff>
      <xdr:row>84</xdr:row>
      <xdr:rowOff>6350</xdr:rowOff>
    </xdr:to>
    <xdr:cxnSp macro="">
      <xdr:nvCxnSpPr>
        <xdr:cNvPr id="33" name="直線接點 32"/>
        <xdr:cNvCxnSpPr/>
      </xdr:nvCxnSpPr>
      <xdr:spPr>
        <a:xfrm>
          <a:off x="167640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79</xdr:row>
      <xdr:rowOff>44450</xdr:rowOff>
    </xdr:from>
    <xdr:to>
      <xdr:col>10</xdr:col>
      <xdr:colOff>260350</xdr:colOff>
      <xdr:row>83</xdr:row>
      <xdr:rowOff>209550</xdr:rowOff>
    </xdr:to>
    <xdr:cxnSp macro="">
      <xdr:nvCxnSpPr>
        <xdr:cNvPr id="34" name="直線接點 33"/>
        <xdr:cNvCxnSpPr/>
      </xdr:nvCxnSpPr>
      <xdr:spPr>
        <a:xfrm flipH="1">
          <a:off x="4165600" y="166878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79</xdr:row>
      <xdr:rowOff>50800</xdr:rowOff>
    </xdr:from>
    <xdr:to>
      <xdr:col>12</xdr:col>
      <xdr:colOff>12700</xdr:colOff>
      <xdr:row>84</xdr:row>
      <xdr:rowOff>6350</xdr:rowOff>
    </xdr:to>
    <xdr:cxnSp macro="">
      <xdr:nvCxnSpPr>
        <xdr:cNvPr id="35" name="直線接點 34"/>
        <xdr:cNvCxnSpPr/>
      </xdr:nvCxnSpPr>
      <xdr:spPr>
        <a:xfrm>
          <a:off x="4921250" y="166941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30</xdr:row>
      <xdr:rowOff>44450</xdr:rowOff>
    </xdr:from>
    <xdr:to>
      <xdr:col>10</xdr:col>
      <xdr:colOff>260350</xdr:colOff>
      <xdr:row>34</xdr:row>
      <xdr:rowOff>209550</xdr:rowOff>
    </xdr:to>
    <xdr:cxnSp macro="">
      <xdr:nvCxnSpPr>
        <xdr:cNvPr id="36" name="直線接點 35"/>
        <xdr:cNvCxnSpPr/>
      </xdr:nvCxnSpPr>
      <xdr:spPr>
        <a:xfrm flipH="1">
          <a:off x="920750" y="67564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30</xdr:row>
      <xdr:rowOff>50800</xdr:rowOff>
    </xdr:from>
    <xdr:to>
      <xdr:col>12</xdr:col>
      <xdr:colOff>12700</xdr:colOff>
      <xdr:row>35</xdr:row>
      <xdr:rowOff>6350</xdr:rowOff>
    </xdr:to>
    <xdr:cxnSp macro="">
      <xdr:nvCxnSpPr>
        <xdr:cNvPr id="37" name="直線接點 36"/>
        <xdr:cNvCxnSpPr/>
      </xdr:nvCxnSpPr>
      <xdr:spPr>
        <a:xfrm>
          <a:off x="1676400" y="67627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41</xdr:row>
      <xdr:rowOff>6350</xdr:rowOff>
    </xdr:from>
    <xdr:to>
      <xdr:col>11</xdr:col>
      <xdr:colOff>457200</xdr:colOff>
      <xdr:row>45</xdr:row>
      <xdr:rowOff>209550</xdr:rowOff>
    </xdr:to>
    <xdr:cxnSp macro="">
      <xdr:nvCxnSpPr>
        <xdr:cNvPr id="38" name="直線接點 37"/>
        <xdr:cNvCxnSpPr/>
      </xdr:nvCxnSpPr>
      <xdr:spPr>
        <a:xfrm flipH="1">
          <a:off x="4162612" y="9127938"/>
          <a:ext cx="1389529" cy="10697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40</xdr:row>
      <xdr:rowOff>209550</xdr:rowOff>
    </xdr:from>
    <xdr:to>
      <xdr:col>12</xdr:col>
      <xdr:colOff>12700</xdr:colOff>
      <xdr:row>46</xdr:row>
      <xdr:rowOff>6350</xdr:rowOff>
    </xdr:to>
    <xdr:cxnSp macro="">
      <xdr:nvCxnSpPr>
        <xdr:cNvPr id="39" name="直線接點 38"/>
        <xdr:cNvCxnSpPr/>
      </xdr:nvCxnSpPr>
      <xdr:spPr>
        <a:xfrm>
          <a:off x="946150" y="9080500"/>
          <a:ext cx="1384300" cy="10922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41</xdr:row>
      <xdr:rowOff>44450</xdr:rowOff>
    </xdr:from>
    <xdr:to>
      <xdr:col>3</xdr:col>
      <xdr:colOff>260350</xdr:colOff>
      <xdr:row>45</xdr:row>
      <xdr:rowOff>209550</xdr:rowOff>
    </xdr:to>
    <xdr:cxnSp macro="">
      <xdr:nvCxnSpPr>
        <xdr:cNvPr id="40" name="直線接點 39"/>
        <xdr:cNvCxnSpPr/>
      </xdr:nvCxnSpPr>
      <xdr:spPr>
        <a:xfrm flipH="1">
          <a:off x="920750" y="11938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41</xdr:row>
      <xdr:rowOff>50800</xdr:rowOff>
    </xdr:from>
    <xdr:to>
      <xdr:col>5</xdr:col>
      <xdr:colOff>12700</xdr:colOff>
      <xdr:row>46</xdr:row>
      <xdr:rowOff>6350</xdr:rowOff>
    </xdr:to>
    <xdr:cxnSp macro="">
      <xdr:nvCxnSpPr>
        <xdr:cNvPr id="41" name="直線接點 40"/>
        <xdr:cNvCxnSpPr/>
      </xdr:nvCxnSpPr>
      <xdr:spPr>
        <a:xfrm>
          <a:off x="1676400" y="11944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104588</xdr:colOff>
      <xdr:row>0</xdr:row>
      <xdr:rowOff>67235</xdr:rowOff>
    </xdr:from>
    <xdr:to>
      <xdr:col>3</xdr:col>
      <xdr:colOff>320862</xdr:colOff>
      <xdr:row>1</xdr:row>
      <xdr:rowOff>70711</xdr:rowOff>
    </xdr:to>
    <xdr:pic>
      <xdr:nvPicPr>
        <xdr:cNvPr id="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0941" y="67235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345887</xdr:colOff>
      <xdr:row>0</xdr:row>
      <xdr:rowOff>81056</xdr:rowOff>
    </xdr:from>
    <xdr:to>
      <xdr:col>3</xdr:col>
      <xdr:colOff>196850</xdr:colOff>
      <xdr:row>1</xdr:row>
      <xdr:rowOff>30256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7887" y="81056"/>
          <a:ext cx="676463" cy="203200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795865</xdr:colOff>
      <xdr:row>0</xdr:row>
      <xdr:rowOff>93133</xdr:rowOff>
    </xdr:from>
    <xdr:to>
      <xdr:col>1</xdr:col>
      <xdr:colOff>246061</xdr:colOff>
      <xdr:row>0</xdr:row>
      <xdr:rowOff>347133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5865" y="93133"/>
          <a:ext cx="754063" cy="2540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863600</xdr:colOff>
      <xdr:row>16</xdr:row>
      <xdr:rowOff>110067</xdr:rowOff>
    </xdr:from>
    <xdr:to>
      <xdr:col>1</xdr:col>
      <xdr:colOff>313796</xdr:colOff>
      <xdr:row>16</xdr:row>
      <xdr:rowOff>364067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3600" y="9414934"/>
          <a:ext cx="754063" cy="2540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795865</xdr:colOff>
      <xdr:row>0</xdr:row>
      <xdr:rowOff>93133</xdr:rowOff>
    </xdr:from>
    <xdr:to>
      <xdr:col>1</xdr:col>
      <xdr:colOff>246061</xdr:colOff>
      <xdr:row>0</xdr:row>
      <xdr:rowOff>347133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5865" y="93133"/>
          <a:ext cx="751946" cy="2540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863600</xdr:colOff>
      <xdr:row>16</xdr:row>
      <xdr:rowOff>110067</xdr:rowOff>
    </xdr:from>
    <xdr:to>
      <xdr:col>1</xdr:col>
      <xdr:colOff>313796</xdr:colOff>
      <xdr:row>16</xdr:row>
      <xdr:rowOff>364067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3600" y="9381067"/>
          <a:ext cx="751946" cy="2540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795865</xdr:colOff>
      <xdr:row>45</xdr:row>
      <xdr:rowOff>93133</xdr:rowOff>
    </xdr:from>
    <xdr:to>
      <xdr:col>1</xdr:col>
      <xdr:colOff>246061</xdr:colOff>
      <xdr:row>45</xdr:row>
      <xdr:rowOff>347133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5865" y="16768233"/>
          <a:ext cx="751946" cy="2540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863600</xdr:colOff>
      <xdr:row>61</xdr:row>
      <xdr:rowOff>110067</xdr:rowOff>
    </xdr:from>
    <xdr:to>
      <xdr:col>1</xdr:col>
      <xdr:colOff>313796</xdr:colOff>
      <xdr:row>61</xdr:row>
      <xdr:rowOff>364067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3600" y="26056167"/>
          <a:ext cx="751946" cy="2540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795865</xdr:colOff>
      <xdr:row>0</xdr:row>
      <xdr:rowOff>93133</xdr:rowOff>
    </xdr:from>
    <xdr:to>
      <xdr:col>1</xdr:col>
      <xdr:colOff>246061</xdr:colOff>
      <xdr:row>0</xdr:row>
      <xdr:rowOff>347133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5865" y="93133"/>
          <a:ext cx="751946" cy="2540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863600</xdr:colOff>
      <xdr:row>16</xdr:row>
      <xdr:rowOff>110067</xdr:rowOff>
    </xdr:from>
    <xdr:to>
      <xdr:col>1</xdr:col>
      <xdr:colOff>313796</xdr:colOff>
      <xdr:row>16</xdr:row>
      <xdr:rowOff>364067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3600" y="9381067"/>
          <a:ext cx="751946" cy="2540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795865</xdr:colOff>
      <xdr:row>45</xdr:row>
      <xdr:rowOff>93133</xdr:rowOff>
    </xdr:from>
    <xdr:to>
      <xdr:col>1</xdr:col>
      <xdr:colOff>246061</xdr:colOff>
      <xdr:row>45</xdr:row>
      <xdr:rowOff>347133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5865" y="16768233"/>
          <a:ext cx="751946" cy="2540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863600</xdr:colOff>
      <xdr:row>61</xdr:row>
      <xdr:rowOff>110067</xdr:rowOff>
    </xdr:from>
    <xdr:to>
      <xdr:col>1</xdr:col>
      <xdr:colOff>313796</xdr:colOff>
      <xdr:row>61</xdr:row>
      <xdr:rowOff>364067</xdr:rowOff>
    </xdr:to>
    <xdr:pic>
      <xdr:nvPicPr>
        <xdr:cNvPr id="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3600" y="26056167"/>
          <a:ext cx="751946" cy="2540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793750</xdr:colOff>
      <xdr:row>0</xdr:row>
      <xdr:rowOff>95250</xdr:rowOff>
    </xdr:from>
    <xdr:to>
      <xdr:col>1</xdr:col>
      <xdr:colOff>247650</xdr:colOff>
      <xdr:row>0</xdr:row>
      <xdr:rowOff>349250</xdr:rowOff>
    </xdr:to>
    <xdr:pic>
      <xdr:nvPicPr>
        <xdr:cNvPr id="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750" y="95250"/>
          <a:ext cx="755650" cy="25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863600</xdr:colOff>
      <xdr:row>16</xdr:row>
      <xdr:rowOff>107950</xdr:rowOff>
    </xdr:from>
    <xdr:to>
      <xdr:col>1</xdr:col>
      <xdr:colOff>311150</xdr:colOff>
      <xdr:row>16</xdr:row>
      <xdr:rowOff>361950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3600" y="9378950"/>
          <a:ext cx="749300" cy="25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793750</xdr:colOff>
      <xdr:row>45</xdr:row>
      <xdr:rowOff>95250</xdr:rowOff>
    </xdr:from>
    <xdr:to>
      <xdr:col>1</xdr:col>
      <xdr:colOff>247650</xdr:colOff>
      <xdr:row>45</xdr:row>
      <xdr:rowOff>349250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750" y="16770350"/>
          <a:ext cx="755650" cy="25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863600</xdr:colOff>
      <xdr:row>61</xdr:row>
      <xdr:rowOff>107950</xdr:rowOff>
    </xdr:from>
    <xdr:to>
      <xdr:col>1</xdr:col>
      <xdr:colOff>311150</xdr:colOff>
      <xdr:row>61</xdr:row>
      <xdr:rowOff>361950</xdr:rowOff>
    </xdr:to>
    <xdr:pic>
      <xdr:nvPicPr>
        <xdr:cNvPr id="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3600" y="26054050"/>
          <a:ext cx="749300" cy="25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793750</xdr:colOff>
      <xdr:row>0</xdr:row>
      <xdr:rowOff>95250</xdr:rowOff>
    </xdr:from>
    <xdr:to>
      <xdr:col>1</xdr:col>
      <xdr:colOff>247650</xdr:colOff>
      <xdr:row>0</xdr:row>
      <xdr:rowOff>349250</xdr:rowOff>
    </xdr:to>
    <xdr:pic>
      <xdr:nvPicPr>
        <xdr:cNvPr id="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750" y="95250"/>
          <a:ext cx="755650" cy="25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863600</xdr:colOff>
      <xdr:row>16</xdr:row>
      <xdr:rowOff>107950</xdr:rowOff>
    </xdr:from>
    <xdr:to>
      <xdr:col>1</xdr:col>
      <xdr:colOff>311150</xdr:colOff>
      <xdr:row>16</xdr:row>
      <xdr:rowOff>361950</xdr:rowOff>
    </xdr:to>
    <xdr:pic>
      <xdr:nvPicPr>
        <xdr:cNvPr id="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3600" y="9378950"/>
          <a:ext cx="749300" cy="25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793750</xdr:colOff>
      <xdr:row>45</xdr:row>
      <xdr:rowOff>95250</xdr:rowOff>
    </xdr:from>
    <xdr:to>
      <xdr:col>1</xdr:col>
      <xdr:colOff>247650</xdr:colOff>
      <xdr:row>45</xdr:row>
      <xdr:rowOff>349250</xdr:rowOff>
    </xdr:to>
    <xdr:pic>
      <xdr:nvPicPr>
        <xdr:cNvPr id="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750" y="16770350"/>
          <a:ext cx="755650" cy="25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863600</xdr:colOff>
      <xdr:row>61</xdr:row>
      <xdr:rowOff>107950</xdr:rowOff>
    </xdr:from>
    <xdr:to>
      <xdr:col>1</xdr:col>
      <xdr:colOff>311150</xdr:colOff>
      <xdr:row>61</xdr:row>
      <xdr:rowOff>361950</xdr:rowOff>
    </xdr:to>
    <xdr:pic>
      <xdr:nvPicPr>
        <xdr:cNvPr id="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3600" y="26054050"/>
          <a:ext cx="749300" cy="25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997858</xdr:colOff>
      <xdr:row>0</xdr:row>
      <xdr:rowOff>72571</xdr:rowOff>
    </xdr:from>
    <xdr:to>
      <xdr:col>1</xdr:col>
      <xdr:colOff>325665</xdr:colOff>
      <xdr:row>1</xdr:row>
      <xdr:rowOff>30690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58" y="72571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11</xdr:row>
      <xdr:rowOff>44450</xdr:rowOff>
    </xdr:from>
    <xdr:to>
      <xdr:col>3</xdr:col>
      <xdr:colOff>260350</xdr:colOff>
      <xdr:row>15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1987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</xdr:row>
      <xdr:rowOff>50800</xdr:rowOff>
    </xdr:from>
    <xdr:to>
      <xdr:col>5</xdr:col>
      <xdr:colOff>12700</xdr:colOff>
      <xdr:row>16</xdr:row>
      <xdr:rowOff>6350</xdr:rowOff>
    </xdr:to>
    <xdr:cxnSp macro="">
      <xdr:nvCxnSpPr>
        <xdr:cNvPr id="3" name="直線接點 2"/>
        <xdr:cNvCxnSpPr/>
      </xdr:nvCxnSpPr>
      <xdr:spPr>
        <a:xfrm>
          <a:off x="1676400" y="1993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</xdr:row>
      <xdr:rowOff>44450</xdr:rowOff>
    </xdr:from>
    <xdr:to>
      <xdr:col>10</xdr:col>
      <xdr:colOff>260350</xdr:colOff>
      <xdr:row>15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1987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</xdr:row>
      <xdr:rowOff>50800</xdr:rowOff>
    </xdr:from>
    <xdr:to>
      <xdr:col>12</xdr:col>
      <xdr:colOff>12700</xdr:colOff>
      <xdr:row>16</xdr:row>
      <xdr:rowOff>6350</xdr:rowOff>
    </xdr:to>
    <xdr:cxnSp macro="">
      <xdr:nvCxnSpPr>
        <xdr:cNvPr id="5" name="直線接點 4"/>
        <xdr:cNvCxnSpPr/>
      </xdr:nvCxnSpPr>
      <xdr:spPr>
        <a:xfrm>
          <a:off x="4921250" y="1993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21</xdr:row>
      <xdr:rowOff>44450</xdr:rowOff>
    </xdr:from>
    <xdr:to>
      <xdr:col>3</xdr:col>
      <xdr:colOff>260350</xdr:colOff>
      <xdr:row>25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146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21</xdr:row>
      <xdr:rowOff>50800</xdr:rowOff>
    </xdr:from>
    <xdr:to>
      <xdr:col>5</xdr:col>
      <xdr:colOff>12700</xdr:colOff>
      <xdr:row>26</xdr:row>
      <xdr:rowOff>6350</xdr:rowOff>
    </xdr:to>
    <xdr:cxnSp macro="">
      <xdr:nvCxnSpPr>
        <xdr:cNvPr id="7" name="直線接點 6"/>
        <xdr:cNvCxnSpPr/>
      </xdr:nvCxnSpPr>
      <xdr:spPr>
        <a:xfrm>
          <a:off x="1676400" y="4152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21</xdr:row>
      <xdr:rowOff>44450</xdr:rowOff>
    </xdr:from>
    <xdr:to>
      <xdr:col>10</xdr:col>
      <xdr:colOff>260350</xdr:colOff>
      <xdr:row>25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41465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21</xdr:row>
      <xdr:rowOff>50800</xdr:rowOff>
    </xdr:from>
    <xdr:to>
      <xdr:col>12</xdr:col>
      <xdr:colOff>12700</xdr:colOff>
      <xdr:row>26</xdr:row>
      <xdr:rowOff>6350</xdr:rowOff>
    </xdr:to>
    <xdr:cxnSp macro="">
      <xdr:nvCxnSpPr>
        <xdr:cNvPr id="9" name="直線接點 8"/>
        <xdr:cNvCxnSpPr/>
      </xdr:nvCxnSpPr>
      <xdr:spPr>
        <a:xfrm>
          <a:off x="4921250" y="41529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31</xdr:row>
      <xdr:rowOff>44450</xdr:rowOff>
    </xdr:from>
    <xdr:to>
      <xdr:col>3</xdr:col>
      <xdr:colOff>260350</xdr:colOff>
      <xdr:row>35</xdr:row>
      <xdr:rowOff>209550</xdr:rowOff>
    </xdr:to>
    <xdr:cxnSp macro="">
      <xdr:nvCxnSpPr>
        <xdr:cNvPr id="10" name="直線接點 9"/>
        <xdr:cNvCxnSpPr/>
      </xdr:nvCxnSpPr>
      <xdr:spPr>
        <a:xfrm flipH="1">
          <a:off x="920750" y="27686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31</xdr:row>
      <xdr:rowOff>50800</xdr:rowOff>
    </xdr:from>
    <xdr:to>
      <xdr:col>5</xdr:col>
      <xdr:colOff>12700</xdr:colOff>
      <xdr:row>36</xdr:row>
      <xdr:rowOff>6350</xdr:rowOff>
    </xdr:to>
    <xdr:cxnSp macro="">
      <xdr:nvCxnSpPr>
        <xdr:cNvPr id="11" name="直線接點 10"/>
        <xdr:cNvCxnSpPr/>
      </xdr:nvCxnSpPr>
      <xdr:spPr>
        <a:xfrm>
          <a:off x="1676400" y="27749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31</xdr:row>
      <xdr:rowOff>44450</xdr:rowOff>
    </xdr:from>
    <xdr:to>
      <xdr:col>10</xdr:col>
      <xdr:colOff>260350</xdr:colOff>
      <xdr:row>35</xdr:row>
      <xdr:rowOff>209550</xdr:rowOff>
    </xdr:to>
    <xdr:cxnSp macro="">
      <xdr:nvCxnSpPr>
        <xdr:cNvPr id="12" name="直線接點 11"/>
        <xdr:cNvCxnSpPr/>
      </xdr:nvCxnSpPr>
      <xdr:spPr>
        <a:xfrm flipH="1">
          <a:off x="4165600" y="27686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31</xdr:row>
      <xdr:rowOff>50800</xdr:rowOff>
    </xdr:from>
    <xdr:to>
      <xdr:col>12</xdr:col>
      <xdr:colOff>12700</xdr:colOff>
      <xdr:row>36</xdr:row>
      <xdr:rowOff>6350</xdr:rowOff>
    </xdr:to>
    <xdr:cxnSp macro="">
      <xdr:nvCxnSpPr>
        <xdr:cNvPr id="13" name="直線接點 12"/>
        <xdr:cNvCxnSpPr/>
      </xdr:nvCxnSpPr>
      <xdr:spPr>
        <a:xfrm>
          <a:off x="4921250" y="27749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141941</xdr:colOff>
      <xdr:row>0</xdr:row>
      <xdr:rowOff>37353</xdr:rowOff>
    </xdr:from>
    <xdr:to>
      <xdr:col>3</xdr:col>
      <xdr:colOff>358215</xdr:colOff>
      <xdr:row>1</xdr:row>
      <xdr:rowOff>40829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8294" y="37353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1120589</xdr:colOff>
      <xdr:row>0</xdr:row>
      <xdr:rowOff>112060</xdr:rowOff>
    </xdr:from>
    <xdr:to>
      <xdr:col>1</xdr:col>
      <xdr:colOff>447863</xdr:colOff>
      <xdr:row>1</xdr:row>
      <xdr:rowOff>115536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589" y="112060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10</xdr:row>
      <xdr:rowOff>44450</xdr:rowOff>
    </xdr:from>
    <xdr:to>
      <xdr:col>3</xdr:col>
      <xdr:colOff>260350</xdr:colOff>
      <xdr:row>14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2203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10</xdr:row>
      <xdr:rowOff>50800</xdr:rowOff>
    </xdr:from>
    <xdr:to>
      <xdr:col>5</xdr:col>
      <xdr:colOff>12700</xdr:colOff>
      <xdr:row>15</xdr:row>
      <xdr:rowOff>6350</xdr:rowOff>
    </xdr:to>
    <xdr:cxnSp macro="">
      <xdr:nvCxnSpPr>
        <xdr:cNvPr id="3" name="直線接點 2"/>
        <xdr:cNvCxnSpPr/>
      </xdr:nvCxnSpPr>
      <xdr:spPr>
        <a:xfrm>
          <a:off x="1676400" y="2209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10</xdr:row>
      <xdr:rowOff>44450</xdr:rowOff>
    </xdr:from>
    <xdr:to>
      <xdr:col>10</xdr:col>
      <xdr:colOff>260350</xdr:colOff>
      <xdr:row>14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22034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10</xdr:row>
      <xdr:rowOff>50800</xdr:rowOff>
    </xdr:from>
    <xdr:to>
      <xdr:col>12</xdr:col>
      <xdr:colOff>12700</xdr:colOff>
      <xdr:row>15</xdr:row>
      <xdr:rowOff>6350</xdr:rowOff>
    </xdr:to>
    <xdr:cxnSp macro="">
      <xdr:nvCxnSpPr>
        <xdr:cNvPr id="5" name="直線接點 4"/>
        <xdr:cNvCxnSpPr/>
      </xdr:nvCxnSpPr>
      <xdr:spPr>
        <a:xfrm>
          <a:off x="4921250" y="22098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35</xdr:row>
      <xdr:rowOff>44450</xdr:rowOff>
    </xdr:from>
    <xdr:to>
      <xdr:col>3</xdr:col>
      <xdr:colOff>260350</xdr:colOff>
      <xdr:row>39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7942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35</xdr:row>
      <xdr:rowOff>50800</xdr:rowOff>
    </xdr:from>
    <xdr:to>
      <xdr:col>5</xdr:col>
      <xdr:colOff>12700</xdr:colOff>
      <xdr:row>40</xdr:row>
      <xdr:rowOff>6350</xdr:rowOff>
    </xdr:to>
    <xdr:cxnSp macro="">
      <xdr:nvCxnSpPr>
        <xdr:cNvPr id="7" name="直線接點 6"/>
        <xdr:cNvCxnSpPr/>
      </xdr:nvCxnSpPr>
      <xdr:spPr>
        <a:xfrm>
          <a:off x="1676400" y="48006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35</xdr:row>
      <xdr:rowOff>44450</xdr:rowOff>
    </xdr:from>
    <xdr:to>
      <xdr:col>10</xdr:col>
      <xdr:colOff>260350</xdr:colOff>
      <xdr:row>39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47942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35</xdr:row>
      <xdr:rowOff>50800</xdr:rowOff>
    </xdr:from>
    <xdr:to>
      <xdr:col>12</xdr:col>
      <xdr:colOff>12700</xdr:colOff>
      <xdr:row>40</xdr:row>
      <xdr:rowOff>6350</xdr:rowOff>
    </xdr:to>
    <xdr:cxnSp macro="">
      <xdr:nvCxnSpPr>
        <xdr:cNvPr id="9" name="直線接點 8"/>
        <xdr:cNvCxnSpPr/>
      </xdr:nvCxnSpPr>
      <xdr:spPr>
        <a:xfrm>
          <a:off x="4921250" y="48006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22</xdr:row>
      <xdr:rowOff>12700</xdr:rowOff>
    </xdr:from>
    <xdr:to>
      <xdr:col>4</xdr:col>
      <xdr:colOff>457200</xdr:colOff>
      <xdr:row>26</xdr:row>
      <xdr:rowOff>209550</xdr:rowOff>
    </xdr:to>
    <xdr:cxnSp macro="">
      <xdr:nvCxnSpPr>
        <xdr:cNvPr id="26" name="直線接點 25"/>
        <xdr:cNvCxnSpPr/>
      </xdr:nvCxnSpPr>
      <xdr:spPr>
        <a:xfrm flipH="1">
          <a:off x="4165600" y="7588250"/>
          <a:ext cx="1390650" cy="1060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6350</xdr:colOff>
      <xdr:row>22</xdr:row>
      <xdr:rowOff>0</xdr:rowOff>
    </xdr:from>
    <xdr:to>
      <xdr:col>5</xdr:col>
      <xdr:colOff>12700</xdr:colOff>
      <xdr:row>27</xdr:row>
      <xdr:rowOff>6350</xdr:rowOff>
    </xdr:to>
    <xdr:cxnSp macro="">
      <xdr:nvCxnSpPr>
        <xdr:cNvPr id="27" name="直線接點 26"/>
        <xdr:cNvCxnSpPr/>
      </xdr:nvCxnSpPr>
      <xdr:spPr>
        <a:xfrm>
          <a:off x="4178300" y="7575550"/>
          <a:ext cx="1397000" cy="1085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22</xdr:row>
      <xdr:rowOff>12700</xdr:rowOff>
    </xdr:from>
    <xdr:to>
      <xdr:col>11</xdr:col>
      <xdr:colOff>457200</xdr:colOff>
      <xdr:row>26</xdr:row>
      <xdr:rowOff>209550</xdr:rowOff>
    </xdr:to>
    <xdr:cxnSp macro="">
      <xdr:nvCxnSpPr>
        <xdr:cNvPr id="21" name="直線接點 20"/>
        <xdr:cNvCxnSpPr/>
      </xdr:nvCxnSpPr>
      <xdr:spPr>
        <a:xfrm flipH="1">
          <a:off x="920750" y="7588250"/>
          <a:ext cx="1390650" cy="1060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6350</xdr:colOff>
      <xdr:row>22</xdr:row>
      <xdr:rowOff>0</xdr:rowOff>
    </xdr:from>
    <xdr:to>
      <xdr:col>12</xdr:col>
      <xdr:colOff>12700</xdr:colOff>
      <xdr:row>27</xdr:row>
      <xdr:rowOff>6350</xdr:rowOff>
    </xdr:to>
    <xdr:cxnSp macro="">
      <xdr:nvCxnSpPr>
        <xdr:cNvPr id="22" name="直線接點 21"/>
        <xdr:cNvCxnSpPr/>
      </xdr:nvCxnSpPr>
      <xdr:spPr>
        <a:xfrm>
          <a:off x="933450" y="7575550"/>
          <a:ext cx="1397000" cy="1085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224117</xdr:colOff>
      <xdr:row>0</xdr:row>
      <xdr:rowOff>67235</xdr:rowOff>
    </xdr:from>
    <xdr:to>
      <xdr:col>3</xdr:col>
      <xdr:colOff>440391</xdr:colOff>
      <xdr:row>1</xdr:row>
      <xdr:rowOff>70711</xdr:rowOff>
    </xdr:to>
    <xdr:pic>
      <xdr:nvPicPr>
        <xdr:cNvPr id="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0470" y="67235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1128059</xdr:colOff>
      <xdr:row>0</xdr:row>
      <xdr:rowOff>82177</xdr:rowOff>
    </xdr:from>
    <xdr:to>
      <xdr:col>1</xdr:col>
      <xdr:colOff>455333</xdr:colOff>
      <xdr:row>1</xdr:row>
      <xdr:rowOff>33359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8059" y="82177"/>
          <a:ext cx="679450" cy="257476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11</xdr:row>
      <xdr:rowOff>44450</xdr:rowOff>
    </xdr:from>
    <xdr:to>
      <xdr:col>3</xdr:col>
      <xdr:colOff>260350</xdr:colOff>
      <xdr:row>15</xdr:row>
      <xdr:rowOff>209550</xdr:rowOff>
    </xdr:to>
    <xdr:cxnSp macro="">
      <xdr:nvCxnSpPr>
        <xdr:cNvPr id="2" name="直線接點 1"/>
        <xdr:cNvCxnSpPr/>
      </xdr:nvCxnSpPr>
      <xdr:spPr>
        <a:xfrm flipH="1">
          <a:off x="920750" y="24193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11</xdr:row>
      <xdr:rowOff>50800</xdr:rowOff>
    </xdr:from>
    <xdr:to>
      <xdr:col>5</xdr:col>
      <xdr:colOff>12700</xdr:colOff>
      <xdr:row>16</xdr:row>
      <xdr:rowOff>6350</xdr:rowOff>
    </xdr:to>
    <xdr:cxnSp macro="">
      <xdr:nvCxnSpPr>
        <xdr:cNvPr id="3" name="直線接點 2"/>
        <xdr:cNvCxnSpPr/>
      </xdr:nvCxnSpPr>
      <xdr:spPr>
        <a:xfrm>
          <a:off x="1676400" y="24257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11</xdr:row>
      <xdr:rowOff>44450</xdr:rowOff>
    </xdr:from>
    <xdr:to>
      <xdr:col>10</xdr:col>
      <xdr:colOff>260350</xdr:colOff>
      <xdr:row>15</xdr:row>
      <xdr:rowOff>209550</xdr:rowOff>
    </xdr:to>
    <xdr:cxnSp macro="">
      <xdr:nvCxnSpPr>
        <xdr:cNvPr id="4" name="直線接點 3"/>
        <xdr:cNvCxnSpPr/>
      </xdr:nvCxnSpPr>
      <xdr:spPr>
        <a:xfrm flipH="1">
          <a:off x="4165600" y="24193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11</xdr:row>
      <xdr:rowOff>50800</xdr:rowOff>
    </xdr:from>
    <xdr:to>
      <xdr:col>12</xdr:col>
      <xdr:colOff>12700</xdr:colOff>
      <xdr:row>16</xdr:row>
      <xdr:rowOff>6350</xdr:rowOff>
    </xdr:to>
    <xdr:cxnSp macro="">
      <xdr:nvCxnSpPr>
        <xdr:cNvPr id="5" name="直線接點 4"/>
        <xdr:cNvCxnSpPr/>
      </xdr:nvCxnSpPr>
      <xdr:spPr>
        <a:xfrm>
          <a:off x="4921250" y="24257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21</xdr:row>
      <xdr:rowOff>44450</xdr:rowOff>
    </xdr:from>
    <xdr:to>
      <xdr:col>3</xdr:col>
      <xdr:colOff>260350</xdr:colOff>
      <xdr:row>25</xdr:row>
      <xdr:rowOff>209550</xdr:rowOff>
    </xdr:to>
    <xdr:cxnSp macro="">
      <xdr:nvCxnSpPr>
        <xdr:cNvPr id="6" name="直線接點 5"/>
        <xdr:cNvCxnSpPr/>
      </xdr:nvCxnSpPr>
      <xdr:spPr>
        <a:xfrm flipH="1">
          <a:off x="920750" y="45783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21</xdr:row>
      <xdr:rowOff>50800</xdr:rowOff>
    </xdr:from>
    <xdr:to>
      <xdr:col>5</xdr:col>
      <xdr:colOff>12700</xdr:colOff>
      <xdr:row>26</xdr:row>
      <xdr:rowOff>6350</xdr:rowOff>
    </xdr:to>
    <xdr:cxnSp macro="">
      <xdr:nvCxnSpPr>
        <xdr:cNvPr id="7" name="直線接點 6"/>
        <xdr:cNvCxnSpPr/>
      </xdr:nvCxnSpPr>
      <xdr:spPr>
        <a:xfrm>
          <a:off x="1676400" y="45847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21</xdr:row>
      <xdr:rowOff>44450</xdr:rowOff>
    </xdr:from>
    <xdr:to>
      <xdr:col>10</xdr:col>
      <xdr:colOff>260350</xdr:colOff>
      <xdr:row>25</xdr:row>
      <xdr:rowOff>209550</xdr:rowOff>
    </xdr:to>
    <xdr:cxnSp macro="">
      <xdr:nvCxnSpPr>
        <xdr:cNvPr id="8" name="直線接點 7"/>
        <xdr:cNvCxnSpPr/>
      </xdr:nvCxnSpPr>
      <xdr:spPr>
        <a:xfrm flipH="1">
          <a:off x="4165600" y="45783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21</xdr:row>
      <xdr:rowOff>50800</xdr:rowOff>
    </xdr:from>
    <xdr:to>
      <xdr:col>12</xdr:col>
      <xdr:colOff>12700</xdr:colOff>
      <xdr:row>26</xdr:row>
      <xdr:rowOff>6350</xdr:rowOff>
    </xdr:to>
    <xdr:cxnSp macro="">
      <xdr:nvCxnSpPr>
        <xdr:cNvPr id="9" name="直線接點 8"/>
        <xdr:cNvCxnSpPr/>
      </xdr:nvCxnSpPr>
      <xdr:spPr>
        <a:xfrm>
          <a:off x="4921250" y="45847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32</xdr:row>
      <xdr:rowOff>44450</xdr:rowOff>
    </xdr:from>
    <xdr:to>
      <xdr:col>3</xdr:col>
      <xdr:colOff>260350</xdr:colOff>
      <xdr:row>36</xdr:row>
      <xdr:rowOff>209550</xdr:rowOff>
    </xdr:to>
    <xdr:cxnSp macro="">
      <xdr:nvCxnSpPr>
        <xdr:cNvPr id="11" name="直線接點 10"/>
        <xdr:cNvCxnSpPr/>
      </xdr:nvCxnSpPr>
      <xdr:spPr>
        <a:xfrm flipH="1">
          <a:off x="920750" y="49276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32</xdr:row>
      <xdr:rowOff>50800</xdr:rowOff>
    </xdr:from>
    <xdr:to>
      <xdr:col>5</xdr:col>
      <xdr:colOff>12700</xdr:colOff>
      <xdr:row>37</xdr:row>
      <xdr:rowOff>6350</xdr:rowOff>
    </xdr:to>
    <xdr:cxnSp macro="">
      <xdr:nvCxnSpPr>
        <xdr:cNvPr id="12" name="直線接點 11"/>
        <xdr:cNvCxnSpPr/>
      </xdr:nvCxnSpPr>
      <xdr:spPr>
        <a:xfrm>
          <a:off x="1676400" y="49339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209176</xdr:colOff>
      <xdr:row>0</xdr:row>
      <xdr:rowOff>89648</xdr:rowOff>
    </xdr:from>
    <xdr:to>
      <xdr:col>3</xdr:col>
      <xdr:colOff>425450</xdr:colOff>
      <xdr:row>1</xdr:row>
      <xdr:rowOff>93124</xdr:rowOff>
    </xdr:to>
    <xdr:pic>
      <xdr:nvPicPr>
        <xdr:cNvPr id="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5529" y="89648"/>
          <a:ext cx="679450" cy="2574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48"/>
  <sheetViews>
    <sheetView showGridLines="0" view="pageBreakPreview" topLeftCell="A34" zoomScaleNormal="100" zoomScaleSheetLayoutView="100" workbookViewId="0">
      <pane xSplit="15830" topLeftCell="T1"/>
      <selection activeCell="G43" sqref="G43"/>
      <selection pane="topRight" activeCell="T1" sqref="T1"/>
    </sheetView>
  </sheetViews>
  <sheetFormatPr defaultColWidth="7.1796875" defaultRowHeight="17"/>
  <cols>
    <col min="1" max="16384" width="7.1796875" style="317"/>
  </cols>
  <sheetData>
    <row r="1" spans="1:12" ht="27" customHeight="1">
      <c r="A1" s="773" t="s">
        <v>3372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</row>
    <row r="2" spans="1:12" ht="19.5">
      <c r="A2" s="774" t="s">
        <v>3371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</row>
    <row r="3" spans="1:12" ht="19.5">
      <c r="A3" s="775" t="s">
        <v>3370</v>
      </c>
      <c r="B3" s="775"/>
      <c r="C3" s="775"/>
      <c r="D3" s="775"/>
      <c r="E3" s="775"/>
      <c r="F3" s="775"/>
      <c r="G3" s="775"/>
      <c r="H3" s="775"/>
      <c r="I3" s="775"/>
      <c r="J3" s="775"/>
      <c r="K3" s="775"/>
      <c r="L3" s="775"/>
    </row>
    <row r="4" spans="1:12" ht="19.5">
      <c r="A4" s="775" t="s">
        <v>3369</v>
      </c>
      <c r="B4" s="775"/>
      <c r="C4" s="775"/>
      <c r="D4" s="775"/>
      <c r="E4" s="775"/>
      <c r="F4" s="775"/>
      <c r="G4" s="775"/>
      <c r="H4" s="775"/>
      <c r="I4" s="775"/>
      <c r="J4" s="775"/>
      <c r="K4" s="775"/>
      <c r="L4" s="775"/>
    </row>
    <row r="5" spans="1:12" ht="19.5">
      <c r="A5" s="772" t="s">
        <v>3368</v>
      </c>
      <c r="B5" s="772"/>
      <c r="C5" s="772"/>
      <c r="D5" s="343"/>
      <c r="E5" s="343"/>
      <c r="F5" s="343"/>
      <c r="G5" s="343"/>
      <c r="H5" s="343"/>
    </row>
    <row r="6" spans="1:12" ht="16" customHeight="1">
      <c r="A6" s="344"/>
      <c r="B6" s="344"/>
      <c r="C6" s="343"/>
      <c r="D6"/>
      <c r="E6" s="343"/>
      <c r="F6" s="343"/>
      <c r="G6" s="343"/>
      <c r="H6" s="343"/>
    </row>
    <row r="7" spans="1:12" s="318" customFormat="1" ht="16" customHeight="1">
      <c r="A7" s="342" t="s">
        <v>3367</v>
      </c>
      <c r="B7" s="754" t="s">
        <v>3366</v>
      </c>
      <c r="C7" s="756"/>
      <c r="D7" s="754" t="s">
        <v>3365</v>
      </c>
      <c r="E7" s="756"/>
      <c r="F7" s="754" t="s">
        <v>3364</v>
      </c>
      <c r="G7" s="756"/>
      <c r="H7" s="754" t="s">
        <v>3363</v>
      </c>
      <c r="I7" s="756"/>
      <c r="J7" s="754" t="s">
        <v>3362</v>
      </c>
      <c r="K7" s="755"/>
      <c r="L7" s="756"/>
    </row>
    <row r="8" spans="1:12" s="318" customFormat="1" ht="16" customHeight="1">
      <c r="A8" s="776" t="s">
        <v>3361</v>
      </c>
      <c r="B8" s="759" t="s">
        <v>3360</v>
      </c>
      <c r="C8" s="759"/>
      <c r="D8" s="341">
        <v>51</v>
      </c>
      <c r="E8" s="340" t="s">
        <v>3354</v>
      </c>
      <c r="F8" s="348">
        <v>8</v>
      </c>
      <c r="G8" s="349" t="s">
        <v>3344</v>
      </c>
      <c r="H8" s="341">
        <v>67</v>
      </c>
      <c r="I8" s="340" t="s">
        <v>3340</v>
      </c>
      <c r="J8" s="766">
        <f>SUM(H8:H13)</f>
        <v>258</v>
      </c>
      <c r="K8" s="767"/>
      <c r="L8" s="760" t="s">
        <v>3340</v>
      </c>
    </row>
    <row r="9" spans="1:12" s="318" customFormat="1" ht="16" customHeight="1">
      <c r="A9" s="777"/>
      <c r="B9" s="759" t="s">
        <v>3359</v>
      </c>
      <c r="C9" s="759"/>
      <c r="D9" s="341">
        <v>26</v>
      </c>
      <c r="E9" s="340" t="s">
        <v>3354</v>
      </c>
      <c r="F9" s="348">
        <v>7</v>
      </c>
      <c r="G9" s="349" t="s">
        <v>3344</v>
      </c>
      <c r="H9" s="341">
        <v>31</v>
      </c>
      <c r="I9" s="340" t="s">
        <v>3340</v>
      </c>
      <c r="J9" s="768"/>
      <c r="K9" s="769"/>
      <c r="L9" s="761"/>
    </row>
    <row r="10" spans="1:12" s="318" customFormat="1" ht="16" customHeight="1">
      <c r="A10" s="777"/>
      <c r="B10" s="759" t="s">
        <v>3358</v>
      </c>
      <c r="C10" s="759"/>
      <c r="D10" s="341">
        <v>28</v>
      </c>
      <c r="E10" s="340" t="s">
        <v>3354</v>
      </c>
      <c r="F10" s="348">
        <v>7</v>
      </c>
      <c r="G10" s="349" t="s">
        <v>3344</v>
      </c>
      <c r="H10" s="341">
        <v>39</v>
      </c>
      <c r="I10" s="340" t="s">
        <v>3340</v>
      </c>
      <c r="J10" s="768"/>
      <c r="K10" s="769"/>
      <c r="L10" s="761"/>
    </row>
    <row r="11" spans="1:12" s="318" customFormat="1" ht="16" customHeight="1">
      <c r="A11" s="777"/>
      <c r="B11" s="759" t="s">
        <v>3357</v>
      </c>
      <c r="C11" s="759"/>
      <c r="D11" s="341">
        <v>19</v>
      </c>
      <c r="E11" s="340" t="s">
        <v>3354</v>
      </c>
      <c r="F11" s="348">
        <v>7</v>
      </c>
      <c r="G11" s="349" t="s">
        <v>3344</v>
      </c>
      <c r="H11" s="341">
        <v>23</v>
      </c>
      <c r="I11" s="340" t="s">
        <v>3340</v>
      </c>
      <c r="J11" s="768"/>
      <c r="K11" s="769"/>
      <c r="L11" s="761"/>
    </row>
    <row r="12" spans="1:12" s="318" customFormat="1" ht="16" customHeight="1">
      <c r="A12" s="777"/>
      <c r="B12" s="759" t="s">
        <v>3356</v>
      </c>
      <c r="C12" s="759"/>
      <c r="D12" s="341">
        <v>44</v>
      </c>
      <c r="E12" s="340" t="s">
        <v>3354</v>
      </c>
      <c r="F12" s="348">
        <v>7</v>
      </c>
      <c r="G12" s="349" t="s">
        <v>3344</v>
      </c>
      <c r="H12" s="341">
        <v>63</v>
      </c>
      <c r="I12" s="340" t="s">
        <v>3340</v>
      </c>
      <c r="J12" s="768"/>
      <c r="K12" s="769"/>
      <c r="L12" s="761"/>
    </row>
    <row r="13" spans="1:12" s="318" customFormat="1" ht="16" customHeight="1">
      <c r="A13" s="777"/>
      <c r="B13" s="759" t="s">
        <v>3355</v>
      </c>
      <c r="C13" s="759"/>
      <c r="D13" s="341">
        <v>23</v>
      </c>
      <c r="E13" s="340" t="s">
        <v>3354</v>
      </c>
      <c r="F13" s="348">
        <v>7</v>
      </c>
      <c r="G13" s="349" t="s">
        <v>3344</v>
      </c>
      <c r="H13" s="341">
        <v>35</v>
      </c>
      <c r="I13" s="340" t="s">
        <v>3340</v>
      </c>
      <c r="J13" s="768"/>
      <c r="K13" s="769"/>
      <c r="L13" s="761"/>
    </row>
    <row r="14" spans="1:12" s="318" customFormat="1" ht="16" customHeight="1">
      <c r="A14" s="778"/>
      <c r="B14" s="763" t="s">
        <v>3320</v>
      </c>
      <c r="C14" s="763"/>
      <c r="D14" s="339">
        <f>SUM(D8:D13)</f>
        <v>191</v>
      </c>
      <c r="E14" s="338" t="s">
        <v>3354</v>
      </c>
      <c r="F14" s="350"/>
      <c r="G14" s="349" t="s">
        <v>3305</v>
      </c>
      <c r="H14" s="339">
        <f>SUM(H8:H13)</f>
        <v>258</v>
      </c>
      <c r="I14" s="338" t="s">
        <v>3340</v>
      </c>
      <c r="J14" s="770"/>
      <c r="K14" s="771"/>
      <c r="L14" s="762"/>
    </row>
    <row r="15" spans="1:12" s="318" customFormat="1" ht="16" customHeight="1">
      <c r="A15" s="776" t="s">
        <v>3353</v>
      </c>
      <c r="B15" s="757" t="s">
        <v>3352</v>
      </c>
      <c r="C15" s="758"/>
      <c r="D15" s="341">
        <v>196</v>
      </c>
      <c r="E15" s="340" t="s">
        <v>3343</v>
      </c>
      <c r="F15" s="348">
        <v>9</v>
      </c>
      <c r="G15" s="349" t="s">
        <v>3344</v>
      </c>
      <c r="H15" s="341">
        <v>195</v>
      </c>
      <c r="I15" s="340" t="s">
        <v>3340</v>
      </c>
      <c r="J15" s="766">
        <f>H23+H24</f>
        <v>1032</v>
      </c>
      <c r="K15" s="767"/>
      <c r="L15" s="760" t="s">
        <v>3340</v>
      </c>
    </row>
    <row r="16" spans="1:12" s="318" customFormat="1" ht="16" customHeight="1">
      <c r="A16" s="777"/>
      <c r="B16" s="757" t="s">
        <v>3351</v>
      </c>
      <c r="C16" s="758"/>
      <c r="D16" s="341">
        <v>109</v>
      </c>
      <c r="E16" s="340" t="s">
        <v>3341</v>
      </c>
      <c r="F16" s="348">
        <v>8</v>
      </c>
      <c r="G16" s="349" t="s">
        <v>3344</v>
      </c>
      <c r="H16" s="341">
        <v>108</v>
      </c>
      <c r="I16" s="340" t="s">
        <v>3340</v>
      </c>
      <c r="J16" s="768"/>
      <c r="K16" s="769"/>
      <c r="L16" s="761"/>
    </row>
    <row r="17" spans="1:12" s="318" customFormat="1" ht="16" customHeight="1">
      <c r="A17" s="777"/>
      <c r="B17" s="757" t="s">
        <v>3350</v>
      </c>
      <c r="C17" s="758"/>
      <c r="D17" s="341">
        <v>97</v>
      </c>
      <c r="E17" s="340" t="s">
        <v>3343</v>
      </c>
      <c r="F17" s="348">
        <v>8</v>
      </c>
      <c r="G17" s="349" t="s">
        <v>3344</v>
      </c>
      <c r="H17" s="341">
        <v>96</v>
      </c>
      <c r="I17" s="340" t="s">
        <v>3340</v>
      </c>
      <c r="J17" s="768"/>
      <c r="K17" s="769"/>
      <c r="L17" s="761"/>
    </row>
    <row r="18" spans="1:12" s="318" customFormat="1" ht="16" customHeight="1">
      <c r="A18" s="777"/>
      <c r="B18" s="757" t="s">
        <v>3349</v>
      </c>
      <c r="C18" s="758"/>
      <c r="D18" s="341">
        <v>44</v>
      </c>
      <c r="E18" s="340" t="s">
        <v>3341</v>
      </c>
      <c r="F18" s="348">
        <v>7</v>
      </c>
      <c r="G18" s="349" t="s">
        <v>3344</v>
      </c>
      <c r="H18" s="341">
        <v>43</v>
      </c>
      <c r="I18" s="340" t="s">
        <v>3340</v>
      </c>
      <c r="J18" s="768"/>
      <c r="K18" s="769"/>
      <c r="L18" s="761"/>
    </row>
    <row r="19" spans="1:12" s="318" customFormat="1" ht="16" customHeight="1">
      <c r="A19" s="777"/>
      <c r="B19" s="757" t="s">
        <v>3348</v>
      </c>
      <c r="C19" s="758"/>
      <c r="D19" s="341">
        <v>281</v>
      </c>
      <c r="E19" s="340" t="s">
        <v>3343</v>
      </c>
      <c r="F19" s="348">
        <v>9</v>
      </c>
      <c r="G19" s="349" t="s">
        <v>3344</v>
      </c>
      <c r="H19" s="341">
        <v>280</v>
      </c>
      <c r="I19" s="340" t="s">
        <v>3340</v>
      </c>
      <c r="J19" s="768"/>
      <c r="K19" s="769"/>
      <c r="L19" s="761"/>
    </row>
    <row r="20" spans="1:12" s="318" customFormat="1" ht="16" customHeight="1">
      <c r="A20" s="777"/>
      <c r="B20" s="757" t="s">
        <v>3347</v>
      </c>
      <c r="C20" s="758"/>
      <c r="D20" s="341">
        <v>109</v>
      </c>
      <c r="E20" s="340" t="s">
        <v>3341</v>
      </c>
      <c r="F20" s="348">
        <v>7</v>
      </c>
      <c r="G20" s="349" t="s">
        <v>3344</v>
      </c>
      <c r="H20" s="341">
        <v>108</v>
      </c>
      <c r="I20" s="340" t="s">
        <v>3340</v>
      </c>
      <c r="J20" s="768"/>
      <c r="K20" s="769"/>
      <c r="L20" s="761"/>
    </row>
    <row r="21" spans="1:12" s="318" customFormat="1" ht="16" customHeight="1">
      <c r="A21" s="777"/>
      <c r="B21" s="757" t="s">
        <v>3346</v>
      </c>
      <c r="C21" s="758"/>
      <c r="D21" s="341">
        <v>137</v>
      </c>
      <c r="E21" s="340" t="s">
        <v>3343</v>
      </c>
      <c r="F21" s="348">
        <v>8</v>
      </c>
      <c r="G21" s="349" t="s">
        <v>3344</v>
      </c>
      <c r="H21" s="341">
        <v>136</v>
      </c>
      <c r="I21" s="340" t="s">
        <v>3340</v>
      </c>
      <c r="J21" s="768"/>
      <c r="K21" s="769"/>
      <c r="L21" s="761"/>
    </row>
    <row r="22" spans="1:12" s="318" customFormat="1" ht="16" customHeight="1">
      <c r="A22" s="777"/>
      <c r="B22" s="757" t="s">
        <v>3345</v>
      </c>
      <c r="C22" s="758"/>
      <c r="D22" s="341">
        <v>67</v>
      </c>
      <c r="E22" s="340" t="s">
        <v>3341</v>
      </c>
      <c r="F22" s="348">
        <v>8</v>
      </c>
      <c r="G22" s="349" t="s">
        <v>3344</v>
      </c>
      <c r="H22" s="341">
        <v>66</v>
      </c>
      <c r="I22" s="340" t="s">
        <v>3340</v>
      </c>
      <c r="J22" s="768"/>
      <c r="K22" s="769"/>
      <c r="L22" s="761"/>
    </row>
    <row r="23" spans="1:12" s="318" customFormat="1" ht="16" customHeight="1">
      <c r="A23" s="777"/>
      <c r="B23" s="754" t="s">
        <v>3320</v>
      </c>
      <c r="C23" s="756"/>
      <c r="D23" s="339">
        <f>SUM(D15:D22)</f>
        <v>1040</v>
      </c>
      <c r="E23" s="338" t="s">
        <v>3343</v>
      </c>
      <c r="F23" s="350"/>
      <c r="G23" s="349" t="s">
        <v>3305</v>
      </c>
      <c r="H23" s="339">
        <f>H15+H17+H19+H21</f>
        <v>707</v>
      </c>
      <c r="I23" s="338" t="s">
        <v>3340</v>
      </c>
      <c r="J23" s="768"/>
      <c r="K23" s="769"/>
      <c r="L23" s="761"/>
    </row>
    <row r="24" spans="1:12" s="318" customFormat="1" ht="16" customHeight="1">
      <c r="A24" s="778"/>
      <c r="B24" s="754" t="s">
        <v>3342</v>
      </c>
      <c r="C24" s="756"/>
      <c r="D24" s="339">
        <f>D16+D18+D20+D22</f>
        <v>329</v>
      </c>
      <c r="E24" s="338" t="s">
        <v>3341</v>
      </c>
      <c r="F24" s="351" t="s">
        <v>3305</v>
      </c>
      <c r="G24" s="349" t="s">
        <v>3305</v>
      </c>
      <c r="H24" s="339">
        <f>H16+H18+H20+H22</f>
        <v>325</v>
      </c>
      <c r="I24" s="338" t="s">
        <v>3340</v>
      </c>
      <c r="J24" s="770"/>
      <c r="K24" s="771"/>
      <c r="L24" s="762"/>
    </row>
    <row r="25" spans="1:12" s="318" customFormat="1" ht="16" customHeight="1"/>
    <row r="26" spans="1:12" s="318" customFormat="1" ht="16" customHeight="1">
      <c r="A26" s="784" t="s">
        <v>3339</v>
      </c>
      <c r="B26" s="784"/>
      <c r="C26" s="329"/>
      <c r="D26" s="329"/>
      <c r="E26" s="329" t="s">
        <v>3330</v>
      </c>
      <c r="F26" s="329"/>
      <c r="G26" s="329"/>
      <c r="H26" s="329"/>
      <c r="I26" s="329"/>
      <c r="J26" s="329"/>
      <c r="K26" s="329"/>
    </row>
    <row r="27" spans="1:12" s="318" customFormat="1" ht="16" customHeight="1">
      <c r="C27" s="326"/>
      <c r="D27" s="326"/>
      <c r="E27" s="326"/>
      <c r="F27" s="326"/>
      <c r="G27" s="326"/>
      <c r="H27" s="326"/>
      <c r="I27" s="329"/>
      <c r="J27" s="329"/>
      <c r="K27" s="329"/>
    </row>
    <row r="28" spans="1:12" s="318" customFormat="1" ht="16" customHeight="1">
      <c r="C28" s="326"/>
      <c r="D28" s="326"/>
      <c r="E28" s="337" t="s">
        <v>3338</v>
      </c>
      <c r="F28" s="337"/>
      <c r="G28" s="337"/>
      <c r="H28" s="326"/>
      <c r="I28" s="326"/>
      <c r="J28" s="326"/>
    </row>
    <row r="29" spans="1:12" s="318" customFormat="1" ht="16" customHeight="1" thickBot="1">
      <c r="C29" s="329"/>
      <c r="D29" s="329"/>
      <c r="E29" s="336"/>
      <c r="F29" s="329"/>
      <c r="G29" s="329"/>
      <c r="H29" s="326"/>
      <c r="I29" s="326"/>
      <c r="J29" s="326"/>
    </row>
    <row r="30" spans="1:12" s="318" customFormat="1" ht="16" customHeight="1" thickBot="1">
      <c r="A30" s="329"/>
      <c r="B30" s="329"/>
      <c r="C30" s="326" t="s">
        <v>3337</v>
      </c>
      <c r="D30" s="326"/>
      <c r="E30" s="335"/>
      <c r="F30" s="335" t="s">
        <v>3336</v>
      </c>
      <c r="G30" s="335" t="s">
        <v>3335</v>
      </c>
      <c r="H30" s="334" t="s">
        <v>3334</v>
      </c>
      <c r="I30" s="333"/>
      <c r="J30" s="333"/>
      <c r="K30" s="333"/>
    </row>
    <row r="31" spans="1:12" s="318" customFormat="1" ht="16" customHeight="1" thickBot="1">
      <c r="C31" s="326"/>
      <c r="D31" s="326"/>
      <c r="E31" s="332"/>
      <c r="F31" s="332"/>
      <c r="G31" s="332"/>
      <c r="H31" s="331" t="s">
        <v>3333</v>
      </c>
      <c r="I31" s="330"/>
      <c r="J31" s="330"/>
    </row>
    <row r="32" spans="1:12" s="318" customFormat="1" ht="16" customHeight="1">
      <c r="C32" s="326"/>
      <c r="D32" s="326"/>
      <c r="E32" s="326"/>
      <c r="F32" s="326"/>
      <c r="G32" s="326"/>
      <c r="H32" s="329"/>
      <c r="I32" s="329"/>
      <c r="J32" s="329"/>
    </row>
    <row r="33" spans="1:11" s="318" customFormat="1" ht="16" customHeight="1">
      <c r="C33" s="326"/>
      <c r="D33" s="326"/>
      <c r="H33" s="329" t="s">
        <v>3332</v>
      </c>
      <c r="I33" s="329"/>
      <c r="J33" s="329"/>
    </row>
    <row r="34" spans="1:11" s="318" customFormat="1" ht="16" customHeight="1">
      <c r="A34" s="783" t="s">
        <v>3331</v>
      </c>
      <c r="B34" s="783"/>
      <c r="C34" s="783"/>
      <c r="D34" s="783"/>
      <c r="E34" s="783"/>
      <c r="F34" s="328"/>
      <c r="G34" s="328"/>
      <c r="H34" s="327"/>
    </row>
    <row r="35" spans="1:11" s="318" customFormat="1" ht="16" customHeight="1">
      <c r="A35" s="326"/>
      <c r="B35" s="326"/>
    </row>
    <row r="36" spans="1:11" s="318" customFormat="1" ht="16" customHeight="1">
      <c r="A36" s="781" t="s">
        <v>3330</v>
      </c>
      <c r="B36" s="325" t="s">
        <v>3329</v>
      </c>
      <c r="C36" s="325" t="s">
        <v>3328</v>
      </c>
      <c r="D36" s="325" t="s">
        <v>3327</v>
      </c>
      <c r="E36" s="325" t="s">
        <v>3326</v>
      </c>
      <c r="F36" s="325" t="s">
        <v>3325</v>
      </c>
      <c r="G36" s="325" t="s">
        <v>3324</v>
      </c>
      <c r="H36" s="325" t="s">
        <v>3323</v>
      </c>
      <c r="I36" s="325" t="s">
        <v>3322</v>
      </c>
      <c r="J36" s="325" t="s">
        <v>3321</v>
      </c>
      <c r="K36" s="764" t="s">
        <v>3320</v>
      </c>
    </row>
    <row r="37" spans="1:11" s="318" customFormat="1" ht="16" customHeight="1">
      <c r="A37" s="782"/>
      <c r="B37" s="324" t="s">
        <v>3314</v>
      </c>
      <c r="C37" s="324" t="s">
        <v>3313</v>
      </c>
      <c r="D37" s="324" t="s">
        <v>3319</v>
      </c>
      <c r="E37" s="324" t="s">
        <v>3318</v>
      </c>
      <c r="F37" s="324" t="s">
        <v>3317</v>
      </c>
      <c r="G37" s="324" t="s">
        <v>3316</v>
      </c>
      <c r="H37" s="324" t="s">
        <v>3315</v>
      </c>
      <c r="I37" s="324" t="s">
        <v>3314</v>
      </c>
      <c r="J37" s="324" t="s">
        <v>3313</v>
      </c>
      <c r="K37" s="765"/>
    </row>
    <row r="38" spans="1:11" s="318" customFormat="1" ht="16" customHeight="1">
      <c r="A38" s="781" t="s">
        <v>3312</v>
      </c>
      <c r="B38" s="323">
        <v>0.33333333333333331</v>
      </c>
      <c r="C38" s="323">
        <v>0.33333333333333331</v>
      </c>
      <c r="D38" s="323">
        <v>0.33333333333333331</v>
      </c>
      <c r="E38" s="323">
        <v>0.33333333333333331</v>
      </c>
      <c r="F38" s="323">
        <v>0.33333333333333331</v>
      </c>
      <c r="G38" s="323">
        <v>0.33333333333333331</v>
      </c>
      <c r="H38" s="323">
        <v>0.33333333333333331</v>
      </c>
      <c r="I38" s="323">
        <v>0.33333333333333331</v>
      </c>
      <c r="J38" s="323">
        <v>0.33333333333333331</v>
      </c>
      <c r="K38" s="323"/>
    </row>
    <row r="39" spans="1:11" s="318" customFormat="1" ht="16" customHeight="1">
      <c r="A39" s="785"/>
      <c r="B39" s="322" t="s">
        <v>3311</v>
      </c>
      <c r="C39" s="322" t="s">
        <v>3311</v>
      </c>
      <c r="D39" s="322" t="s">
        <v>3311</v>
      </c>
      <c r="E39" s="322" t="s">
        <v>3311</v>
      </c>
      <c r="F39" s="322" t="s">
        <v>3311</v>
      </c>
      <c r="G39" s="322" t="s">
        <v>3311</v>
      </c>
      <c r="H39" s="322" t="s">
        <v>3311</v>
      </c>
      <c r="I39" s="322" t="s">
        <v>3311</v>
      </c>
      <c r="J39" s="322" t="s">
        <v>3311</v>
      </c>
      <c r="K39" s="322"/>
    </row>
    <row r="40" spans="1:11" s="318" customFormat="1" ht="16" customHeight="1">
      <c r="A40" s="782"/>
      <c r="B40" s="321">
        <v>0.83333333333333337</v>
      </c>
      <c r="C40" s="321">
        <v>0.83333333333333337</v>
      </c>
      <c r="D40" s="321">
        <v>0.83333333333333337</v>
      </c>
      <c r="E40" s="321">
        <v>0.8125</v>
      </c>
      <c r="F40" s="321">
        <v>0.83333333333333337</v>
      </c>
      <c r="G40" s="321">
        <v>0.875</v>
      </c>
      <c r="H40" s="321">
        <v>0.89583333333333337</v>
      </c>
      <c r="I40" s="321">
        <v>0.8125</v>
      </c>
      <c r="J40" s="321">
        <v>0.58333333333333337</v>
      </c>
      <c r="K40" s="321"/>
    </row>
    <row r="41" spans="1:11" s="318" customFormat="1" ht="16" customHeight="1">
      <c r="A41" s="781" t="s">
        <v>3310</v>
      </c>
      <c r="B41" s="320">
        <v>10</v>
      </c>
      <c r="C41" s="320">
        <v>10</v>
      </c>
      <c r="D41" s="320">
        <v>10</v>
      </c>
      <c r="E41" s="320">
        <v>10</v>
      </c>
      <c r="F41" s="320">
        <v>10</v>
      </c>
      <c r="G41" s="320">
        <v>10</v>
      </c>
      <c r="H41" s="320">
        <v>10</v>
      </c>
      <c r="I41" s="320">
        <v>8</v>
      </c>
      <c r="J41" s="320">
        <v>4</v>
      </c>
      <c r="K41" s="320"/>
    </row>
    <row r="42" spans="1:11" s="318" customFormat="1" ht="16" customHeight="1">
      <c r="A42" s="782"/>
      <c r="B42" s="319" t="s">
        <v>3309</v>
      </c>
      <c r="C42" s="319" t="s">
        <v>3309</v>
      </c>
      <c r="D42" s="319" t="s">
        <v>3309</v>
      </c>
      <c r="E42" s="319" t="s">
        <v>3309</v>
      </c>
      <c r="F42" s="319" t="s">
        <v>3309</v>
      </c>
      <c r="G42" s="319" t="s">
        <v>3309</v>
      </c>
      <c r="H42" s="319" t="s">
        <v>3309</v>
      </c>
      <c r="I42" s="319" t="s">
        <v>3309</v>
      </c>
      <c r="J42" s="319" t="s">
        <v>3309</v>
      </c>
      <c r="K42" s="319"/>
    </row>
    <row r="43" spans="1:11" s="318" customFormat="1" ht="16" customHeight="1">
      <c r="A43" s="779" t="s">
        <v>3308</v>
      </c>
      <c r="B43" s="320">
        <v>70</v>
      </c>
      <c r="C43" s="320">
        <v>73</v>
      </c>
      <c r="D43" s="320">
        <v>65</v>
      </c>
      <c r="E43" s="320">
        <v>32</v>
      </c>
      <c r="F43" s="320">
        <v>18</v>
      </c>
      <c r="G43" s="320"/>
      <c r="H43" s="320"/>
      <c r="I43" s="320"/>
      <c r="J43" s="320"/>
      <c r="K43" s="320">
        <f>SUM(B43:J43)</f>
        <v>258</v>
      </c>
    </row>
    <row r="44" spans="1:11" s="318" customFormat="1" ht="16" customHeight="1">
      <c r="A44" s="780"/>
      <c r="B44" s="319" t="s">
        <v>3306</v>
      </c>
      <c r="C44" s="319" t="s">
        <v>3306</v>
      </c>
      <c r="D44" s="319" t="s">
        <v>3306</v>
      </c>
      <c r="E44" s="319" t="s">
        <v>3306</v>
      </c>
      <c r="F44" s="319" t="s">
        <v>3306</v>
      </c>
      <c r="G44" s="319" t="s">
        <v>3306</v>
      </c>
      <c r="H44" s="319" t="s">
        <v>3306</v>
      </c>
      <c r="I44" s="319" t="s">
        <v>3306</v>
      </c>
      <c r="J44" s="319" t="s">
        <v>3306</v>
      </c>
      <c r="K44" s="319" t="s">
        <v>3306</v>
      </c>
    </row>
    <row r="45" spans="1:11" s="318" customFormat="1" ht="16" customHeight="1">
      <c r="A45" s="779" t="s">
        <v>3307</v>
      </c>
      <c r="B45" s="320"/>
      <c r="C45" s="320"/>
      <c r="D45" s="320" t="s">
        <v>3383</v>
      </c>
      <c r="E45" s="320">
        <v>105</v>
      </c>
      <c r="F45" s="320">
        <v>179</v>
      </c>
      <c r="G45" s="320">
        <v>283</v>
      </c>
      <c r="H45" s="320">
        <v>272</v>
      </c>
      <c r="I45" s="320">
        <v>169</v>
      </c>
      <c r="J45" s="320">
        <v>24</v>
      </c>
      <c r="K45" s="352">
        <f>SUM(E45:J45)</f>
        <v>1032</v>
      </c>
    </row>
    <row r="46" spans="1:11" s="318" customFormat="1" ht="16" customHeight="1">
      <c r="A46" s="780"/>
      <c r="B46" s="319" t="s">
        <v>3306</v>
      </c>
      <c r="C46" s="319" t="s">
        <v>3306</v>
      </c>
      <c r="D46" s="319" t="s">
        <v>3306</v>
      </c>
      <c r="E46" s="319" t="s">
        <v>3306</v>
      </c>
      <c r="F46" s="319" t="s">
        <v>3306</v>
      </c>
      <c r="G46" s="319" t="s">
        <v>3306</v>
      </c>
      <c r="H46" s="319" t="s">
        <v>3306</v>
      </c>
      <c r="I46" s="319" t="s">
        <v>3306</v>
      </c>
      <c r="J46" s="319" t="s">
        <v>3306</v>
      </c>
      <c r="K46" s="319" t="s">
        <v>3306</v>
      </c>
    </row>
    <row r="47" spans="1:11" s="318" customFormat="1" ht="16" customHeight="1">
      <c r="B47" s="318" t="s">
        <v>3305</v>
      </c>
    </row>
    <row r="48" spans="1:11" s="318" customFormat="1"/>
  </sheetData>
  <mergeCells count="41">
    <mergeCell ref="A45:A46"/>
    <mergeCell ref="A41:A42"/>
    <mergeCell ref="A43:A44"/>
    <mergeCell ref="A34:E34"/>
    <mergeCell ref="A26:B26"/>
    <mergeCell ref="A38:A40"/>
    <mergeCell ref="A36:A37"/>
    <mergeCell ref="A15:A24"/>
    <mergeCell ref="B18:C18"/>
    <mergeCell ref="B15:C15"/>
    <mergeCell ref="B22:C22"/>
    <mergeCell ref="A8:A14"/>
    <mergeCell ref="A5:C5"/>
    <mergeCell ref="A1:L1"/>
    <mergeCell ref="A2:L2"/>
    <mergeCell ref="A3:L3"/>
    <mergeCell ref="A4:L4"/>
    <mergeCell ref="K36:K37"/>
    <mergeCell ref="L8:L14"/>
    <mergeCell ref="J8:K14"/>
    <mergeCell ref="B19:C19"/>
    <mergeCell ref="B17:C17"/>
    <mergeCell ref="B21:C21"/>
    <mergeCell ref="B20:C20"/>
    <mergeCell ref="J15:K24"/>
    <mergeCell ref="B23:C23"/>
    <mergeCell ref="B24:C24"/>
    <mergeCell ref="J7:L7"/>
    <mergeCell ref="B16:C16"/>
    <mergeCell ref="H7:I7"/>
    <mergeCell ref="B7:C7"/>
    <mergeCell ref="D7:E7"/>
    <mergeCell ref="F7:G7"/>
    <mergeCell ref="B9:C9"/>
    <mergeCell ref="L15:L24"/>
    <mergeCell ref="B13:C13"/>
    <mergeCell ref="B11:C11"/>
    <mergeCell ref="B12:C12"/>
    <mergeCell ref="B14:C14"/>
    <mergeCell ref="B10:C10"/>
    <mergeCell ref="B8:C8"/>
  </mergeCells>
  <phoneticPr fontId="15" type="noConversion"/>
  <pageMargins left="0.69" right="0.21" top="0.49" bottom="0.39" header="0.22" footer="0.12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29"/>
  <sheetViews>
    <sheetView showGridLines="0" topLeftCell="A4" zoomScaleNormal="100" zoomScaleSheetLayoutView="85" workbookViewId="0">
      <selection activeCell="A9" sqref="A9"/>
    </sheetView>
  </sheetViews>
  <sheetFormatPr defaultColWidth="10.81640625" defaultRowHeight="20" customHeight="1"/>
  <cols>
    <col min="1" max="1" width="19.36328125" style="78" customWidth="1"/>
    <col min="2" max="2" width="6.81640625" style="104" customWidth="1"/>
    <col min="3" max="3" width="6.81640625" style="70" customWidth="1"/>
    <col min="4" max="8" width="8.81640625" style="69" customWidth="1"/>
    <col min="9" max="9" width="7.453125" style="69" customWidth="1"/>
    <col min="10" max="10" width="8.81640625" style="69" customWidth="1"/>
    <col min="11" max="12" width="9.81640625" style="70" customWidth="1"/>
    <col min="13" max="16384" width="10.81640625" style="70"/>
  </cols>
  <sheetData>
    <row r="1" spans="1:10" s="105" customFormat="1" ht="20" customHeight="1">
      <c r="A1" s="791" t="s">
        <v>868</v>
      </c>
      <c r="B1" s="791"/>
      <c r="C1" s="791"/>
      <c r="D1" s="791"/>
      <c r="E1" s="791"/>
      <c r="F1" s="791"/>
      <c r="G1" s="791"/>
      <c r="H1" s="791"/>
      <c r="I1" s="791"/>
      <c r="J1" s="791"/>
    </row>
    <row r="2" spans="1:10" s="105" customFormat="1" ht="20" customHeight="1">
      <c r="A2" s="792" t="s">
        <v>617</v>
      </c>
      <c r="B2" s="792"/>
      <c r="C2" s="792"/>
      <c r="D2" s="792"/>
      <c r="E2" s="792"/>
      <c r="F2" s="792"/>
      <c r="G2" s="792"/>
      <c r="H2" s="792"/>
      <c r="I2" s="792"/>
      <c r="J2" s="792"/>
    </row>
    <row r="3" spans="1:10" ht="20" customHeight="1">
      <c r="A3" s="418" t="s">
        <v>906</v>
      </c>
      <c r="B3" s="419"/>
    </row>
    <row r="4" spans="1:10" ht="20" customHeight="1">
      <c r="A4" s="99" t="s">
        <v>903</v>
      </c>
      <c r="B4" s="419"/>
    </row>
    <row r="5" spans="1:10" ht="20" customHeight="1">
      <c r="A5" s="67" t="s">
        <v>905</v>
      </c>
      <c r="B5" s="69"/>
      <c r="C5" s="69"/>
      <c r="E5" s="108"/>
      <c r="F5" s="108"/>
      <c r="G5" s="108"/>
      <c r="H5" s="108"/>
    </row>
    <row r="6" spans="1:10" ht="20" customHeight="1">
      <c r="A6" s="418" t="s">
        <v>715</v>
      </c>
      <c r="E6" s="108"/>
      <c r="F6" s="108"/>
      <c r="G6" s="108"/>
      <c r="H6" s="108"/>
    </row>
    <row r="7" spans="1:10" ht="20" customHeight="1">
      <c r="C7" s="108" t="s">
        <v>662</v>
      </c>
      <c r="D7" s="68"/>
      <c r="E7" s="68" t="s">
        <v>4705</v>
      </c>
      <c r="F7" s="68" t="s">
        <v>4705</v>
      </c>
      <c r="G7" s="68" t="s">
        <v>3325</v>
      </c>
      <c r="H7" s="68" t="s">
        <v>3325</v>
      </c>
    </row>
    <row r="8" spans="1:10" ht="20" customHeight="1">
      <c r="C8" s="422"/>
      <c r="D8" s="424"/>
      <c r="E8" s="424"/>
      <c r="F8" s="424"/>
      <c r="G8" s="424"/>
      <c r="H8" s="424"/>
      <c r="I8" s="424"/>
      <c r="J8" s="424"/>
    </row>
    <row r="9" spans="1:10" ht="20" customHeight="1" thickBot="1">
      <c r="A9" s="526" t="s">
        <v>658</v>
      </c>
      <c r="B9" s="490" t="s">
        <v>867</v>
      </c>
      <c r="C9" s="438">
        <v>1</v>
      </c>
      <c r="D9" s="439"/>
      <c r="E9" s="439"/>
      <c r="F9" s="439"/>
      <c r="G9" s="424"/>
      <c r="H9" s="424"/>
      <c r="I9" s="424"/>
      <c r="J9" s="424"/>
    </row>
    <row r="10" spans="1:10" ht="20" customHeight="1" thickBot="1">
      <c r="C10" s="422"/>
      <c r="D10" s="425"/>
      <c r="E10" s="425" t="s">
        <v>263</v>
      </c>
      <c r="F10" s="454" t="s">
        <v>667</v>
      </c>
      <c r="G10" s="424" t="str">
        <f>A9</f>
        <v>高雄市前鎮區民權國小</v>
      </c>
      <c r="H10" s="424"/>
      <c r="I10" s="424"/>
      <c r="J10" s="424"/>
    </row>
    <row r="11" spans="1:10" ht="20" customHeight="1">
      <c r="A11" s="465" t="s">
        <v>1527</v>
      </c>
      <c r="B11" s="104" t="s">
        <v>852</v>
      </c>
      <c r="C11" s="422">
        <v>2</v>
      </c>
      <c r="D11" s="424"/>
      <c r="E11" s="423"/>
      <c r="F11" s="427">
        <v>0.5</v>
      </c>
      <c r="G11" s="527" t="s">
        <v>4820</v>
      </c>
      <c r="H11" s="425"/>
      <c r="I11" s="424"/>
      <c r="J11" s="424"/>
    </row>
    <row r="12" spans="1:10" ht="20" customHeight="1" thickBot="1">
      <c r="C12" s="422"/>
      <c r="D12" s="428"/>
      <c r="E12" s="424"/>
      <c r="F12" s="424"/>
      <c r="G12" s="477" t="s">
        <v>625</v>
      </c>
      <c r="H12" s="446" t="str">
        <f>G10</f>
        <v>高雄市前鎮區民權國小</v>
      </c>
      <c r="I12" s="424"/>
      <c r="J12" s="424"/>
    </row>
    <row r="13" spans="1:10" ht="20" customHeight="1">
      <c r="A13" s="315" t="s">
        <v>1563</v>
      </c>
      <c r="B13" s="104" t="s">
        <v>285</v>
      </c>
      <c r="C13" s="422">
        <v>3</v>
      </c>
      <c r="D13" s="424"/>
      <c r="E13" s="423"/>
      <c r="F13" s="423"/>
      <c r="G13" s="430">
        <v>0.33333333333333331</v>
      </c>
      <c r="H13" s="496" t="s">
        <v>4921</v>
      </c>
      <c r="I13" s="424"/>
      <c r="J13" s="424"/>
    </row>
    <row r="14" spans="1:10" ht="20" customHeight="1" thickBot="1">
      <c r="C14" s="422"/>
      <c r="D14" s="428"/>
      <c r="E14" s="428" t="s">
        <v>263</v>
      </c>
      <c r="F14" s="426" t="s">
        <v>668</v>
      </c>
      <c r="G14" s="434" t="str">
        <f>A15</f>
        <v>台中市南屯國小</v>
      </c>
      <c r="H14" s="429"/>
      <c r="I14" s="424"/>
      <c r="J14" s="424"/>
    </row>
    <row r="15" spans="1:10" ht="20" customHeight="1" thickBot="1">
      <c r="A15" s="468" t="s">
        <v>1538</v>
      </c>
      <c r="B15" s="490" t="s">
        <v>852</v>
      </c>
      <c r="C15" s="438">
        <v>4</v>
      </c>
      <c r="D15" s="439"/>
      <c r="E15" s="439"/>
      <c r="F15" s="452">
        <v>0.5</v>
      </c>
      <c r="G15" s="456" t="s">
        <v>4820</v>
      </c>
      <c r="H15" s="429"/>
      <c r="I15" s="424"/>
      <c r="J15" s="134" t="s">
        <v>687</v>
      </c>
    </row>
    <row r="16" spans="1:10" ht="20" customHeight="1" thickBot="1">
      <c r="C16" s="422"/>
      <c r="D16" s="425"/>
      <c r="E16" s="425"/>
      <c r="F16" s="425"/>
      <c r="G16" s="424"/>
      <c r="H16" s="429" t="s">
        <v>661</v>
      </c>
      <c r="I16" s="458" t="str">
        <f>H22</f>
        <v>北市民權國小</v>
      </c>
      <c r="J16" s="425" t="s">
        <v>688</v>
      </c>
    </row>
    <row r="17" spans="1:10" ht="20" customHeight="1" thickBot="1">
      <c r="A17" s="495" t="s">
        <v>1592</v>
      </c>
      <c r="B17" s="490" t="s">
        <v>852</v>
      </c>
      <c r="C17" s="438">
        <v>5</v>
      </c>
      <c r="D17" s="439"/>
      <c r="E17" s="439"/>
      <c r="F17" s="425"/>
      <c r="G17" s="424"/>
      <c r="H17" s="474">
        <v>0.58680555555555558</v>
      </c>
      <c r="I17" s="456" t="s">
        <v>4923</v>
      </c>
      <c r="J17" s="424"/>
    </row>
    <row r="18" spans="1:10" ht="20" customHeight="1" thickBot="1">
      <c r="C18" s="422"/>
      <c r="D18" s="425"/>
      <c r="E18" s="425" t="s">
        <v>262</v>
      </c>
      <c r="F18" s="446" t="str">
        <f>A17</f>
        <v>彰化縣社頭鄉社頭國民小學</v>
      </c>
      <c r="G18" s="424"/>
      <c r="H18" s="477"/>
      <c r="I18" s="425"/>
      <c r="J18" s="425"/>
    </row>
    <row r="19" spans="1:10" ht="20" customHeight="1">
      <c r="A19" s="465" t="s">
        <v>1570</v>
      </c>
      <c r="B19" s="104" t="s">
        <v>852</v>
      </c>
      <c r="C19" s="422">
        <v>6</v>
      </c>
      <c r="D19" s="423"/>
      <c r="E19" s="427">
        <v>0.33333333333333331</v>
      </c>
      <c r="F19" s="496" t="s">
        <v>4818</v>
      </c>
      <c r="G19" s="424"/>
      <c r="H19" s="477"/>
      <c r="I19" s="425"/>
      <c r="J19" s="425"/>
    </row>
    <row r="20" spans="1:10" ht="20" customHeight="1" thickBot="1">
      <c r="C20" s="422"/>
      <c r="D20" s="424"/>
      <c r="E20" s="424"/>
      <c r="F20" s="429" t="s">
        <v>266</v>
      </c>
      <c r="G20" s="458" t="str">
        <f>A21</f>
        <v>新北秀山</v>
      </c>
      <c r="H20" s="477"/>
      <c r="I20" s="425"/>
      <c r="J20" s="425"/>
    </row>
    <row r="21" spans="1:10" ht="20" customHeight="1" thickBot="1">
      <c r="A21" s="478" t="s">
        <v>1553</v>
      </c>
      <c r="B21" s="490" t="s">
        <v>285</v>
      </c>
      <c r="C21" s="438">
        <v>7</v>
      </c>
      <c r="D21" s="439"/>
      <c r="E21" s="439"/>
      <c r="F21" s="449">
        <v>0.57638888888888895</v>
      </c>
      <c r="G21" s="447" t="s">
        <v>4816</v>
      </c>
      <c r="H21" s="477"/>
      <c r="I21" s="425"/>
      <c r="J21" s="425"/>
    </row>
    <row r="22" spans="1:10" ht="20" customHeight="1" thickBot="1">
      <c r="C22" s="422"/>
      <c r="D22" s="425"/>
      <c r="E22" s="424"/>
      <c r="F22" s="425"/>
      <c r="G22" s="429" t="s">
        <v>346</v>
      </c>
      <c r="H22" s="475" t="str">
        <f>G24</f>
        <v>北市民權國小</v>
      </c>
      <c r="I22" s="425"/>
      <c r="J22" s="425"/>
    </row>
    <row r="23" spans="1:10" ht="20" customHeight="1">
      <c r="A23" s="420" t="s">
        <v>1589</v>
      </c>
      <c r="B23" s="104" t="s">
        <v>852</v>
      </c>
      <c r="C23" s="422">
        <v>8</v>
      </c>
      <c r="D23" s="425"/>
      <c r="E23" s="424"/>
      <c r="F23" s="423"/>
      <c r="G23" s="474">
        <v>0.33333333333333331</v>
      </c>
      <c r="H23" s="480" t="s">
        <v>4921</v>
      </c>
      <c r="I23" s="425"/>
      <c r="J23" s="425"/>
    </row>
    <row r="24" spans="1:10" ht="20" customHeight="1" thickBot="1">
      <c r="C24" s="422"/>
      <c r="D24" s="428"/>
      <c r="E24" s="428"/>
      <c r="F24" s="429" t="s">
        <v>267</v>
      </c>
      <c r="G24" s="475" t="str">
        <f>A25</f>
        <v>北市民權國小</v>
      </c>
      <c r="H24" s="424"/>
      <c r="I24" s="425"/>
      <c r="J24" s="425"/>
    </row>
    <row r="25" spans="1:10" ht="20" customHeight="1" thickBot="1">
      <c r="A25" s="526" t="s">
        <v>657</v>
      </c>
      <c r="B25" s="490" t="s">
        <v>866</v>
      </c>
      <c r="C25" s="438">
        <v>9</v>
      </c>
      <c r="D25" s="439"/>
      <c r="E25" s="452" t="s">
        <v>666</v>
      </c>
      <c r="F25" s="449">
        <v>0.57638888888888895</v>
      </c>
      <c r="G25" s="456" t="s">
        <v>4820</v>
      </c>
      <c r="H25" s="424"/>
      <c r="I25" s="425"/>
      <c r="J25" s="425"/>
    </row>
    <row r="26" spans="1:10" ht="20" customHeight="1">
      <c r="C26" s="422"/>
      <c r="D26" s="425"/>
      <c r="E26" s="424"/>
      <c r="F26" s="424"/>
      <c r="G26" s="424"/>
      <c r="H26" s="424"/>
      <c r="I26" s="425" t="s">
        <v>665</v>
      </c>
      <c r="J26" s="425"/>
    </row>
    <row r="27" spans="1:10" ht="20" customHeight="1">
      <c r="C27" s="422"/>
      <c r="D27" s="424"/>
      <c r="E27" s="424"/>
      <c r="F27" s="424"/>
      <c r="G27" s="424"/>
      <c r="H27" s="424"/>
      <c r="I27" s="425"/>
      <c r="J27" s="425"/>
    </row>
    <row r="28" spans="1:10" ht="20" customHeight="1">
      <c r="I28" s="78"/>
    </row>
    <row r="29" spans="1:10" ht="20" customHeight="1">
      <c r="I29" s="78"/>
      <c r="J29" s="78"/>
    </row>
  </sheetData>
  <mergeCells count="2">
    <mergeCell ref="A1:J1"/>
    <mergeCell ref="A2:J2"/>
  </mergeCells>
  <phoneticPr fontId="15" type="noConversion"/>
  <conditionalFormatting sqref="A9">
    <cfRule type="duplicateValues" dxfId="131" priority="8"/>
  </conditionalFormatting>
  <conditionalFormatting sqref="A25">
    <cfRule type="duplicateValues" dxfId="130" priority="7"/>
  </conditionalFormatting>
  <conditionalFormatting sqref="A13">
    <cfRule type="duplicateValues" dxfId="129" priority="5"/>
  </conditionalFormatting>
  <conditionalFormatting sqref="A19">
    <cfRule type="duplicateValues" dxfId="128" priority="2"/>
  </conditionalFormatting>
  <conditionalFormatting sqref="A11">
    <cfRule type="duplicateValues" dxfId="127" priority="1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N88"/>
  <sheetViews>
    <sheetView showGridLines="0" view="pageBreakPreview" topLeftCell="A73" zoomScale="85" zoomScaleNormal="100" zoomScaleSheetLayoutView="85" workbookViewId="0">
      <selection activeCell="P93" sqref="P93"/>
    </sheetView>
  </sheetViews>
  <sheetFormatPr defaultColWidth="6.6328125" defaultRowHeight="17" customHeight="1"/>
  <cols>
    <col min="1" max="1" width="6.6328125" style="78"/>
    <col min="2" max="5" width="6.6328125" style="69"/>
    <col min="6" max="16384" width="6.6328125" style="70"/>
  </cols>
  <sheetData>
    <row r="1" spans="1:14" s="64" customFormat="1" ht="20" customHeight="1">
      <c r="A1" s="791" t="s">
        <v>848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</row>
    <row r="2" spans="1:14" s="64" customFormat="1" ht="28" customHeight="1">
      <c r="A2" s="792" t="s">
        <v>619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</row>
    <row r="3" spans="1:14" s="64" customFormat="1" ht="21.5" customHeight="1">
      <c r="A3" s="255" t="s">
        <v>907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s="64" customFormat="1" ht="17" customHeight="1">
      <c r="A4" s="170" t="s">
        <v>908</v>
      </c>
      <c r="B4" s="66"/>
      <c r="C4" s="66"/>
      <c r="D4" s="66"/>
      <c r="E4" s="66"/>
    </row>
    <row r="5" spans="1:14" s="64" customFormat="1" ht="17" customHeight="1">
      <c r="A5" s="170" t="s">
        <v>260</v>
      </c>
      <c r="B5" s="66"/>
      <c r="C5" s="66"/>
      <c r="D5" s="66"/>
      <c r="E5" s="66"/>
    </row>
    <row r="6" spans="1:14" s="64" customFormat="1" ht="17" customHeight="1">
      <c r="A6" s="170" t="s">
        <v>260</v>
      </c>
      <c r="B6" s="66"/>
      <c r="C6" s="66"/>
      <c r="D6" s="66"/>
      <c r="E6" s="66"/>
    </row>
    <row r="7" spans="1:14" ht="17" customHeight="1">
      <c r="A7" s="67" t="s">
        <v>3302</v>
      </c>
      <c r="B7" s="68"/>
      <c r="C7" s="68"/>
      <c r="D7" s="68"/>
    </row>
    <row r="8" spans="1:14" ht="17" customHeight="1">
      <c r="A8" s="71"/>
      <c r="B8" s="68"/>
      <c r="C8" s="68"/>
      <c r="D8" s="68"/>
      <c r="N8" s="70" t="s">
        <v>291</v>
      </c>
    </row>
    <row r="9" spans="1:14" ht="17" customHeight="1">
      <c r="A9" s="71"/>
      <c r="B9" s="68"/>
      <c r="C9" s="68"/>
      <c r="D9" s="68"/>
    </row>
    <row r="10" spans="1:14" ht="17" customHeight="1">
      <c r="A10" s="71"/>
      <c r="B10" s="68"/>
      <c r="C10" s="68"/>
      <c r="D10" s="312" t="s">
        <v>1591</v>
      </c>
      <c r="K10" s="311" t="s">
        <v>1578</v>
      </c>
    </row>
    <row r="11" spans="1:14" s="73" customFormat="1" ht="17" customHeight="1">
      <c r="A11" s="71"/>
      <c r="B11" s="72"/>
      <c r="C11" s="72"/>
      <c r="D11" s="104">
        <v>1</v>
      </c>
      <c r="I11" s="72"/>
      <c r="J11" s="72"/>
      <c r="K11" s="72">
        <v>4</v>
      </c>
      <c r="L11" s="70"/>
    </row>
    <row r="12" spans="1:14" ht="17" customHeight="1">
      <c r="A12" s="71"/>
      <c r="B12" s="68"/>
      <c r="C12" s="395">
        <v>0</v>
      </c>
      <c r="D12" s="68"/>
      <c r="E12" s="395">
        <v>0</v>
      </c>
      <c r="I12" s="68"/>
      <c r="J12" s="395">
        <v>0</v>
      </c>
      <c r="K12" s="68"/>
      <c r="L12" s="395">
        <v>1</v>
      </c>
    </row>
    <row r="13" spans="1:14" s="118" customFormat="1" ht="17" customHeight="1">
      <c r="A13" s="116"/>
      <c r="B13" s="117"/>
      <c r="C13" s="119" t="s">
        <v>4686</v>
      </c>
      <c r="D13" s="117"/>
      <c r="E13" s="119" t="s">
        <v>4691</v>
      </c>
      <c r="I13" s="117"/>
      <c r="J13" s="119" t="s">
        <v>4686</v>
      </c>
      <c r="K13" s="117"/>
      <c r="L13" s="119" t="s">
        <v>4691</v>
      </c>
    </row>
    <row r="14" spans="1:14" s="118" customFormat="1" ht="17" customHeight="1">
      <c r="A14" s="116"/>
      <c r="B14" s="117"/>
      <c r="C14" s="119" t="s">
        <v>4699</v>
      </c>
      <c r="D14" s="117"/>
      <c r="E14" s="119" t="s">
        <v>4713</v>
      </c>
      <c r="I14" s="117"/>
      <c r="J14" s="119" t="s">
        <v>4699</v>
      </c>
      <c r="K14" s="117"/>
      <c r="L14" s="119" t="s">
        <v>4713</v>
      </c>
    </row>
    <row r="15" spans="1:14" ht="17" customHeight="1">
      <c r="A15" s="71"/>
      <c r="B15" s="395">
        <v>3</v>
      </c>
      <c r="C15" s="68"/>
      <c r="D15" s="254">
        <v>1</v>
      </c>
      <c r="F15" s="395">
        <v>3</v>
      </c>
      <c r="I15" s="395">
        <v>3</v>
      </c>
      <c r="J15" s="68"/>
      <c r="K15" s="254">
        <v>2</v>
      </c>
      <c r="L15" s="69"/>
      <c r="M15" s="395">
        <v>3</v>
      </c>
    </row>
    <row r="16" spans="1:14" ht="17" customHeight="1">
      <c r="A16" s="71"/>
      <c r="B16" s="68">
        <v>2</v>
      </c>
      <c r="C16" s="75"/>
      <c r="D16" s="372" t="s">
        <v>4700</v>
      </c>
      <c r="E16" s="76"/>
      <c r="F16" s="77">
        <v>3</v>
      </c>
      <c r="I16" s="68">
        <v>5</v>
      </c>
      <c r="J16" s="75"/>
      <c r="K16" s="372" t="s">
        <v>4700</v>
      </c>
      <c r="L16" s="76"/>
      <c r="M16" s="77">
        <v>6</v>
      </c>
    </row>
    <row r="17" spans="1:13" ht="17" customHeight="1">
      <c r="A17" s="71"/>
      <c r="B17" s="311" t="s">
        <v>690</v>
      </c>
      <c r="C17" s="68"/>
      <c r="D17" s="68"/>
      <c r="F17" s="406" t="s">
        <v>1540</v>
      </c>
      <c r="I17" s="406" t="s">
        <v>1585</v>
      </c>
      <c r="J17" s="68"/>
      <c r="K17" s="68"/>
      <c r="L17" s="69"/>
      <c r="M17" s="312" t="s">
        <v>1560</v>
      </c>
    </row>
    <row r="18" spans="1:13" ht="17" customHeight="1">
      <c r="A18" s="71"/>
      <c r="B18" s="190"/>
      <c r="C18" s="395">
        <v>0</v>
      </c>
      <c r="D18" s="68"/>
      <c r="E18" s="395">
        <v>3</v>
      </c>
      <c r="F18" s="190"/>
      <c r="I18" s="190"/>
      <c r="J18" s="395">
        <v>3</v>
      </c>
      <c r="K18" s="68"/>
      <c r="L18" s="395">
        <v>0</v>
      </c>
      <c r="M18" s="190"/>
    </row>
    <row r="19" spans="1:13" ht="17" customHeight="1">
      <c r="A19" s="71"/>
      <c r="B19" s="68"/>
      <c r="C19" s="68"/>
      <c r="D19" s="68"/>
    </row>
    <row r="20" spans="1:13" ht="17" customHeight="1">
      <c r="A20" s="71"/>
      <c r="B20" s="68"/>
      <c r="C20" s="68"/>
      <c r="D20" s="312" t="s">
        <v>1523</v>
      </c>
      <c r="K20" s="406" t="s">
        <v>1596</v>
      </c>
    </row>
    <row r="21" spans="1:13" ht="17" customHeight="1">
      <c r="A21" s="71"/>
      <c r="B21" s="68"/>
      <c r="C21" s="68"/>
      <c r="D21" s="104">
        <v>7</v>
      </c>
      <c r="I21" s="68"/>
      <c r="J21" s="68"/>
      <c r="K21" s="72">
        <v>10</v>
      </c>
      <c r="L21" s="69"/>
    </row>
    <row r="22" spans="1:13" ht="17" customHeight="1">
      <c r="A22" s="71"/>
      <c r="B22" s="68"/>
      <c r="C22" s="395">
        <v>0</v>
      </c>
      <c r="D22" s="68"/>
      <c r="E22" s="395">
        <v>3</v>
      </c>
      <c r="I22" s="68"/>
      <c r="J22" s="395">
        <v>3</v>
      </c>
      <c r="K22" s="68"/>
      <c r="L22" s="395">
        <v>3</v>
      </c>
    </row>
    <row r="23" spans="1:13" ht="17" customHeight="1">
      <c r="A23" s="71"/>
      <c r="B23" s="68"/>
      <c r="C23" s="119" t="s">
        <v>4686</v>
      </c>
      <c r="D23" s="117"/>
      <c r="E23" s="119" t="s">
        <v>4691</v>
      </c>
      <c r="F23" s="118"/>
      <c r="I23" s="68"/>
      <c r="J23" s="119" t="s">
        <v>4686</v>
      </c>
      <c r="K23" s="117"/>
      <c r="L23" s="119" t="s">
        <v>4691</v>
      </c>
      <c r="M23" s="118"/>
    </row>
    <row r="24" spans="1:13" ht="17" customHeight="1">
      <c r="A24" s="71"/>
      <c r="B24" s="68"/>
      <c r="C24" s="119" t="s">
        <v>4699</v>
      </c>
      <c r="D24" s="117"/>
      <c r="E24" s="119" t="s">
        <v>4706</v>
      </c>
      <c r="F24" s="118"/>
      <c r="I24" s="68"/>
      <c r="J24" s="119" t="s">
        <v>4699</v>
      </c>
      <c r="K24" s="117"/>
      <c r="L24" s="119" t="s">
        <v>4706</v>
      </c>
      <c r="M24" s="118"/>
    </row>
    <row r="25" spans="1:13" ht="17" customHeight="1">
      <c r="A25" s="71"/>
      <c r="B25" s="395">
        <v>3</v>
      </c>
      <c r="C25" s="68"/>
      <c r="D25" s="254">
        <v>3</v>
      </c>
      <c r="F25" s="395">
        <v>1</v>
      </c>
      <c r="I25" s="395">
        <v>0</v>
      </c>
      <c r="J25" s="68"/>
      <c r="K25" s="254">
        <v>4</v>
      </c>
      <c r="L25" s="69"/>
      <c r="M25" s="395">
        <v>0</v>
      </c>
    </row>
    <row r="26" spans="1:13" ht="17" customHeight="1">
      <c r="A26" s="71"/>
      <c r="B26" s="68">
        <v>8</v>
      </c>
      <c r="C26" s="75"/>
      <c r="D26" s="372" t="s">
        <v>4700</v>
      </c>
      <c r="E26" s="76"/>
      <c r="F26" s="77">
        <v>9</v>
      </c>
      <c r="I26" s="68">
        <v>11</v>
      </c>
      <c r="J26" s="75"/>
      <c r="K26" s="372" t="s">
        <v>4700</v>
      </c>
      <c r="L26" s="76"/>
      <c r="M26" s="77">
        <v>12</v>
      </c>
    </row>
    <row r="27" spans="1:13" ht="17" customHeight="1">
      <c r="A27" s="71"/>
      <c r="B27" s="405" t="s">
        <v>657</v>
      </c>
      <c r="C27" s="68"/>
      <c r="D27" s="68"/>
      <c r="F27" s="312" t="s">
        <v>1529</v>
      </c>
      <c r="I27" s="312" t="s">
        <v>1528</v>
      </c>
      <c r="J27" s="68"/>
      <c r="K27" s="68"/>
      <c r="L27" s="69"/>
      <c r="M27" s="312" t="s">
        <v>1600</v>
      </c>
    </row>
    <row r="28" spans="1:13" ht="17" customHeight="1">
      <c r="A28" s="71"/>
      <c r="B28" s="102"/>
      <c r="C28" s="395">
        <v>3</v>
      </c>
      <c r="D28" s="68"/>
      <c r="E28" s="395">
        <v>0</v>
      </c>
      <c r="F28" s="102"/>
      <c r="I28" s="102"/>
      <c r="J28" s="395">
        <v>3</v>
      </c>
      <c r="K28" s="68"/>
      <c r="L28" s="395">
        <v>2</v>
      </c>
      <c r="M28" s="102"/>
    </row>
    <row r="29" spans="1:13" ht="17" customHeight="1">
      <c r="A29" s="71"/>
      <c r="B29" s="68"/>
      <c r="C29" s="68"/>
      <c r="D29" s="68"/>
    </row>
    <row r="30" spans="1:13" ht="17" customHeight="1">
      <c r="A30" s="71"/>
      <c r="B30" s="68"/>
      <c r="C30" s="68"/>
      <c r="D30" s="406" t="s">
        <v>1522</v>
      </c>
      <c r="I30" s="190"/>
      <c r="K30" s="311" t="s">
        <v>1554</v>
      </c>
      <c r="M30" s="190"/>
    </row>
    <row r="31" spans="1:13" ht="17" customHeight="1">
      <c r="A31" s="71"/>
      <c r="B31" s="68"/>
      <c r="C31" s="68"/>
      <c r="D31" s="104">
        <v>13</v>
      </c>
      <c r="I31" s="108" t="s">
        <v>849</v>
      </c>
      <c r="J31" s="68"/>
      <c r="K31" s="104">
        <v>16</v>
      </c>
      <c r="L31" s="69"/>
      <c r="M31" s="77" t="s">
        <v>849</v>
      </c>
    </row>
    <row r="32" spans="1:13" ht="17" customHeight="1">
      <c r="A32" s="71"/>
      <c r="B32" s="68"/>
      <c r="C32" s="395">
        <v>3</v>
      </c>
      <c r="D32" s="68"/>
      <c r="E32" s="395">
        <v>3</v>
      </c>
      <c r="I32" s="68"/>
      <c r="J32" s="395">
        <v>0</v>
      </c>
      <c r="K32" s="257"/>
      <c r="L32" s="395">
        <v>0</v>
      </c>
    </row>
    <row r="33" spans="1:13" ht="17" customHeight="1">
      <c r="A33" s="71"/>
      <c r="B33" s="68"/>
      <c r="C33" s="119" t="s">
        <v>4686</v>
      </c>
      <c r="D33" s="117"/>
      <c r="E33" s="119" t="s">
        <v>4691</v>
      </c>
      <c r="I33" s="117"/>
      <c r="J33" s="119" t="s">
        <v>4686</v>
      </c>
      <c r="K33" s="168"/>
      <c r="L33" s="119" t="s">
        <v>4691</v>
      </c>
      <c r="M33" s="195"/>
    </row>
    <row r="34" spans="1:13" ht="17" customHeight="1">
      <c r="A34" s="71"/>
      <c r="B34" s="68"/>
      <c r="C34" s="119" t="s">
        <v>4699</v>
      </c>
      <c r="D34" s="117"/>
      <c r="E34" s="119" t="s">
        <v>4706</v>
      </c>
      <c r="I34" s="117"/>
      <c r="J34" s="119" t="s">
        <v>4714</v>
      </c>
      <c r="K34" s="168"/>
      <c r="L34" s="119" t="s">
        <v>4706</v>
      </c>
      <c r="M34" s="195"/>
    </row>
    <row r="35" spans="1:13" ht="17" customHeight="1">
      <c r="A35" s="71"/>
      <c r="B35" s="395">
        <v>0</v>
      </c>
      <c r="C35" s="68"/>
      <c r="D35" s="254">
        <v>5</v>
      </c>
      <c r="F35" s="395">
        <v>0</v>
      </c>
      <c r="I35" s="395">
        <v>3</v>
      </c>
      <c r="J35" s="257"/>
      <c r="K35" s="106">
        <v>6</v>
      </c>
      <c r="L35" s="78"/>
      <c r="M35" s="395">
        <v>3</v>
      </c>
    </row>
    <row r="36" spans="1:13" ht="17" customHeight="1">
      <c r="A36" s="71"/>
      <c r="B36" s="68">
        <v>14</v>
      </c>
      <c r="C36" s="75"/>
      <c r="D36" s="372" t="s">
        <v>4700</v>
      </c>
      <c r="E36" s="76"/>
      <c r="F36" s="77">
        <v>15</v>
      </c>
      <c r="I36" s="68">
        <v>17</v>
      </c>
      <c r="J36" s="258"/>
      <c r="K36" s="372" t="s">
        <v>4700</v>
      </c>
      <c r="L36" s="260"/>
      <c r="M36" s="77">
        <v>18</v>
      </c>
    </row>
    <row r="37" spans="1:13" ht="17" customHeight="1">
      <c r="A37" s="71"/>
      <c r="B37" s="311" t="s">
        <v>689</v>
      </c>
      <c r="C37" s="68"/>
      <c r="D37" s="68"/>
      <c r="F37" s="312" t="s">
        <v>1597</v>
      </c>
      <c r="I37" s="405" t="s">
        <v>1544</v>
      </c>
      <c r="J37" s="68"/>
      <c r="K37" s="68"/>
      <c r="L37" s="69"/>
      <c r="M37" s="377" t="s">
        <v>1580</v>
      </c>
    </row>
    <row r="38" spans="1:13" ht="17" customHeight="1">
      <c r="A38" s="71"/>
      <c r="B38" s="102"/>
      <c r="C38" s="395">
        <v>3</v>
      </c>
      <c r="D38" s="68"/>
      <c r="E38" s="395">
        <v>1</v>
      </c>
      <c r="F38" s="102"/>
      <c r="I38" s="102"/>
      <c r="J38" s="395">
        <v>3</v>
      </c>
      <c r="K38" s="68"/>
      <c r="L38" s="395">
        <v>0</v>
      </c>
      <c r="M38" s="103"/>
    </row>
    <row r="39" spans="1:13" ht="17" customHeight="1">
      <c r="A39" s="71"/>
      <c r="B39" s="102"/>
      <c r="C39" s="68"/>
      <c r="D39" s="68"/>
      <c r="F39" s="102"/>
      <c r="I39" s="102"/>
      <c r="J39" s="68"/>
      <c r="K39" s="68"/>
      <c r="L39" s="69"/>
      <c r="M39" s="103"/>
    </row>
    <row r="40" spans="1:13" ht="17" customHeight="1">
      <c r="A40" s="71"/>
      <c r="B40" s="68"/>
      <c r="C40" s="395">
        <v>1</v>
      </c>
      <c r="D40" s="68"/>
      <c r="E40" s="395">
        <v>3</v>
      </c>
      <c r="J40" s="395">
        <v>1</v>
      </c>
      <c r="L40" s="395">
        <v>3</v>
      </c>
    </row>
    <row r="41" spans="1:13" ht="17" customHeight="1">
      <c r="A41" s="71"/>
      <c r="B41" s="311" t="s">
        <v>1563</v>
      </c>
      <c r="C41" s="68"/>
      <c r="D41" s="102"/>
      <c r="F41" s="413" t="s">
        <v>1541</v>
      </c>
      <c r="I41" s="412" t="s">
        <v>1539</v>
      </c>
      <c r="K41" s="190"/>
      <c r="M41" s="406" t="s">
        <v>1530</v>
      </c>
    </row>
    <row r="42" spans="1:13" ht="17" customHeight="1">
      <c r="A42" s="71"/>
      <c r="B42" s="68">
        <v>19</v>
      </c>
      <c r="C42" s="392"/>
      <c r="D42" s="368" t="s">
        <v>4717</v>
      </c>
      <c r="F42" s="77">
        <v>22</v>
      </c>
      <c r="I42" s="68">
        <v>23</v>
      </c>
      <c r="J42" s="392"/>
      <c r="K42" s="368" t="s">
        <v>4717</v>
      </c>
      <c r="L42" s="69"/>
      <c r="M42" s="77">
        <v>26</v>
      </c>
    </row>
    <row r="43" spans="1:13" ht="17" customHeight="1">
      <c r="A43" s="71"/>
      <c r="B43" s="395">
        <v>3</v>
      </c>
      <c r="C43" s="401">
        <v>2</v>
      </c>
      <c r="D43" s="261"/>
      <c r="E43" s="404">
        <v>3</v>
      </c>
      <c r="F43" s="396">
        <v>1</v>
      </c>
      <c r="I43" s="402">
        <v>3</v>
      </c>
      <c r="J43" s="395">
        <v>3</v>
      </c>
      <c r="K43" s="261"/>
      <c r="L43" s="398">
        <v>3</v>
      </c>
      <c r="M43" s="396">
        <v>3</v>
      </c>
    </row>
    <row r="44" spans="1:13" s="73" customFormat="1" ht="17" customHeight="1">
      <c r="A44" s="71"/>
      <c r="B44" s="369" t="s">
        <v>4686</v>
      </c>
      <c r="C44" s="378" t="s">
        <v>4686</v>
      </c>
      <c r="D44" s="379"/>
      <c r="E44" s="380" t="s">
        <v>4685</v>
      </c>
      <c r="F44" s="369" t="s">
        <v>4685</v>
      </c>
      <c r="I44" s="368" t="s">
        <v>4685</v>
      </c>
      <c r="J44" s="378" t="s">
        <v>4685</v>
      </c>
      <c r="K44" s="379"/>
      <c r="L44" s="380" t="s">
        <v>4685</v>
      </c>
      <c r="M44" s="73" t="s">
        <v>4685</v>
      </c>
    </row>
    <row r="45" spans="1:13" s="73" customFormat="1" ht="17" customHeight="1">
      <c r="A45" s="71"/>
      <c r="B45" s="369" t="s">
        <v>4713</v>
      </c>
      <c r="C45" s="378" t="s">
        <v>4715</v>
      </c>
      <c r="D45" s="379"/>
      <c r="E45" s="380" t="s">
        <v>4692</v>
      </c>
      <c r="F45" s="369" t="s">
        <v>4712</v>
      </c>
      <c r="I45" s="368" t="s">
        <v>4712</v>
      </c>
      <c r="J45" s="378" t="s">
        <v>4692</v>
      </c>
      <c r="K45" s="379"/>
      <c r="L45" s="380" t="s">
        <v>4692</v>
      </c>
      <c r="M45" s="73" t="s">
        <v>4712</v>
      </c>
    </row>
    <row r="46" spans="1:13" ht="17" customHeight="1">
      <c r="A46" s="71"/>
      <c r="B46" s="395">
        <v>1</v>
      </c>
      <c r="C46" s="264"/>
      <c r="D46" s="106">
        <v>7</v>
      </c>
      <c r="E46" s="265"/>
      <c r="F46" s="395">
        <v>3</v>
      </c>
      <c r="I46" s="395">
        <v>2</v>
      </c>
      <c r="J46" s="264"/>
      <c r="K46" s="106">
        <v>8</v>
      </c>
      <c r="L46" s="265"/>
      <c r="M46" s="395">
        <v>0</v>
      </c>
    </row>
    <row r="47" spans="1:13" ht="17" customHeight="1">
      <c r="A47" s="71"/>
      <c r="B47" s="394">
        <v>20</v>
      </c>
      <c r="C47" s="399">
        <v>1</v>
      </c>
      <c r="D47" s="259" t="s">
        <v>4716</v>
      </c>
      <c r="E47" s="397">
        <v>3</v>
      </c>
      <c r="F47" s="77">
        <v>21</v>
      </c>
      <c r="I47" s="394">
        <v>24</v>
      </c>
      <c r="J47" s="395">
        <v>0</v>
      </c>
      <c r="K47" s="259" t="s">
        <v>4716</v>
      </c>
      <c r="L47" s="397">
        <v>0</v>
      </c>
      <c r="M47" s="393">
        <v>25</v>
      </c>
    </row>
    <row r="48" spans="1:13" ht="17" customHeight="1">
      <c r="A48" s="71"/>
      <c r="B48" s="311" t="s">
        <v>1558</v>
      </c>
      <c r="C48" s="68"/>
      <c r="D48" s="68"/>
      <c r="F48" s="406" t="s">
        <v>1584</v>
      </c>
      <c r="I48" s="314" t="s">
        <v>1524</v>
      </c>
      <c r="J48" s="167"/>
      <c r="K48" s="68"/>
      <c r="L48" s="69"/>
      <c r="M48" s="312" t="s">
        <v>1564</v>
      </c>
    </row>
    <row r="49" spans="1:13" ht="17" customHeight="1">
      <c r="A49" s="71"/>
      <c r="B49" s="68"/>
      <c r="C49" s="395">
        <v>1</v>
      </c>
      <c r="D49" s="68"/>
      <c r="E49" s="395">
        <v>3</v>
      </c>
      <c r="J49" s="395">
        <v>3</v>
      </c>
      <c r="L49" s="395">
        <v>0</v>
      </c>
    </row>
    <row r="50" spans="1:13" ht="17" customHeight="1">
      <c r="A50" s="71"/>
      <c r="B50" s="68"/>
      <c r="C50" s="68"/>
      <c r="D50" s="68"/>
    </row>
    <row r="51" spans="1:13" ht="17" customHeight="1">
      <c r="A51" s="67" t="s">
        <v>3303</v>
      </c>
    </row>
    <row r="53" spans="1:13" ht="17" customHeight="1">
      <c r="A53" s="71"/>
      <c r="B53" s="68"/>
      <c r="C53" s="68"/>
      <c r="D53" s="68"/>
    </row>
    <row r="54" spans="1:13" ht="17" customHeight="1">
      <c r="A54" s="71"/>
      <c r="B54" s="68"/>
      <c r="C54" s="68"/>
      <c r="D54" s="312" t="s">
        <v>692</v>
      </c>
      <c r="K54" s="311" t="s">
        <v>1534</v>
      </c>
    </row>
    <row r="55" spans="1:13" ht="17" customHeight="1">
      <c r="A55" s="71"/>
      <c r="B55" s="68"/>
      <c r="C55" s="68"/>
      <c r="D55" s="72">
        <v>27</v>
      </c>
      <c r="I55" s="68"/>
      <c r="J55" s="68"/>
      <c r="K55" s="72">
        <v>30</v>
      </c>
      <c r="L55" s="69"/>
    </row>
    <row r="56" spans="1:13" ht="17" customHeight="1">
      <c r="A56" s="71"/>
      <c r="B56" s="68"/>
      <c r="C56" s="395">
        <v>1</v>
      </c>
      <c r="D56" s="68"/>
      <c r="E56" s="395">
        <v>3</v>
      </c>
      <c r="I56" s="68"/>
      <c r="J56" s="395">
        <v>2</v>
      </c>
      <c r="K56" s="68"/>
      <c r="L56" s="395">
        <v>0</v>
      </c>
    </row>
    <row r="57" spans="1:13" ht="17" customHeight="1">
      <c r="A57" s="71"/>
      <c r="B57" s="68"/>
      <c r="C57" s="369" t="s">
        <v>4686</v>
      </c>
      <c r="D57" s="117"/>
      <c r="E57" s="119" t="s">
        <v>4691</v>
      </c>
      <c r="I57" s="68"/>
      <c r="J57" s="369" t="s">
        <v>4686</v>
      </c>
      <c r="K57" s="117"/>
      <c r="L57" s="119" t="s">
        <v>4691</v>
      </c>
    </row>
    <row r="58" spans="1:13" ht="17" customHeight="1">
      <c r="A58" s="71"/>
      <c r="B58" s="68"/>
      <c r="C58" s="369" t="s">
        <v>4713</v>
      </c>
      <c r="D58" s="117"/>
      <c r="E58" s="119" t="s">
        <v>4706</v>
      </c>
      <c r="I58" s="68"/>
      <c r="J58" s="369" t="s">
        <v>4713</v>
      </c>
      <c r="K58" s="117"/>
      <c r="L58" s="119" t="s">
        <v>4706</v>
      </c>
    </row>
    <row r="59" spans="1:13" ht="17" customHeight="1">
      <c r="A59" s="71"/>
      <c r="B59" s="395">
        <v>3</v>
      </c>
      <c r="C59" s="68"/>
      <c r="D59" s="254">
        <v>9</v>
      </c>
      <c r="F59" s="395">
        <v>2</v>
      </c>
      <c r="I59" s="395">
        <v>3</v>
      </c>
      <c r="J59" s="68"/>
      <c r="K59" s="254">
        <v>10</v>
      </c>
      <c r="L59" s="69"/>
      <c r="M59" s="395">
        <v>3</v>
      </c>
    </row>
    <row r="60" spans="1:13" ht="17" customHeight="1">
      <c r="A60" s="71"/>
      <c r="B60" s="68">
        <v>28</v>
      </c>
      <c r="C60" s="75"/>
      <c r="D60" s="372" t="s">
        <v>4718</v>
      </c>
      <c r="E60" s="76"/>
      <c r="F60" s="77">
        <v>29</v>
      </c>
      <c r="I60" s="68">
        <v>31</v>
      </c>
      <c r="J60" s="75"/>
      <c r="K60" s="372" t="s">
        <v>4718</v>
      </c>
      <c r="L60" s="76"/>
      <c r="M60" s="77">
        <v>32</v>
      </c>
    </row>
    <row r="61" spans="1:13" ht="17" customHeight="1">
      <c r="A61" s="71"/>
      <c r="B61" s="405" t="s">
        <v>1555</v>
      </c>
      <c r="C61" s="68"/>
      <c r="D61" s="68"/>
      <c r="F61" s="312" t="s">
        <v>1525</v>
      </c>
      <c r="I61" s="311" t="s">
        <v>1594</v>
      </c>
      <c r="J61" s="68"/>
      <c r="K61" s="68"/>
      <c r="L61" s="69"/>
      <c r="M61" s="406" t="s">
        <v>1599</v>
      </c>
    </row>
    <row r="62" spans="1:13" ht="17" customHeight="1">
      <c r="A62" s="71"/>
      <c r="B62" s="68"/>
      <c r="C62" s="395">
        <v>3</v>
      </c>
      <c r="D62" s="68"/>
      <c r="E62" s="395">
        <v>1</v>
      </c>
      <c r="J62" s="395">
        <v>1</v>
      </c>
      <c r="L62" s="395">
        <v>3</v>
      </c>
    </row>
    <row r="63" spans="1:13" ht="17" customHeight="1">
      <c r="A63" s="71"/>
      <c r="B63" s="68"/>
      <c r="C63" s="68"/>
      <c r="D63" s="68"/>
    </row>
    <row r="64" spans="1:13" ht="17" customHeight="1">
      <c r="A64" s="71"/>
      <c r="B64" s="68"/>
      <c r="C64" s="68"/>
      <c r="D64" s="102"/>
      <c r="K64" s="102"/>
    </row>
    <row r="65" spans="1:13" ht="17" customHeight="1">
      <c r="A65" s="71"/>
      <c r="B65" s="68"/>
      <c r="C65" s="68"/>
      <c r="D65" s="102"/>
      <c r="K65" s="102"/>
    </row>
    <row r="66" spans="1:13" ht="17" customHeight="1">
      <c r="A66" s="71"/>
      <c r="B66" s="68"/>
      <c r="C66" s="68"/>
      <c r="D66" s="102"/>
      <c r="K66" s="102"/>
    </row>
    <row r="67" spans="1:13" ht="17" customHeight="1">
      <c r="A67" s="71"/>
      <c r="B67" s="68"/>
      <c r="C67" s="68"/>
      <c r="D67" s="312" t="s">
        <v>1593</v>
      </c>
      <c r="K67" s="311" t="s">
        <v>1543</v>
      </c>
    </row>
    <row r="68" spans="1:13" ht="17" customHeight="1">
      <c r="A68" s="71"/>
      <c r="B68" s="68"/>
      <c r="C68" s="68"/>
      <c r="D68" s="72">
        <v>33</v>
      </c>
      <c r="I68" s="68"/>
      <c r="J68" s="68"/>
      <c r="K68" s="72">
        <v>36</v>
      </c>
      <c r="L68" s="69"/>
    </row>
    <row r="69" spans="1:13" ht="17" customHeight="1">
      <c r="A69" s="71"/>
      <c r="B69" s="68"/>
      <c r="C69" s="395">
        <v>0</v>
      </c>
      <c r="D69" s="68"/>
      <c r="E69" s="395">
        <v>0</v>
      </c>
      <c r="I69" s="68"/>
      <c r="J69" s="395">
        <v>1</v>
      </c>
      <c r="K69" s="68"/>
      <c r="L69" s="395">
        <v>3</v>
      </c>
    </row>
    <row r="70" spans="1:13" ht="17" customHeight="1">
      <c r="A70" s="71"/>
      <c r="B70" s="68"/>
      <c r="C70" s="369" t="s">
        <v>4686</v>
      </c>
      <c r="D70" s="117"/>
      <c r="E70" s="119" t="s">
        <v>4691</v>
      </c>
      <c r="I70" s="68"/>
      <c r="J70" s="369" t="s">
        <v>4686</v>
      </c>
      <c r="K70" s="117"/>
      <c r="L70" s="119" t="s">
        <v>4691</v>
      </c>
    </row>
    <row r="71" spans="1:13" ht="17" customHeight="1">
      <c r="A71" s="71"/>
      <c r="B71" s="68"/>
      <c r="C71" s="369" t="s">
        <v>4713</v>
      </c>
      <c r="D71" s="117"/>
      <c r="E71" s="119" t="s">
        <v>4689</v>
      </c>
      <c r="I71" s="68"/>
      <c r="J71" s="369" t="s">
        <v>4713</v>
      </c>
      <c r="K71" s="117"/>
      <c r="L71" s="119" t="s">
        <v>4689</v>
      </c>
    </row>
    <row r="72" spans="1:13" ht="17" customHeight="1">
      <c r="A72" s="71"/>
      <c r="B72" s="395">
        <v>3</v>
      </c>
      <c r="C72" s="68"/>
      <c r="D72" s="254">
        <v>11</v>
      </c>
      <c r="F72" s="395">
        <v>3</v>
      </c>
      <c r="I72" s="395">
        <v>3</v>
      </c>
      <c r="J72" s="68"/>
      <c r="K72" s="254">
        <v>12</v>
      </c>
      <c r="L72" s="69"/>
      <c r="M72" s="395">
        <v>1</v>
      </c>
    </row>
    <row r="73" spans="1:13" ht="17" customHeight="1">
      <c r="A73" s="71"/>
      <c r="B73" s="68">
        <v>34</v>
      </c>
      <c r="C73" s="75"/>
      <c r="D73" s="372" t="s">
        <v>4718</v>
      </c>
      <c r="E73" s="76"/>
      <c r="F73" s="77">
        <v>35</v>
      </c>
      <c r="I73" s="68">
        <v>37</v>
      </c>
      <c r="J73" s="75"/>
      <c r="K73" s="372" t="s">
        <v>4718</v>
      </c>
      <c r="L73" s="76"/>
      <c r="M73" s="77">
        <v>38</v>
      </c>
    </row>
    <row r="74" spans="1:13" ht="17" customHeight="1">
      <c r="A74" s="71"/>
      <c r="B74" s="311" t="s">
        <v>1527</v>
      </c>
      <c r="C74" s="68"/>
      <c r="D74" s="68"/>
      <c r="F74" s="406" t="s">
        <v>1551</v>
      </c>
      <c r="I74" s="405" t="s">
        <v>670</v>
      </c>
      <c r="J74" s="68"/>
      <c r="K74" s="68"/>
      <c r="L74" s="69"/>
      <c r="M74" s="312" t="s">
        <v>1549</v>
      </c>
    </row>
    <row r="75" spans="1:13" ht="17" customHeight="1">
      <c r="A75" s="71"/>
      <c r="B75" s="68"/>
      <c r="C75" s="395">
        <v>1</v>
      </c>
      <c r="D75" s="68"/>
      <c r="E75" s="395">
        <v>3</v>
      </c>
      <c r="J75" s="395">
        <v>3</v>
      </c>
      <c r="L75" s="395">
        <v>0</v>
      </c>
    </row>
    <row r="76" spans="1:13" ht="17" customHeight="1">
      <c r="A76" s="71"/>
      <c r="B76" s="68"/>
      <c r="C76" s="68"/>
      <c r="D76" s="68"/>
      <c r="K76" s="70" t="s">
        <v>291</v>
      </c>
      <c r="L76" s="70" t="s">
        <v>291</v>
      </c>
      <c r="M76" s="70" t="s">
        <v>291</v>
      </c>
    </row>
    <row r="77" spans="1:13" ht="17" customHeight="1">
      <c r="A77" s="71"/>
      <c r="B77" s="68"/>
      <c r="C77" s="68"/>
      <c r="D77" s="72"/>
      <c r="E77" s="69" t="s">
        <v>618</v>
      </c>
      <c r="I77" s="68"/>
      <c r="J77" s="68"/>
      <c r="K77" s="72"/>
      <c r="L77" s="69"/>
    </row>
    <row r="78" spans="1:13" ht="17" customHeight="1">
      <c r="A78" s="71"/>
      <c r="B78" s="68"/>
      <c r="C78" s="68"/>
      <c r="D78" s="102"/>
      <c r="K78" s="102"/>
    </row>
    <row r="79" spans="1:13" ht="17" customHeight="1">
      <c r="A79" s="71"/>
      <c r="B79" s="68"/>
      <c r="C79" s="68"/>
      <c r="D79" s="311" t="s">
        <v>1595</v>
      </c>
      <c r="K79" s="406" t="s">
        <v>1550</v>
      </c>
    </row>
    <row r="80" spans="1:13" ht="17" customHeight="1">
      <c r="A80" s="71"/>
      <c r="B80" s="68"/>
      <c r="C80" s="68"/>
      <c r="D80" s="72">
        <v>39</v>
      </c>
      <c r="I80" s="68"/>
      <c r="J80" s="68"/>
      <c r="K80" s="72">
        <v>42</v>
      </c>
      <c r="L80" s="69"/>
    </row>
    <row r="81" spans="1:13" ht="17" customHeight="1">
      <c r="A81" s="71"/>
      <c r="B81" s="68"/>
      <c r="C81" s="395">
        <v>3</v>
      </c>
      <c r="D81" s="68"/>
      <c r="E81" s="395">
        <v>1</v>
      </c>
      <c r="I81" s="68"/>
      <c r="J81" s="395">
        <v>3</v>
      </c>
      <c r="K81" s="68"/>
      <c r="L81" s="395">
        <v>3</v>
      </c>
    </row>
    <row r="82" spans="1:13" ht="17" customHeight="1">
      <c r="A82" s="71"/>
      <c r="B82" s="68"/>
      <c r="C82" s="369" t="s">
        <v>4686</v>
      </c>
      <c r="D82" s="117"/>
      <c r="E82" s="119" t="s">
        <v>4691</v>
      </c>
      <c r="I82" s="68"/>
      <c r="J82" s="369" t="s">
        <v>4686</v>
      </c>
      <c r="K82" s="117"/>
      <c r="L82" s="119" t="s">
        <v>4691</v>
      </c>
    </row>
    <row r="83" spans="1:13" ht="17" customHeight="1">
      <c r="A83" s="71"/>
      <c r="B83" s="68"/>
      <c r="C83" s="369" t="s">
        <v>4713</v>
      </c>
      <c r="D83" s="117"/>
      <c r="E83" s="119" t="s">
        <v>4689</v>
      </c>
      <c r="I83" s="68"/>
      <c r="J83" s="391">
        <v>0.5</v>
      </c>
      <c r="K83" s="117"/>
      <c r="L83" s="119" t="s">
        <v>4689</v>
      </c>
    </row>
    <row r="84" spans="1:13" ht="17" customHeight="1">
      <c r="A84" s="71"/>
      <c r="B84" s="395">
        <v>0</v>
      </c>
      <c r="C84" s="68"/>
      <c r="D84" s="254">
        <v>13</v>
      </c>
      <c r="F84" s="395">
        <v>3</v>
      </c>
      <c r="I84" s="395">
        <v>1</v>
      </c>
      <c r="J84" s="68"/>
      <c r="K84" s="254">
        <v>14</v>
      </c>
      <c r="L84" s="69"/>
      <c r="M84" s="395">
        <v>1</v>
      </c>
    </row>
    <row r="85" spans="1:13" ht="17" customHeight="1">
      <c r="A85" s="71"/>
      <c r="B85" s="68">
        <v>40</v>
      </c>
      <c r="C85" s="75"/>
      <c r="D85" s="372" t="s">
        <v>4718</v>
      </c>
      <c r="E85" s="76"/>
      <c r="F85" s="77">
        <v>41</v>
      </c>
      <c r="I85" s="68">
        <v>43</v>
      </c>
      <c r="J85" s="75"/>
      <c r="K85" s="372" t="s">
        <v>4718</v>
      </c>
      <c r="L85" s="76"/>
      <c r="M85" s="77">
        <v>44</v>
      </c>
    </row>
    <row r="86" spans="1:13" ht="17" customHeight="1">
      <c r="A86" s="71"/>
      <c r="B86" s="311" t="s">
        <v>1561</v>
      </c>
      <c r="C86" s="68"/>
      <c r="D86" s="68"/>
      <c r="F86" s="414" t="s">
        <v>658</v>
      </c>
      <c r="I86" s="311" t="s">
        <v>1598</v>
      </c>
      <c r="K86" s="68"/>
      <c r="L86" s="69"/>
      <c r="M86" s="312" t="s">
        <v>1575</v>
      </c>
    </row>
    <row r="87" spans="1:13" ht="17" customHeight="1">
      <c r="A87" s="71"/>
      <c r="B87" s="68"/>
      <c r="C87" s="395">
        <v>0</v>
      </c>
      <c r="D87" s="68"/>
      <c r="E87" s="395">
        <v>3</v>
      </c>
      <c r="J87" s="395">
        <v>1</v>
      </c>
      <c r="L87" s="395">
        <v>3</v>
      </c>
    </row>
    <row r="88" spans="1:13" ht="17" customHeight="1">
      <c r="F88" s="70" t="s">
        <v>4802</v>
      </c>
    </row>
  </sheetData>
  <mergeCells count="2">
    <mergeCell ref="A1:N1"/>
    <mergeCell ref="A2:N2"/>
  </mergeCells>
  <phoneticPr fontId="15" type="noConversion"/>
  <conditionalFormatting sqref="D10">
    <cfRule type="duplicateValues" dxfId="126" priority="41"/>
  </conditionalFormatting>
  <conditionalFormatting sqref="D20">
    <cfRule type="duplicateValues" dxfId="125" priority="40"/>
  </conditionalFormatting>
  <conditionalFormatting sqref="F74">
    <cfRule type="duplicateValues" dxfId="124" priority="39"/>
  </conditionalFormatting>
  <conditionalFormatting sqref="F61">
    <cfRule type="duplicateValues" dxfId="123" priority="38"/>
  </conditionalFormatting>
  <conditionalFormatting sqref="D30">
    <cfRule type="duplicateValues" dxfId="122" priority="37"/>
  </conditionalFormatting>
  <conditionalFormatting sqref="D41">
    <cfRule type="duplicateValues" dxfId="121" priority="36"/>
  </conditionalFormatting>
  <conditionalFormatting sqref="K64:K67">
    <cfRule type="duplicateValues" dxfId="120" priority="35"/>
  </conditionalFormatting>
  <conditionalFormatting sqref="K41">
    <cfRule type="duplicateValues" dxfId="119" priority="34"/>
  </conditionalFormatting>
  <conditionalFormatting sqref="B74">
    <cfRule type="duplicateValues" dxfId="118" priority="33"/>
  </conditionalFormatting>
  <conditionalFormatting sqref="B61">
    <cfRule type="duplicateValues" dxfId="117" priority="32"/>
  </conditionalFormatting>
  <conditionalFormatting sqref="D54">
    <cfRule type="duplicateValues" dxfId="116" priority="31"/>
  </conditionalFormatting>
  <conditionalFormatting sqref="I48">
    <cfRule type="duplicateValues" dxfId="115" priority="30"/>
  </conditionalFormatting>
  <conditionalFormatting sqref="K30">
    <cfRule type="duplicateValues" dxfId="114" priority="29"/>
  </conditionalFormatting>
  <conditionalFormatting sqref="K10">
    <cfRule type="duplicateValues" dxfId="113" priority="28"/>
  </conditionalFormatting>
  <conditionalFormatting sqref="I37:I39">
    <cfRule type="duplicateValues" dxfId="112" priority="27"/>
  </conditionalFormatting>
  <conditionalFormatting sqref="I61">
    <cfRule type="duplicateValues" dxfId="111" priority="26"/>
  </conditionalFormatting>
  <conditionalFormatting sqref="K20">
    <cfRule type="duplicateValues" dxfId="110" priority="25"/>
  </conditionalFormatting>
  <conditionalFormatting sqref="M37:M39">
    <cfRule type="duplicateValues" dxfId="109" priority="24"/>
  </conditionalFormatting>
  <conditionalFormatting sqref="B37:B39">
    <cfRule type="duplicateValues" dxfId="108" priority="23"/>
  </conditionalFormatting>
  <conditionalFormatting sqref="F37:F39">
    <cfRule type="duplicateValues" dxfId="107" priority="22"/>
  </conditionalFormatting>
  <conditionalFormatting sqref="M48">
    <cfRule type="duplicateValues" dxfId="106" priority="21"/>
  </conditionalFormatting>
  <conditionalFormatting sqref="K54">
    <cfRule type="duplicateValues" dxfId="105" priority="20"/>
  </conditionalFormatting>
  <conditionalFormatting sqref="F48">
    <cfRule type="duplicateValues" dxfId="104" priority="19"/>
  </conditionalFormatting>
  <conditionalFormatting sqref="M74">
    <cfRule type="duplicateValues" dxfId="103" priority="18"/>
  </conditionalFormatting>
  <conditionalFormatting sqref="M61">
    <cfRule type="duplicateValues" dxfId="102" priority="17"/>
  </conditionalFormatting>
  <conditionalFormatting sqref="D64:D67">
    <cfRule type="duplicateValues" dxfId="101" priority="16"/>
  </conditionalFormatting>
  <conditionalFormatting sqref="I74">
    <cfRule type="duplicateValues" dxfId="100" priority="15"/>
  </conditionalFormatting>
  <conditionalFormatting sqref="F86">
    <cfRule type="duplicateValues" dxfId="99" priority="14"/>
  </conditionalFormatting>
  <conditionalFormatting sqref="K78:K79">
    <cfRule type="duplicateValues" dxfId="98" priority="13"/>
  </conditionalFormatting>
  <conditionalFormatting sqref="B86">
    <cfRule type="duplicateValues" dxfId="97" priority="12"/>
  </conditionalFormatting>
  <conditionalFormatting sqref="M86">
    <cfRule type="duplicateValues" dxfId="96" priority="11"/>
  </conditionalFormatting>
  <conditionalFormatting sqref="D78:D79">
    <cfRule type="duplicateValues" dxfId="95" priority="10"/>
  </conditionalFormatting>
  <conditionalFormatting sqref="B17:B18">
    <cfRule type="duplicateValues" dxfId="94" priority="8"/>
  </conditionalFormatting>
  <conditionalFormatting sqref="M17:M18">
    <cfRule type="duplicateValues" dxfId="93" priority="7"/>
  </conditionalFormatting>
  <conditionalFormatting sqref="I17:I18">
    <cfRule type="duplicateValues" dxfId="92" priority="6"/>
  </conditionalFormatting>
  <conditionalFormatting sqref="F17:F18">
    <cfRule type="duplicateValues" dxfId="91" priority="5"/>
  </conditionalFormatting>
  <conditionalFormatting sqref="I27:I28">
    <cfRule type="duplicateValues" dxfId="90" priority="4"/>
  </conditionalFormatting>
  <conditionalFormatting sqref="M27:M28">
    <cfRule type="duplicateValues" dxfId="89" priority="3"/>
  </conditionalFormatting>
  <conditionalFormatting sqref="F27:F28">
    <cfRule type="duplicateValues" dxfId="88" priority="2"/>
  </conditionalFormatting>
  <conditionalFormatting sqref="B27:B28">
    <cfRule type="duplicateValues" dxfId="87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50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N44"/>
  <sheetViews>
    <sheetView showGridLines="0" topLeftCell="A23" zoomScale="85" zoomScaleNormal="85" zoomScaleSheetLayoutView="85" workbookViewId="0">
      <selection activeCell="B32" sqref="B32"/>
    </sheetView>
  </sheetViews>
  <sheetFormatPr defaultColWidth="10.81640625" defaultRowHeight="16" customHeight="1"/>
  <cols>
    <col min="1" max="1" width="19.36328125" style="78" customWidth="1"/>
    <col min="2" max="2" width="6.81640625" style="104" customWidth="1"/>
    <col min="3" max="3" width="6.26953125" style="70" customWidth="1"/>
    <col min="4" max="10" width="8.6328125" style="69" customWidth="1"/>
    <col min="11" max="14" width="8.6328125" style="70" customWidth="1"/>
    <col min="15" max="16384" width="10.81640625" style="70"/>
  </cols>
  <sheetData>
    <row r="1" spans="1:14" s="105" customFormat="1" ht="22.5" customHeight="1">
      <c r="A1" s="791" t="s">
        <v>848</v>
      </c>
      <c r="B1" s="791"/>
      <c r="C1" s="791"/>
      <c r="D1" s="791"/>
      <c r="E1" s="791"/>
      <c r="F1" s="791"/>
      <c r="G1" s="791"/>
      <c r="H1" s="791"/>
      <c r="I1" s="791"/>
      <c r="J1" s="791"/>
      <c r="K1" s="125"/>
      <c r="L1" s="125"/>
      <c r="M1" s="125"/>
      <c r="N1" s="125"/>
    </row>
    <row r="2" spans="1:14" s="105" customFormat="1" ht="20.5" customHeight="1">
      <c r="A2" s="792" t="s">
        <v>669</v>
      </c>
      <c r="B2" s="792"/>
      <c r="C2" s="792"/>
      <c r="D2" s="792"/>
      <c r="E2" s="792"/>
      <c r="F2" s="792"/>
      <c r="G2" s="792"/>
      <c r="H2" s="792"/>
      <c r="I2" s="792"/>
      <c r="J2" s="792"/>
      <c r="K2" s="126"/>
      <c r="L2" s="126"/>
      <c r="M2" s="126"/>
      <c r="N2" s="126"/>
    </row>
    <row r="3" spans="1:14" ht="16" customHeight="1">
      <c r="A3" s="255" t="s">
        <v>907</v>
      </c>
      <c r="B3" s="1"/>
    </row>
    <row r="4" spans="1:14" ht="16" customHeight="1">
      <c r="A4" s="170" t="s">
        <v>908</v>
      </c>
      <c r="B4" s="1"/>
    </row>
    <row r="5" spans="1:14" ht="16" customHeight="1">
      <c r="A5" s="308" t="s">
        <v>1512</v>
      </c>
      <c r="B5" s="1"/>
    </row>
    <row r="6" spans="1:14" ht="16" customHeight="1">
      <c r="A6" s="308" t="s">
        <v>1513</v>
      </c>
      <c r="B6" s="1"/>
    </row>
    <row r="7" spans="1:14" ht="16" customHeight="1">
      <c r="A7" s="70"/>
      <c r="B7" s="256"/>
    </row>
    <row r="8" spans="1:14" ht="16" customHeight="1">
      <c r="A8" s="100" t="s">
        <v>716</v>
      </c>
      <c r="C8" s="107" t="s">
        <v>659</v>
      </c>
      <c r="D8" s="108"/>
      <c r="F8" s="108" t="s">
        <v>659</v>
      </c>
      <c r="G8" s="108" t="s">
        <v>659</v>
      </c>
      <c r="H8" s="108" t="s">
        <v>659</v>
      </c>
    </row>
    <row r="9" spans="1:14" ht="16" customHeight="1">
      <c r="C9" s="108" t="s">
        <v>263</v>
      </c>
      <c r="D9" s="68"/>
      <c r="E9" s="68"/>
      <c r="F9" s="68"/>
      <c r="G9" s="68"/>
      <c r="H9" s="68"/>
    </row>
    <row r="10" spans="1:14" ht="18" customHeight="1">
      <c r="C10" s="108" t="s">
        <v>290</v>
      </c>
      <c r="D10" s="68"/>
      <c r="E10" s="68" t="s">
        <v>4702</v>
      </c>
      <c r="F10" s="68" t="s">
        <v>3326</v>
      </c>
      <c r="G10" s="68" t="s">
        <v>3325</v>
      </c>
      <c r="H10" s="68" t="s">
        <v>3325</v>
      </c>
    </row>
    <row r="11" spans="1:14" s="422" customFormat="1" ht="18" customHeight="1">
      <c r="A11" s="78"/>
      <c r="B11" s="104"/>
      <c r="D11" s="424"/>
      <c r="E11" s="424"/>
      <c r="F11" s="424"/>
      <c r="G11" s="424"/>
      <c r="H11" s="424"/>
      <c r="I11" s="424"/>
      <c r="J11" s="424"/>
    </row>
    <row r="12" spans="1:14" s="422" customFormat="1" ht="18" customHeight="1" thickBot="1">
      <c r="A12" s="444"/>
      <c r="B12" s="445" t="s">
        <v>657</v>
      </c>
      <c r="C12" s="438">
        <v>1</v>
      </c>
      <c r="D12" s="439"/>
      <c r="E12" s="439"/>
      <c r="F12" s="424"/>
      <c r="G12" s="424"/>
      <c r="H12" s="424"/>
      <c r="I12" s="424"/>
      <c r="J12" s="424"/>
    </row>
    <row r="13" spans="1:14" s="422" customFormat="1" ht="18" customHeight="1" thickBot="1">
      <c r="A13" s="78"/>
      <c r="B13" s="104"/>
      <c r="D13" s="424"/>
      <c r="E13" s="425" t="s">
        <v>262</v>
      </c>
      <c r="F13" s="446" t="str">
        <f>B12</f>
        <v>北市民權國小</v>
      </c>
      <c r="G13" s="424"/>
      <c r="H13" s="424"/>
      <c r="I13" s="424"/>
      <c r="J13" s="424"/>
    </row>
    <row r="14" spans="1:14" s="422" customFormat="1" ht="18" customHeight="1">
      <c r="A14" s="78"/>
      <c r="B14" s="415" t="s">
        <v>1522</v>
      </c>
      <c r="C14" s="422">
        <v>2</v>
      </c>
      <c r="D14" s="424"/>
      <c r="E14" s="427">
        <v>0.44444444444444442</v>
      </c>
      <c r="F14" s="522" t="s">
        <v>4806</v>
      </c>
      <c r="G14" s="424"/>
      <c r="H14" s="424"/>
      <c r="I14" s="424"/>
      <c r="J14" s="424"/>
    </row>
    <row r="15" spans="1:14" s="422" customFormat="1" ht="18" customHeight="1" thickBot="1">
      <c r="A15" s="78"/>
      <c r="B15" s="104"/>
      <c r="D15" s="428"/>
      <c r="E15" s="424"/>
      <c r="F15" s="477" t="s">
        <v>270</v>
      </c>
      <c r="G15" s="446" t="str">
        <f>F13</f>
        <v>北市民權國小</v>
      </c>
      <c r="H15" s="424"/>
      <c r="I15" s="424"/>
      <c r="J15" s="424"/>
    </row>
    <row r="16" spans="1:14" s="422" customFormat="1" ht="18" customHeight="1">
      <c r="A16" s="78"/>
      <c r="B16" s="415" t="s">
        <v>1599</v>
      </c>
      <c r="C16" s="422">
        <v>3</v>
      </c>
      <c r="D16" s="424"/>
      <c r="E16" s="423"/>
      <c r="F16" s="430">
        <v>0.5</v>
      </c>
      <c r="G16" s="522" t="s">
        <v>4816</v>
      </c>
      <c r="H16" s="424"/>
      <c r="I16" s="424"/>
      <c r="J16" s="424"/>
    </row>
    <row r="17" spans="1:10" s="422" customFormat="1" ht="18" customHeight="1" thickBot="1">
      <c r="A17" s="78"/>
      <c r="B17" s="104"/>
      <c r="D17" s="428"/>
      <c r="E17" s="426" t="s">
        <v>264</v>
      </c>
      <c r="F17" s="450" t="str">
        <f>B18</f>
        <v>臺中市西區中正國小</v>
      </c>
      <c r="G17" s="477"/>
      <c r="H17" s="424"/>
      <c r="I17" s="424"/>
      <c r="J17" s="424"/>
    </row>
    <row r="18" spans="1:10" s="422" customFormat="1" ht="18" customHeight="1" thickBot="1">
      <c r="A18" s="444"/>
      <c r="B18" s="445" t="s">
        <v>1585</v>
      </c>
      <c r="C18" s="438">
        <v>4</v>
      </c>
      <c r="D18" s="439"/>
      <c r="E18" s="449">
        <v>0.44444444444444442</v>
      </c>
      <c r="F18" s="456" t="s">
        <v>4808</v>
      </c>
      <c r="G18" s="477"/>
      <c r="H18" s="424"/>
      <c r="I18" s="424"/>
      <c r="J18" s="424"/>
    </row>
    <row r="19" spans="1:10" s="422" customFormat="1" ht="18" customHeight="1" thickBot="1">
      <c r="A19" s="78"/>
      <c r="B19" s="104"/>
      <c r="D19" s="425"/>
      <c r="E19" s="424"/>
      <c r="F19" s="424"/>
      <c r="G19" s="477" t="s">
        <v>274</v>
      </c>
      <c r="H19" s="446" t="str">
        <f>G15</f>
        <v>北市民權國小</v>
      </c>
      <c r="I19" s="424"/>
      <c r="J19" s="424"/>
    </row>
    <row r="20" spans="1:10" s="422" customFormat="1" ht="18" customHeight="1" thickBot="1">
      <c r="A20" s="444"/>
      <c r="B20" s="445" t="s">
        <v>1596</v>
      </c>
      <c r="C20" s="438">
        <v>5</v>
      </c>
      <c r="D20" s="439"/>
      <c r="E20" s="439"/>
      <c r="F20" s="424"/>
      <c r="G20" s="430">
        <v>0.33333333333333331</v>
      </c>
      <c r="H20" s="522" t="s">
        <v>4923</v>
      </c>
      <c r="I20" s="424"/>
      <c r="J20" s="424"/>
    </row>
    <row r="21" spans="1:10" s="422" customFormat="1" ht="18" customHeight="1" thickBot="1">
      <c r="A21" s="78"/>
      <c r="B21" s="104"/>
      <c r="D21" s="425"/>
      <c r="E21" s="454" t="s">
        <v>265</v>
      </c>
      <c r="F21" s="446" t="str">
        <f>B20</f>
        <v>南市文化國小</v>
      </c>
      <c r="G21" s="429"/>
      <c r="H21" s="477"/>
      <c r="I21" s="424"/>
      <c r="J21" s="424"/>
    </row>
    <row r="22" spans="1:10" s="422" customFormat="1" ht="18" customHeight="1">
      <c r="A22" s="78"/>
      <c r="B22" s="415" t="s">
        <v>1555</v>
      </c>
      <c r="C22" s="422">
        <v>6</v>
      </c>
      <c r="D22" s="423"/>
      <c r="E22" s="427">
        <v>0.44444444444444442</v>
      </c>
      <c r="F22" s="522" t="s">
        <v>4806</v>
      </c>
      <c r="G22" s="429"/>
      <c r="H22" s="477"/>
      <c r="I22" s="424"/>
      <c r="J22" s="424"/>
    </row>
    <row r="23" spans="1:10" s="422" customFormat="1" ht="18" customHeight="1" thickBot="1">
      <c r="A23" s="78"/>
      <c r="B23" s="104"/>
      <c r="D23" s="428"/>
      <c r="E23" s="424"/>
      <c r="F23" s="474" t="s">
        <v>271</v>
      </c>
      <c r="G23" s="429" t="str">
        <f>F21</f>
        <v>南市文化國小</v>
      </c>
      <c r="H23" s="477"/>
      <c r="I23" s="424"/>
      <c r="J23" s="424"/>
    </row>
    <row r="24" spans="1:10" s="422" customFormat="1" ht="18" customHeight="1" thickBot="1">
      <c r="A24" s="444"/>
      <c r="B24" s="445" t="s">
        <v>1530</v>
      </c>
      <c r="C24" s="438">
        <v>7</v>
      </c>
      <c r="D24" s="439"/>
      <c r="E24" s="439"/>
      <c r="F24" s="430">
        <v>0.5</v>
      </c>
      <c r="G24" s="441" t="s">
        <v>4818</v>
      </c>
      <c r="H24" s="477"/>
      <c r="I24" s="424"/>
      <c r="J24" s="424"/>
    </row>
    <row r="25" spans="1:10" s="422" customFormat="1" ht="18" customHeight="1" thickBot="1">
      <c r="A25" s="78"/>
      <c r="B25" s="104"/>
      <c r="D25" s="425"/>
      <c r="E25" s="425" t="s">
        <v>266</v>
      </c>
      <c r="F25" s="443" t="str">
        <f>B24</f>
        <v>屏東仁愛國小</v>
      </c>
      <c r="G25" s="424"/>
      <c r="H25" s="477"/>
      <c r="I25" s="424"/>
      <c r="J25" s="424"/>
    </row>
    <row r="26" spans="1:10" s="422" customFormat="1" ht="18" customHeight="1">
      <c r="A26" s="78"/>
      <c r="B26" s="415" t="s">
        <v>1541</v>
      </c>
      <c r="C26" s="422">
        <v>8</v>
      </c>
      <c r="D26" s="424"/>
      <c r="E26" s="427">
        <v>0.44444444444444442</v>
      </c>
      <c r="F26" s="460" t="s">
        <v>4806</v>
      </c>
      <c r="G26" s="424"/>
      <c r="H26" s="477"/>
      <c r="I26" s="424"/>
      <c r="J26" s="134" t="s">
        <v>344</v>
      </c>
    </row>
    <row r="27" spans="1:10" s="422" customFormat="1" ht="18" customHeight="1" thickBot="1">
      <c r="A27" s="78"/>
      <c r="B27" s="104"/>
      <c r="D27" s="428"/>
      <c r="E27" s="428"/>
      <c r="F27" s="424"/>
      <c r="G27" s="424"/>
      <c r="H27" s="477" t="s">
        <v>276</v>
      </c>
      <c r="I27" s="446" t="str">
        <f>H19</f>
        <v>北市民權國小</v>
      </c>
      <c r="J27" s="425" t="s">
        <v>260</v>
      </c>
    </row>
    <row r="28" spans="1:10" s="422" customFormat="1" ht="18" customHeight="1">
      <c r="A28" s="78"/>
      <c r="B28" s="415" t="s">
        <v>1539</v>
      </c>
      <c r="C28" s="422">
        <v>9</v>
      </c>
      <c r="D28" s="423"/>
      <c r="E28" s="423"/>
      <c r="F28" s="424"/>
      <c r="G28" s="424"/>
      <c r="H28" s="430">
        <v>0.58680555555555558</v>
      </c>
      <c r="I28" s="460" t="s">
        <v>4921</v>
      </c>
      <c r="J28" s="425"/>
    </row>
    <row r="29" spans="1:10" s="422" customFormat="1" ht="18" customHeight="1" thickBot="1">
      <c r="A29" s="78"/>
      <c r="B29" s="104"/>
      <c r="D29" s="424"/>
      <c r="E29" s="429" t="s">
        <v>267</v>
      </c>
      <c r="F29" s="458" t="str">
        <f>B30</f>
        <v>雲林縣僑真國小</v>
      </c>
      <c r="G29" s="424"/>
      <c r="H29" s="429"/>
      <c r="I29" s="425"/>
      <c r="J29" s="425"/>
    </row>
    <row r="30" spans="1:10" s="422" customFormat="1" ht="18" customHeight="1" thickBot="1">
      <c r="A30" s="444"/>
      <c r="B30" s="445" t="s">
        <v>4884</v>
      </c>
      <c r="C30" s="438">
        <v>10</v>
      </c>
      <c r="D30" s="439"/>
      <c r="E30" s="452">
        <v>0.44444444444444442</v>
      </c>
      <c r="F30" s="459" t="s">
        <v>4809</v>
      </c>
      <c r="G30" s="424"/>
      <c r="H30" s="429"/>
      <c r="I30" s="425"/>
      <c r="J30" s="425"/>
    </row>
    <row r="31" spans="1:10" s="422" customFormat="1" ht="18" customHeight="1" thickBot="1">
      <c r="A31" s="78"/>
      <c r="B31" s="104"/>
      <c r="D31" s="424"/>
      <c r="E31" s="425"/>
      <c r="F31" s="429" t="s">
        <v>272</v>
      </c>
      <c r="G31" s="458" t="str">
        <f>F33</f>
        <v>桃市仁和國小</v>
      </c>
      <c r="H31" s="429"/>
      <c r="I31" s="425"/>
      <c r="J31" s="425"/>
    </row>
    <row r="32" spans="1:10" s="422" customFormat="1" ht="18" customHeight="1" thickBot="1">
      <c r="A32" s="444"/>
      <c r="B32" s="445" t="s">
        <v>1544</v>
      </c>
      <c r="C32" s="438">
        <v>11</v>
      </c>
      <c r="D32" s="439"/>
      <c r="E32" s="439"/>
      <c r="F32" s="474">
        <v>0.5</v>
      </c>
      <c r="G32" s="522" t="s">
        <v>4816</v>
      </c>
      <c r="H32" s="429"/>
      <c r="I32" s="425"/>
      <c r="J32" s="425"/>
    </row>
    <row r="33" spans="1:10" s="422" customFormat="1" ht="18" customHeight="1" thickBot="1">
      <c r="A33" s="78"/>
      <c r="B33" s="104"/>
      <c r="D33" s="425"/>
      <c r="E33" s="454" t="s">
        <v>298</v>
      </c>
      <c r="F33" s="521" t="str">
        <f>B32</f>
        <v>桃市仁和國小</v>
      </c>
      <c r="G33" s="477"/>
      <c r="H33" s="429"/>
      <c r="I33" s="425"/>
      <c r="J33" s="425"/>
    </row>
    <row r="34" spans="1:10" s="422" customFormat="1" ht="18" customHeight="1">
      <c r="A34" s="78"/>
      <c r="B34" s="415" t="s">
        <v>1551</v>
      </c>
      <c r="C34" s="422">
        <v>12</v>
      </c>
      <c r="D34" s="423"/>
      <c r="E34" s="427">
        <v>0.44444444444444442</v>
      </c>
      <c r="F34" s="441" t="s">
        <v>4809</v>
      </c>
      <c r="G34" s="477"/>
      <c r="H34" s="429"/>
      <c r="I34" s="425"/>
      <c r="J34" s="425"/>
    </row>
    <row r="35" spans="1:10" s="422" customFormat="1" ht="18" customHeight="1" thickBot="1">
      <c r="A35" s="78"/>
      <c r="B35" s="104"/>
      <c r="D35" s="424"/>
      <c r="E35" s="425"/>
      <c r="F35" s="424"/>
      <c r="G35" s="477" t="s">
        <v>275</v>
      </c>
      <c r="H35" s="443" t="str">
        <f>G31</f>
        <v>桃市仁和國小</v>
      </c>
      <c r="I35" s="425"/>
      <c r="J35" s="425"/>
    </row>
    <row r="36" spans="1:10" s="422" customFormat="1" ht="18" customHeight="1">
      <c r="A36" s="78"/>
      <c r="B36" s="415" t="s">
        <v>670</v>
      </c>
      <c r="C36" s="422">
        <v>13</v>
      </c>
      <c r="D36" s="424"/>
      <c r="E36" s="425"/>
      <c r="F36" s="424"/>
      <c r="G36" s="430">
        <v>0.33333333333333331</v>
      </c>
      <c r="H36" s="525" t="s">
        <v>4923</v>
      </c>
      <c r="I36" s="425"/>
      <c r="J36" s="425"/>
    </row>
    <row r="37" spans="1:10" s="422" customFormat="1" ht="18" customHeight="1" thickBot="1">
      <c r="A37" s="78"/>
      <c r="B37" s="104"/>
      <c r="D37" s="428"/>
      <c r="E37" s="426" t="s">
        <v>268</v>
      </c>
      <c r="F37" s="458" t="str">
        <f>B38</f>
        <v>高雄市前鎮區民權國小</v>
      </c>
      <c r="G37" s="429"/>
      <c r="H37" s="424"/>
      <c r="I37" s="425"/>
      <c r="J37" s="425"/>
    </row>
    <row r="38" spans="1:10" s="422" customFormat="1" ht="18" customHeight="1" thickBot="1">
      <c r="A38" s="444"/>
      <c r="B38" s="445" t="s">
        <v>658</v>
      </c>
      <c r="C38" s="438">
        <v>14</v>
      </c>
      <c r="D38" s="439"/>
      <c r="E38" s="449">
        <v>0.44444444444444442</v>
      </c>
      <c r="F38" s="476" t="s">
        <v>4809</v>
      </c>
      <c r="G38" s="429"/>
      <c r="H38" s="424"/>
      <c r="I38" s="425"/>
      <c r="J38" s="425"/>
    </row>
    <row r="39" spans="1:10" s="422" customFormat="1" ht="18" customHeight="1" thickBot="1">
      <c r="A39" s="78"/>
      <c r="B39" s="104"/>
      <c r="D39" s="425"/>
      <c r="E39" s="425"/>
      <c r="F39" s="477" t="s">
        <v>273</v>
      </c>
      <c r="G39" s="443" t="str">
        <f>F37</f>
        <v>高雄市前鎮區民權國小</v>
      </c>
      <c r="H39" s="424"/>
      <c r="I39" s="425"/>
      <c r="J39" s="425"/>
    </row>
    <row r="40" spans="1:10" s="422" customFormat="1" ht="18" customHeight="1" thickBot="1">
      <c r="A40" s="444"/>
      <c r="B40" s="445" t="s">
        <v>1540</v>
      </c>
      <c r="C40" s="438">
        <v>15</v>
      </c>
      <c r="D40" s="439"/>
      <c r="E40" s="439"/>
      <c r="F40" s="430">
        <v>0.5</v>
      </c>
      <c r="G40" s="525" t="s">
        <v>4820</v>
      </c>
      <c r="H40" s="425"/>
      <c r="I40" s="425"/>
      <c r="J40" s="425"/>
    </row>
    <row r="41" spans="1:10" s="422" customFormat="1" ht="18" customHeight="1" thickBot="1">
      <c r="A41" s="78"/>
      <c r="B41" s="104"/>
      <c r="D41" s="425"/>
      <c r="E41" s="454" t="s">
        <v>269</v>
      </c>
      <c r="F41" s="443" t="str">
        <f>B40</f>
        <v>竹縣興隆國小</v>
      </c>
      <c r="G41" s="424"/>
      <c r="H41" s="424"/>
      <c r="I41" s="425"/>
      <c r="J41" s="425"/>
    </row>
    <row r="42" spans="1:10" s="422" customFormat="1" ht="18" customHeight="1">
      <c r="A42" s="78"/>
      <c r="B42" s="415" t="s">
        <v>1584</v>
      </c>
      <c r="C42" s="422">
        <v>16</v>
      </c>
      <c r="D42" s="423"/>
      <c r="E42" s="427">
        <v>0.44444444444444442</v>
      </c>
      <c r="F42" s="460" t="s">
        <v>4806</v>
      </c>
      <c r="G42" s="424"/>
      <c r="H42" s="424"/>
      <c r="I42" s="425"/>
      <c r="J42" s="425"/>
    </row>
    <row r="43" spans="1:10" s="422" customFormat="1" ht="18" customHeight="1">
      <c r="A43" s="78"/>
      <c r="B43" s="104"/>
      <c r="D43" s="424"/>
      <c r="E43" s="424"/>
      <c r="F43" s="424"/>
      <c r="G43" s="424"/>
      <c r="H43" s="424"/>
      <c r="I43" s="425" t="s">
        <v>260</v>
      </c>
      <c r="J43" s="425"/>
    </row>
    <row r="44" spans="1:10" ht="18" customHeight="1">
      <c r="I44" s="78"/>
      <c r="J44" s="78"/>
    </row>
  </sheetData>
  <mergeCells count="2">
    <mergeCell ref="A1:J1"/>
    <mergeCell ref="A2:J2"/>
  </mergeCells>
  <phoneticPr fontId="15" type="noConversion"/>
  <conditionalFormatting sqref="A11:A43">
    <cfRule type="duplicateValues" dxfId="86" priority="38"/>
  </conditionalFormatting>
  <conditionalFormatting sqref="A23">
    <cfRule type="duplicateValues" dxfId="85" priority="32"/>
  </conditionalFormatting>
  <conditionalFormatting sqref="A12">
    <cfRule type="duplicateValues" dxfId="84" priority="30"/>
  </conditionalFormatting>
  <conditionalFormatting sqref="A24">
    <cfRule type="duplicateValues" dxfId="83" priority="29"/>
  </conditionalFormatting>
  <conditionalFormatting sqref="A16">
    <cfRule type="duplicateValues" dxfId="82" priority="27"/>
  </conditionalFormatting>
  <conditionalFormatting sqref="A14">
    <cfRule type="duplicateValues" dxfId="81" priority="25"/>
  </conditionalFormatting>
  <conditionalFormatting sqref="A32">
    <cfRule type="duplicateValues" dxfId="80" priority="23"/>
  </conditionalFormatting>
  <conditionalFormatting sqref="A28">
    <cfRule type="duplicateValues" dxfId="79" priority="22"/>
  </conditionalFormatting>
  <conditionalFormatting sqref="A18">
    <cfRule type="duplicateValues" dxfId="78" priority="19"/>
  </conditionalFormatting>
  <conditionalFormatting sqref="A36">
    <cfRule type="duplicateValues" dxfId="77" priority="15"/>
  </conditionalFormatting>
  <conditionalFormatting sqref="A30">
    <cfRule type="duplicateValues" dxfId="76" priority="14"/>
  </conditionalFormatting>
  <conditionalFormatting sqref="A34">
    <cfRule type="duplicateValues" dxfId="75" priority="12"/>
  </conditionalFormatting>
  <conditionalFormatting sqref="A20">
    <cfRule type="duplicateValues" dxfId="74" priority="11"/>
  </conditionalFormatting>
  <conditionalFormatting sqref="A26">
    <cfRule type="duplicateValues" dxfId="73" priority="10"/>
  </conditionalFormatting>
  <conditionalFormatting sqref="A42">
    <cfRule type="duplicateValues" dxfId="72" priority="7"/>
  </conditionalFormatting>
  <conditionalFormatting sqref="A38">
    <cfRule type="duplicateValues" dxfId="71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"/>
  <sheetViews>
    <sheetView showGridLines="0" view="pageBreakPreview" topLeftCell="A34" zoomScale="85" zoomScaleNormal="100" zoomScaleSheetLayoutView="85" workbookViewId="0">
      <selection activeCell="D41" sqref="D41"/>
    </sheetView>
  </sheetViews>
  <sheetFormatPr defaultColWidth="6.6328125" defaultRowHeight="17" customHeight="1"/>
  <cols>
    <col min="1" max="1" width="6.6328125" style="78"/>
    <col min="2" max="5" width="6.6328125" style="69"/>
    <col min="6" max="16384" width="6.6328125" style="70"/>
  </cols>
  <sheetData>
    <row r="1" spans="1:14" s="64" customFormat="1" ht="20" customHeight="1">
      <c r="A1" s="791" t="s">
        <v>848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</row>
    <row r="2" spans="1:14" s="64" customFormat="1" ht="28" customHeight="1">
      <c r="A2" s="792" t="s">
        <v>617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</row>
    <row r="3" spans="1:14" s="64" customFormat="1" ht="21.5" customHeight="1">
      <c r="A3" s="253" t="s">
        <v>869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s="64" customFormat="1" ht="17" customHeight="1">
      <c r="A4" s="170" t="s">
        <v>870</v>
      </c>
      <c r="B4" s="66"/>
      <c r="C4" s="66"/>
      <c r="D4" s="66"/>
      <c r="E4" s="66"/>
    </row>
    <row r="5" spans="1:14" s="64" customFormat="1" ht="17" customHeight="1">
      <c r="A5" s="170" t="s">
        <v>852</v>
      </c>
      <c r="B5" s="66"/>
      <c r="C5" s="66"/>
      <c r="D5" s="66"/>
      <c r="E5" s="66"/>
    </row>
    <row r="6" spans="1:14" ht="17" customHeight="1">
      <c r="A6" s="67" t="s">
        <v>1514</v>
      </c>
      <c r="B6" s="68"/>
      <c r="C6" s="68"/>
      <c r="D6" s="68"/>
      <c r="N6" s="70" t="s">
        <v>263</v>
      </c>
    </row>
    <row r="7" spans="1:14" ht="17" customHeight="1">
      <c r="A7" s="67"/>
      <c r="B7" s="68"/>
      <c r="C7" s="68"/>
      <c r="D7" s="68"/>
    </row>
    <row r="8" spans="1:14" ht="17" customHeight="1">
      <c r="A8" s="71"/>
      <c r="B8" s="68"/>
      <c r="C8" s="68"/>
      <c r="D8" s="68"/>
    </row>
    <row r="9" spans="1:14" ht="17" customHeight="1">
      <c r="A9" s="71"/>
      <c r="B9" s="68"/>
      <c r="C9" s="68"/>
      <c r="D9" s="312" t="s">
        <v>1540</v>
      </c>
      <c r="K9" s="312" t="s">
        <v>1602</v>
      </c>
    </row>
    <row r="10" spans="1:14" s="73" customFormat="1" ht="17" customHeight="1">
      <c r="A10" s="71"/>
      <c r="B10" s="72"/>
      <c r="C10" s="72"/>
      <c r="D10" s="104">
        <v>1</v>
      </c>
      <c r="I10" s="72"/>
      <c r="J10" s="72"/>
      <c r="K10" s="104">
        <v>4</v>
      </c>
    </row>
    <row r="11" spans="1:14" ht="17" customHeight="1">
      <c r="A11" s="71"/>
      <c r="B11" s="68"/>
      <c r="C11" s="395">
        <v>1</v>
      </c>
      <c r="D11" s="68"/>
      <c r="E11" s="395">
        <v>3</v>
      </c>
      <c r="I11" s="68"/>
      <c r="J11" s="395">
        <v>3</v>
      </c>
      <c r="K11" s="68"/>
      <c r="L11" s="395">
        <v>2</v>
      </c>
    </row>
    <row r="12" spans="1:14" s="118" customFormat="1" ht="17" customHeight="1">
      <c r="A12" s="116"/>
      <c r="B12" s="117"/>
      <c r="C12" s="119" t="s">
        <v>4691</v>
      </c>
      <c r="D12" s="117"/>
      <c r="E12" s="119" t="s">
        <v>4702</v>
      </c>
      <c r="I12" s="117"/>
      <c r="J12" s="119" t="s">
        <v>4691</v>
      </c>
      <c r="K12" s="117"/>
      <c r="L12" s="369" t="s">
        <v>4702</v>
      </c>
    </row>
    <row r="13" spans="1:14" s="118" customFormat="1" ht="17" customHeight="1">
      <c r="A13" s="116"/>
      <c r="B13" s="117"/>
      <c r="C13" s="119" t="s">
        <v>4699</v>
      </c>
      <c r="D13" s="117"/>
      <c r="E13" s="119" t="s">
        <v>4704</v>
      </c>
      <c r="I13" s="117"/>
      <c r="J13" s="119" t="s">
        <v>4713</v>
      </c>
      <c r="K13" s="117"/>
      <c r="L13" s="369" t="s">
        <v>4704</v>
      </c>
    </row>
    <row r="14" spans="1:14" ht="17" customHeight="1">
      <c r="A14" s="71"/>
      <c r="B14" s="395">
        <v>3</v>
      </c>
      <c r="C14" s="68"/>
      <c r="D14" s="254">
        <v>1</v>
      </c>
      <c r="F14" s="395">
        <v>0</v>
      </c>
      <c r="I14" s="395">
        <v>0</v>
      </c>
      <c r="J14" s="68"/>
      <c r="K14" s="254">
        <v>2</v>
      </c>
      <c r="L14" s="69"/>
      <c r="M14" s="395">
        <v>3</v>
      </c>
    </row>
    <row r="15" spans="1:14" ht="17" customHeight="1">
      <c r="A15" s="71"/>
      <c r="B15" s="68">
        <v>2</v>
      </c>
      <c r="C15" s="75"/>
      <c r="D15" s="372" t="s">
        <v>4721</v>
      </c>
      <c r="E15" s="76"/>
      <c r="F15" s="77">
        <v>3</v>
      </c>
      <c r="I15" s="68">
        <v>5</v>
      </c>
      <c r="J15" s="75"/>
      <c r="K15" s="372" t="s">
        <v>4721</v>
      </c>
      <c r="L15" s="76"/>
      <c r="M15" s="77">
        <v>6</v>
      </c>
    </row>
    <row r="16" spans="1:14" ht="17" customHeight="1">
      <c r="A16" s="71"/>
      <c r="B16" s="406" t="s">
        <v>670</v>
      </c>
      <c r="C16" s="68"/>
      <c r="D16" s="68"/>
      <c r="F16" s="311" t="s">
        <v>1536</v>
      </c>
      <c r="I16" s="311" t="s">
        <v>1554</v>
      </c>
      <c r="J16" s="68"/>
      <c r="K16" s="68"/>
      <c r="L16" s="69"/>
      <c r="M16" s="417" t="s">
        <v>1585</v>
      </c>
    </row>
    <row r="17" spans="1:13" ht="17" customHeight="1">
      <c r="A17" s="71"/>
      <c r="B17" s="102"/>
      <c r="C17" s="395">
        <v>3</v>
      </c>
      <c r="D17" s="68"/>
      <c r="E17" s="395">
        <v>0</v>
      </c>
      <c r="F17" s="102"/>
      <c r="I17" s="102"/>
      <c r="J17" s="395">
        <v>2</v>
      </c>
      <c r="K17" s="68"/>
      <c r="L17" s="395">
        <v>3</v>
      </c>
      <c r="M17" s="102"/>
    </row>
    <row r="19" spans="1:13" ht="17" customHeight="1">
      <c r="A19" s="71"/>
      <c r="B19" s="68"/>
      <c r="C19" s="68"/>
      <c r="D19" s="68"/>
    </row>
    <row r="20" spans="1:13" ht="17" customHeight="1">
      <c r="A20" s="71"/>
      <c r="B20" s="68"/>
      <c r="C20" s="395">
        <v>2</v>
      </c>
      <c r="D20" s="68"/>
      <c r="E20" s="395">
        <v>3</v>
      </c>
      <c r="J20" s="395">
        <v>3</v>
      </c>
      <c r="L20" s="395">
        <v>0</v>
      </c>
    </row>
    <row r="21" spans="1:13" ht="17" customHeight="1">
      <c r="A21" s="71"/>
      <c r="B21" s="311" t="s">
        <v>1553</v>
      </c>
      <c r="C21" s="68"/>
      <c r="D21" s="102"/>
      <c r="F21" s="312" t="s">
        <v>1566</v>
      </c>
      <c r="I21" s="473" t="s">
        <v>1555</v>
      </c>
      <c r="K21" s="190"/>
      <c r="M21" s="312" t="s">
        <v>1549</v>
      </c>
    </row>
    <row r="22" spans="1:13" ht="17" customHeight="1">
      <c r="A22" s="71"/>
      <c r="B22" s="68">
        <v>7</v>
      </c>
      <c r="C22" s="392"/>
      <c r="D22" s="369" t="s">
        <v>4720</v>
      </c>
      <c r="F22" s="77">
        <v>10</v>
      </c>
      <c r="I22" s="68">
        <v>11</v>
      </c>
      <c r="J22" s="68"/>
      <c r="K22" s="369" t="s">
        <v>4720</v>
      </c>
      <c r="L22" s="374"/>
      <c r="M22" s="77">
        <v>14</v>
      </c>
    </row>
    <row r="23" spans="1:13" ht="17" customHeight="1">
      <c r="A23" s="71"/>
      <c r="B23" s="402">
        <v>2</v>
      </c>
      <c r="C23" s="395">
        <v>0</v>
      </c>
      <c r="D23" s="167"/>
      <c r="E23" s="398">
        <v>2</v>
      </c>
      <c r="F23" s="396">
        <v>0</v>
      </c>
      <c r="I23" s="402">
        <v>2</v>
      </c>
      <c r="J23" s="398">
        <v>3</v>
      </c>
      <c r="K23" s="167"/>
      <c r="L23" s="395">
        <v>0</v>
      </c>
      <c r="M23" s="396">
        <v>0</v>
      </c>
    </row>
    <row r="24" spans="1:13" s="73" customFormat="1" ht="17" customHeight="1">
      <c r="A24" s="71"/>
      <c r="B24" s="368" t="s">
        <v>3328</v>
      </c>
      <c r="C24" s="376" t="s">
        <v>4702</v>
      </c>
      <c r="D24" s="379"/>
      <c r="E24" s="375" t="s">
        <v>3327</v>
      </c>
      <c r="F24" s="369" t="s">
        <v>3328</v>
      </c>
      <c r="I24" s="368" t="s">
        <v>3328</v>
      </c>
      <c r="J24" s="376" t="s">
        <v>4702</v>
      </c>
      <c r="K24" s="379"/>
      <c r="L24" s="375" t="s">
        <v>3327</v>
      </c>
      <c r="M24" s="369" t="s">
        <v>3328</v>
      </c>
    </row>
    <row r="25" spans="1:13" s="73" customFormat="1" ht="17" customHeight="1">
      <c r="A25" s="71"/>
      <c r="B25" s="368" t="s">
        <v>4712</v>
      </c>
      <c r="C25" s="376" t="s">
        <v>4688</v>
      </c>
      <c r="D25" s="379"/>
      <c r="E25" s="375" t="s">
        <v>4687</v>
      </c>
      <c r="F25" s="369" t="s">
        <v>4712</v>
      </c>
      <c r="I25" s="368" t="s">
        <v>4712</v>
      </c>
      <c r="J25" s="376" t="s">
        <v>4688</v>
      </c>
      <c r="K25" s="379"/>
      <c r="L25" s="375" t="s">
        <v>4699</v>
      </c>
      <c r="M25" s="369" t="s">
        <v>4712</v>
      </c>
    </row>
    <row r="26" spans="1:13" ht="17" customHeight="1">
      <c r="A26" s="71"/>
      <c r="B26" s="395">
        <v>3</v>
      </c>
      <c r="C26" s="169"/>
      <c r="D26" s="106">
        <v>3</v>
      </c>
      <c r="E26" s="110"/>
      <c r="F26" s="395">
        <v>3</v>
      </c>
      <c r="I26" s="395">
        <v>3</v>
      </c>
      <c r="J26" s="169"/>
      <c r="K26" s="106">
        <v>4</v>
      </c>
      <c r="L26" s="110"/>
      <c r="M26" s="395">
        <v>3</v>
      </c>
    </row>
    <row r="27" spans="1:13" ht="17" customHeight="1">
      <c r="A27" s="71"/>
      <c r="B27" s="68">
        <v>8</v>
      </c>
      <c r="C27" s="399">
        <v>3</v>
      </c>
      <c r="D27" s="409" t="s">
        <v>4719</v>
      </c>
      <c r="E27" s="397">
        <v>3</v>
      </c>
      <c r="F27" s="77">
        <v>9</v>
      </c>
      <c r="I27" s="394">
        <v>12</v>
      </c>
      <c r="J27" s="403">
        <v>3</v>
      </c>
      <c r="K27" s="409" t="s">
        <v>4719</v>
      </c>
      <c r="L27" s="395">
        <v>1</v>
      </c>
      <c r="M27" s="393">
        <v>13</v>
      </c>
    </row>
    <row r="28" spans="1:13" ht="17" customHeight="1">
      <c r="A28" s="71"/>
      <c r="B28" s="473" t="s">
        <v>1569</v>
      </c>
      <c r="C28" s="68"/>
      <c r="D28" s="117"/>
      <c r="E28" s="109"/>
      <c r="F28" s="406" t="s">
        <v>1531</v>
      </c>
      <c r="I28" s="405" t="s">
        <v>1570</v>
      </c>
      <c r="J28" s="68"/>
      <c r="K28" s="68"/>
      <c r="L28" s="109"/>
      <c r="M28" s="312" t="s">
        <v>1568</v>
      </c>
    </row>
    <row r="29" spans="1:13" ht="17" customHeight="1">
      <c r="A29" s="71"/>
      <c r="B29" s="102"/>
      <c r="C29" s="395">
        <v>2</v>
      </c>
      <c r="D29" s="68"/>
      <c r="E29" s="395">
        <v>3</v>
      </c>
      <c r="F29" s="102"/>
      <c r="I29" s="102"/>
      <c r="J29" s="395">
        <v>3</v>
      </c>
      <c r="K29" s="68"/>
      <c r="L29" s="395">
        <v>1</v>
      </c>
      <c r="M29" s="103"/>
    </row>
    <row r="30" spans="1:13" ht="17" customHeight="1">
      <c r="A30" s="71"/>
      <c r="B30" s="102"/>
      <c r="C30" s="68"/>
      <c r="D30" s="68"/>
      <c r="F30" s="102"/>
      <c r="I30" s="102"/>
      <c r="J30" s="68"/>
      <c r="K30" s="68"/>
      <c r="L30" s="69"/>
      <c r="M30" s="103"/>
    </row>
    <row r="31" spans="1:13" ht="17" customHeight="1">
      <c r="A31" s="71"/>
      <c r="B31" s="68"/>
      <c r="C31" s="68"/>
      <c r="D31" s="68"/>
    </row>
    <row r="32" spans="1:13" ht="17" customHeight="1">
      <c r="A32" s="71"/>
      <c r="B32" s="68"/>
      <c r="C32" s="68"/>
      <c r="D32" s="312" t="s">
        <v>1593</v>
      </c>
      <c r="K32" s="311" t="s">
        <v>1571</v>
      </c>
    </row>
    <row r="33" spans="1:13" ht="17" customHeight="1">
      <c r="A33" s="71"/>
      <c r="B33" s="68"/>
      <c r="C33" s="68"/>
      <c r="D33" s="104">
        <v>15</v>
      </c>
      <c r="I33" s="68"/>
      <c r="J33" s="68"/>
      <c r="K33" s="72">
        <v>18</v>
      </c>
      <c r="L33" s="69"/>
    </row>
    <row r="34" spans="1:13" ht="17" customHeight="1">
      <c r="A34" s="71"/>
      <c r="B34" s="68"/>
      <c r="C34" s="395">
        <v>0</v>
      </c>
      <c r="D34" s="68"/>
      <c r="E34" s="395">
        <v>3</v>
      </c>
      <c r="I34" s="68"/>
      <c r="J34" s="395">
        <v>0</v>
      </c>
      <c r="K34" s="68"/>
      <c r="L34" s="395">
        <v>0</v>
      </c>
    </row>
    <row r="35" spans="1:13" ht="17" customHeight="1">
      <c r="A35" s="71"/>
      <c r="B35" s="68"/>
      <c r="C35" s="119" t="s">
        <v>4691</v>
      </c>
      <c r="D35" s="117"/>
      <c r="E35" s="119" t="s">
        <v>4702</v>
      </c>
      <c r="I35" s="68"/>
      <c r="J35" s="119" t="s">
        <v>4691</v>
      </c>
      <c r="K35" s="117"/>
      <c r="L35" s="119" t="s">
        <v>4702</v>
      </c>
    </row>
    <row r="36" spans="1:13" ht="17" customHeight="1">
      <c r="A36" s="71"/>
      <c r="B36" s="68"/>
      <c r="C36" s="119" t="s">
        <v>4713</v>
      </c>
      <c r="D36" s="117"/>
      <c r="E36" s="119" t="s">
        <v>4722</v>
      </c>
      <c r="I36" s="68"/>
      <c r="J36" s="119" t="s">
        <v>4713</v>
      </c>
      <c r="K36" s="117"/>
      <c r="L36" s="119" t="s">
        <v>4722</v>
      </c>
    </row>
    <row r="37" spans="1:13" ht="17" customHeight="1">
      <c r="A37" s="71"/>
      <c r="B37" s="395">
        <v>3</v>
      </c>
      <c r="C37" s="68"/>
      <c r="D37" s="254">
        <v>5</v>
      </c>
      <c r="F37" s="395">
        <v>3</v>
      </c>
      <c r="I37" s="395">
        <v>3</v>
      </c>
      <c r="J37" s="68"/>
      <c r="K37" s="254">
        <v>6</v>
      </c>
      <c r="L37" s="69"/>
      <c r="M37" s="395">
        <v>3</v>
      </c>
    </row>
    <row r="38" spans="1:13" ht="17" customHeight="1">
      <c r="A38" s="71"/>
      <c r="B38" s="68">
        <v>16</v>
      </c>
      <c r="C38" s="75"/>
      <c r="D38" s="372" t="s">
        <v>4723</v>
      </c>
      <c r="E38" s="76"/>
      <c r="F38" s="77">
        <v>17</v>
      </c>
      <c r="I38" s="68">
        <v>19</v>
      </c>
      <c r="J38" s="75"/>
      <c r="K38" s="372" t="s">
        <v>4723</v>
      </c>
      <c r="L38" s="76"/>
      <c r="M38" s="77">
        <v>20</v>
      </c>
    </row>
    <row r="39" spans="1:13" ht="17" customHeight="1">
      <c r="A39" s="71"/>
      <c r="B39" s="405" t="s">
        <v>1601</v>
      </c>
      <c r="C39" s="68"/>
      <c r="D39" s="68"/>
      <c r="F39" s="312" t="s">
        <v>1528</v>
      </c>
      <c r="I39" s="311" t="s">
        <v>1543</v>
      </c>
      <c r="J39" s="68"/>
      <c r="K39" s="68"/>
      <c r="L39" s="69"/>
      <c r="M39" s="414" t="s">
        <v>658</v>
      </c>
    </row>
    <row r="40" spans="1:13" ht="17" customHeight="1">
      <c r="A40" s="71"/>
      <c r="B40" s="102"/>
      <c r="C40" s="395">
        <v>3</v>
      </c>
      <c r="D40" s="68"/>
      <c r="E40" s="395">
        <v>1</v>
      </c>
      <c r="F40" s="102"/>
      <c r="I40" s="102"/>
      <c r="J40" s="395">
        <v>1</v>
      </c>
      <c r="K40" s="68"/>
      <c r="L40" s="395">
        <v>3</v>
      </c>
      <c r="M40" s="102"/>
    </row>
    <row r="41" spans="1:13" ht="17" customHeight="1">
      <c r="A41" s="71"/>
      <c r="B41" s="102"/>
      <c r="C41" s="68"/>
      <c r="D41" s="406" t="s">
        <v>657</v>
      </c>
      <c r="F41" s="102"/>
      <c r="I41" s="102"/>
      <c r="J41" s="68"/>
      <c r="K41" s="68"/>
      <c r="L41" s="69"/>
      <c r="M41" s="102"/>
    </row>
    <row r="42" spans="1:13" ht="17" customHeight="1">
      <c r="B42" s="72"/>
      <c r="C42" s="72"/>
      <c r="D42" s="104">
        <v>21</v>
      </c>
      <c r="E42" s="73"/>
      <c r="F42" s="73"/>
    </row>
    <row r="43" spans="1:13" ht="17" customHeight="1">
      <c r="B43" s="68"/>
      <c r="C43" s="395">
        <v>3</v>
      </c>
      <c r="D43" s="68"/>
      <c r="E43" s="395">
        <v>3</v>
      </c>
    </row>
    <row r="44" spans="1:13" ht="17" customHeight="1">
      <c r="B44" s="117"/>
      <c r="C44" s="119" t="s">
        <v>4691</v>
      </c>
      <c r="D44" s="117"/>
      <c r="E44" s="119" t="s">
        <v>4702</v>
      </c>
      <c r="F44" s="118"/>
    </row>
    <row r="45" spans="1:13" ht="17" customHeight="1">
      <c r="B45" s="117"/>
      <c r="C45" s="119" t="s">
        <v>4713</v>
      </c>
      <c r="D45" s="117"/>
      <c r="E45" s="119" t="s">
        <v>4722</v>
      </c>
      <c r="F45" s="118"/>
    </row>
    <row r="46" spans="1:13" ht="17" customHeight="1">
      <c r="B46" s="395">
        <v>2</v>
      </c>
      <c r="C46" s="68"/>
      <c r="D46" s="254">
        <v>7</v>
      </c>
      <c r="F46" s="395">
        <v>1</v>
      </c>
    </row>
    <row r="47" spans="1:13" ht="17" customHeight="1">
      <c r="B47" s="68">
        <v>22</v>
      </c>
      <c r="C47" s="75"/>
      <c r="D47" s="372" t="s">
        <v>4723</v>
      </c>
      <c r="E47" s="76"/>
      <c r="F47" s="77">
        <v>23</v>
      </c>
    </row>
    <row r="48" spans="1:13" ht="17" customHeight="1">
      <c r="B48" s="311" t="s">
        <v>1527</v>
      </c>
      <c r="C48" s="68"/>
      <c r="D48" s="68"/>
      <c r="F48" s="312" t="s">
        <v>1522</v>
      </c>
    </row>
    <row r="49" spans="3:7" ht="17" customHeight="1">
      <c r="C49" s="395">
        <v>3</v>
      </c>
      <c r="D49" s="69" t="s">
        <v>852</v>
      </c>
      <c r="E49" s="395">
        <v>2</v>
      </c>
    </row>
    <row r="50" spans="3:7" ht="17" customHeight="1">
      <c r="G50" s="70" t="s">
        <v>4802</v>
      </c>
    </row>
  </sheetData>
  <mergeCells count="2">
    <mergeCell ref="A1:N1"/>
    <mergeCell ref="A2:N2"/>
  </mergeCells>
  <phoneticPr fontId="15" type="noConversion"/>
  <conditionalFormatting sqref="D9">
    <cfRule type="duplicateValues" dxfId="70" priority="20"/>
  </conditionalFormatting>
  <conditionalFormatting sqref="D32">
    <cfRule type="duplicateValues" dxfId="69" priority="19"/>
  </conditionalFormatting>
  <conditionalFormatting sqref="D21">
    <cfRule type="duplicateValues" dxfId="68" priority="18"/>
  </conditionalFormatting>
  <conditionalFormatting sqref="I39:I41">
    <cfRule type="duplicateValues" dxfId="67" priority="17"/>
  </conditionalFormatting>
  <conditionalFormatting sqref="K21">
    <cfRule type="duplicateValues" dxfId="66" priority="16"/>
  </conditionalFormatting>
  <conditionalFormatting sqref="K9">
    <cfRule type="duplicateValues" dxfId="65" priority="15"/>
  </conditionalFormatting>
  <conditionalFormatting sqref="I28:I30">
    <cfRule type="duplicateValues" dxfId="64" priority="14"/>
  </conditionalFormatting>
  <conditionalFormatting sqref="M39:M41">
    <cfRule type="duplicateValues" dxfId="63" priority="13"/>
  </conditionalFormatting>
  <conditionalFormatting sqref="F39:F41">
    <cfRule type="duplicateValues" dxfId="62" priority="12"/>
  </conditionalFormatting>
  <conditionalFormatting sqref="B39:B41">
    <cfRule type="duplicateValues" dxfId="61" priority="11"/>
  </conditionalFormatting>
  <conditionalFormatting sqref="K32">
    <cfRule type="duplicateValues" dxfId="60" priority="10"/>
  </conditionalFormatting>
  <conditionalFormatting sqref="M28:M30">
    <cfRule type="duplicateValues" dxfId="59" priority="9"/>
  </conditionalFormatting>
  <conditionalFormatting sqref="B28:B30">
    <cfRule type="duplicateValues" dxfId="58" priority="8"/>
  </conditionalFormatting>
  <conditionalFormatting sqref="F28:F30">
    <cfRule type="duplicateValues" dxfId="57" priority="7"/>
  </conditionalFormatting>
  <conditionalFormatting sqref="B16:B17">
    <cfRule type="duplicateValues" dxfId="56" priority="6"/>
  </conditionalFormatting>
  <conditionalFormatting sqref="M16:M17">
    <cfRule type="duplicateValues" dxfId="55" priority="5"/>
  </conditionalFormatting>
  <conditionalFormatting sqref="I16:I17">
    <cfRule type="duplicateValues" dxfId="54" priority="4"/>
  </conditionalFormatting>
  <conditionalFormatting sqref="F16:F17">
    <cfRule type="duplicateValues" dxfId="53" priority="3"/>
  </conditionalFormatting>
  <conditionalFormatting sqref="B48">
    <cfRule type="duplicateValues" dxfId="52" priority="2"/>
  </conditionalFormatting>
  <conditionalFormatting sqref="F48">
    <cfRule type="duplicateValues" dxfId="51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30"/>
  <sheetViews>
    <sheetView showGridLines="0" topLeftCell="A11" zoomScaleNormal="100" zoomScaleSheetLayoutView="85" workbookViewId="0">
      <selection activeCell="B17" sqref="B17"/>
    </sheetView>
  </sheetViews>
  <sheetFormatPr defaultColWidth="10.81640625" defaultRowHeight="24" customHeight="1"/>
  <cols>
    <col min="1" max="1" width="19.36328125" style="78" customWidth="1"/>
    <col min="2" max="2" width="6.81640625" style="104" customWidth="1"/>
    <col min="3" max="3" width="6.81640625" style="70" customWidth="1"/>
    <col min="4" max="8" width="8.81640625" style="69" customWidth="1"/>
    <col min="9" max="9" width="7.453125" style="69" customWidth="1"/>
    <col min="10" max="10" width="8.81640625" style="69" customWidth="1"/>
    <col min="11" max="12" width="9.81640625" style="70" customWidth="1"/>
    <col min="13" max="16384" width="10.81640625" style="70"/>
  </cols>
  <sheetData>
    <row r="1" spans="1:10" s="105" customFormat="1" ht="24" customHeight="1">
      <c r="A1" s="791" t="s">
        <v>868</v>
      </c>
      <c r="B1" s="791"/>
      <c r="C1" s="791"/>
      <c r="D1" s="791"/>
      <c r="E1" s="791"/>
      <c r="F1" s="791"/>
      <c r="G1" s="791"/>
      <c r="H1" s="791"/>
      <c r="I1" s="791"/>
      <c r="J1" s="791"/>
    </row>
    <row r="2" spans="1:10" s="105" customFormat="1" ht="24" customHeight="1">
      <c r="A2" s="792" t="s">
        <v>669</v>
      </c>
      <c r="B2" s="792"/>
      <c r="C2" s="792"/>
      <c r="D2" s="792"/>
      <c r="E2" s="792"/>
      <c r="F2" s="792"/>
      <c r="G2" s="792"/>
      <c r="H2" s="792"/>
      <c r="I2" s="792"/>
      <c r="J2" s="792"/>
    </row>
    <row r="3" spans="1:10" ht="24" customHeight="1">
      <c r="A3" s="418" t="s">
        <v>869</v>
      </c>
      <c r="B3" s="419"/>
    </row>
    <row r="4" spans="1:10" ht="24" customHeight="1">
      <c r="A4" s="170" t="s">
        <v>870</v>
      </c>
      <c r="B4" s="419"/>
    </row>
    <row r="5" spans="1:10" ht="24" customHeight="1">
      <c r="A5" s="67" t="s">
        <v>1515</v>
      </c>
      <c r="B5" s="419"/>
    </row>
    <row r="6" spans="1:10" ht="24" customHeight="1">
      <c r="A6" s="67" t="s">
        <v>1516</v>
      </c>
      <c r="B6" s="419"/>
    </row>
    <row r="7" spans="1:10" ht="24" customHeight="1">
      <c r="A7" s="418" t="s">
        <v>717</v>
      </c>
      <c r="E7" s="108"/>
      <c r="F7" s="108"/>
      <c r="G7" s="108"/>
      <c r="H7" s="108"/>
    </row>
    <row r="8" spans="1:10" ht="24" customHeight="1">
      <c r="E8" s="108"/>
      <c r="F8" s="108"/>
      <c r="G8" s="108"/>
      <c r="H8" s="108"/>
    </row>
    <row r="9" spans="1:10" ht="24" customHeight="1">
      <c r="C9" s="108" t="s">
        <v>662</v>
      </c>
      <c r="D9" s="68"/>
      <c r="E9" s="68" t="s">
        <v>4705</v>
      </c>
      <c r="F9" s="68" t="s">
        <v>4705</v>
      </c>
      <c r="G9" s="68" t="s">
        <v>3325</v>
      </c>
      <c r="H9" s="68" t="s">
        <v>3325</v>
      </c>
    </row>
    <row r="10" spans="1:10" ht="24" customHeight="1">
      <c r="C10" s="422"/>
      <c r="D10" s="424"/>
      <c r="E10" s="424"/>
      <c r="F10" s="424"/>
      <c r="G10" s="424"/>
      <c r="H10" s="424"/>
      <c r="I10" s="424"/>
      <c r="J10" s="424"/>
    </row>
    <row r="11" spans="1:10" ht="24" customHeight="1" thickBot="1">
      <c r="A11" s="444"/>
      <c r="B11" s="524" t="s">
        <v>1531</v>
      </c>
      <c r="C11" s="438">
        <v>1</v>
      </c>
      <c r="D11" s="439"/>
      <c r="E11" s="439"/>
      <c r="F11" s="439"/>
      <c r="G11" s="424"/>
      <c r="H11" s="424"/>
      <c r="I11" s="424"/>
      <c r="J11" s="424"/>
    </row>
    <row r="12" spans="1:10" ht="24" customHeight="1" thickBot="1">
      <c r="C12" s="422"/>
      <c r="D12" s="425"/>
      <c r="E12" s="425" t="s">
        <v>263</v>
      </c>
      <c r="F12" s="425" t="s">
        <v>667</v>
      </c>
      <c r="G12" s="446" t="str">
        <f>B11</f>
        <v>屏縣忠孝</v>
      </c>
      <c r="H12" s="424"/>
      <c r="I12" s="424"/>
      <c r="J12" s="424"/>
    </row>
    <row r="13" spans="1:10" ht="24" customHeight="1">
      <c r="A13" s="103"/>
      <c r="B13" s="465" t="s">
        <v>1585</v>
      </c>
      <c r="C13" s="422">
        <v>2</v>
      </c>
      <c r="D13" s="424"/>
      <c r="E13" s="423"/>
      <c r="F13" s="427">
        <v>0.5</v>
      </c>
      <c r="G13" s="462" t="s">
        <v>4818</v>
      </c>
      <c r="H13" s="431"/>
      <c r="I13" s="424"/>
      <c r="J13" s="424"/>
    </row>
    <row r="14" spans="1:10" ht="24" customHeight="1" thickBot="1">
      <c r="C14" s="422"/>
      <c r="D14" s="428"/>
      <c r="E14" s="424"/>
      <c r="F14" s="424"/>
      <c r="G14" s="429" t="s">
        <v>625</v>
      </c>
      <c r="H14" s="458" t="str">
        <f>G16</f>
        <v>高雄市前鎮區民權國小</v>
      </c>
      <c r="I14" s="424"/>
      <c r="J14" s="424"/>
    </row>
    <row r="15" spans="1:10" ht="24" customHeight="1">
      <c r="A15" s="191"/>
      <c r="B15" s="520" t="s">
        <v>4883</v>
      </c>
      <c r="C15" s="422">
        <v>3</v>
      </c>
      <c r="D15" s="424"/>
      <c r="E15" s="423"/>
      <c r="F15" s="423"/>
      <c r="G15" s="474">
        <v>0.39583333333333331</v>
      </c>
      <c r="H15" s="567" t="s">
        <v>4927</v>
      </c>
      <c r="I15" s="424"/>
      <c r="J15" s="424"/>
    </row>
    <row r="16" spans="1:10" ht="24" customHeight="1" thickBot="1">
      <c r="C16" s="422"/>
      <c r="D16" s="428"/>
      <c r="E16" s="428" t="s">
        <v>263</v>
      </c>
      <c r="F16" s="426" t="s">
        <v>668</v>
      </c>
      <c r="G16" s="475" t="str">
        <f>B17</f>
        <v>高雄市前鎮區民權國小</v>
      </c>
      <c r="H16" s="429"/>
      <c r="I16" s="424"/>
      <c r="J16" s="424"/>
    </row>
    <row r="17" spans="1:10" ht="24" customHeight="1" thickBot="1">
      <c r="A17" s="519"/>
      <c r="B17" s="493" t="s">
        <v>658</v>
      </c>
      <c r="C17" s="438">
        <v>4</v>
      </c>
      <c r="D17" s="439"/>
      <c r="E17" s="439"/>
      <c r="F17" s="452">
        <v>0.5</v>
      </c>
      <c r="G17" s="456" t="s">
        <v>4816</v>
      </c>
      <c r="H17" s="429"/>
      <c r="I17" s="424"/>
      <c r="J17" s="134" t="s">
        <v>687</v>
      </c>
    </row>
    <row r="18" spans="1:10" ht="24" customHeight="1" thickBot="1">
      <c r="C18" s="422"/>
      <c r="D18" s="425"/>
      <c r="E18" s="425"/>
      <c r="F18" s="425"/>
      <c r="G18" s="424"/>
      <c r="H18" s="429" t="s">
        <v>661</v>
      </c>
      <c r="I18" s="431" t="str">
        <f>H24</f>
        <v>北市民權國小</v>
      </c>
      <c r="J18" s="425" t="s">
        <v>688</v>
      </c>
    </row>
    <row r="19" spans="1:10" ht="24" customHeight="1" thickBot="1">
      <c r="A19" s="492"/>
      <c r="B19" s="493" t="s">
        <v>1555</v>
      </c>
      <c r="C19" s="438">
        <v>5</v>
      </c>
      <c r="D19" s="439"/>
      <c r="E19" s="439"/>
      <c r="F19" s="425"/>
      <c r="G19" s="424"/>
      <c r="H19" s="474">
        <v>0.58680555555555558</v>
      </c>
      <c r="I19" s="480" t="s">
        <v>4923</v>
      </c>
      <c r="J19" s="424"/>
    </row>
    <row r="20" spans="1:10" ht="24" customHeight="1" thickBot="1">
      <c r="C20" s="422"/>
      <c r="D20" s="425"/>
      <c r="E20" s="425" t="s">
        <v>262</v>
      </c>
      <c r="F20" s="494" t="str">
        <f>B19</f>
        <v>新竹市東園國小</v>
      </c>
      <c r="G20" s="424"/>
      <c r="H20" s="477"/>
      <c r="I20" s="425"/>
      <c r="J20" s="425"/>
    </row>
    <row r="21" spans="1:10" ht="24" customHeight="1">
      <c r="A21" s="191"/>
      <c r="B21" s="464" t="s">
        <v>1569</v>
      </c>
      <c r="C21" s="422">
        <v>6</v>
      </c>
      <c r="D21" s="423"/>
      <c r="E21" s="427">
        <v>0.33333333333333331</v>
      </c>
      <c r="F21" s="462" t="s">
        <v>4816</v>
      </c>
      <c r="G21" s="424"/>
      <c r="H21" s="477"/>
      <c r="I21" s="425"/>
      <c r="J21" s="425"/>
    </row>
    <row r="22" spans="1:10" ht="24" customHeight="1" thickBot="1">
      <c r="C22" s="422"/>
      <c r="D22" s="424"/>
      <c r="E22" s="424"/>
      <c r="F22" s="429" t="s">
        <v>266</v>
      </c>
      <c r="G22" s="458" t="str">
        <f>B23</f>
        <v>臺中市大鵬國小</v>
      </c>
      <c r="H22" s="477"/>
      <c r="I22" s="425"/>
      <c r="J22" s="425"/>
    </row>
    <row r="23" spans="1:10" ht="24" customHeight="1" thickBot="1">
      <c r="A23" s="523"/>
      <c r="B23" s="524" t="s">
        <v>670</v>
      </c>
      <c r="C23" s="438">
        <v>7</v>
      </c>
      <c r="D23" s="439"/>
      <c r="E23" s="439"/>
      <c r="F23" s="452">
        <v>0.5</v>
      </c>
      <c r="G23" s="459" t="s">
        <v>4816</v>
      </c>
      <c r="H23" s="477"/>
      <c r="I23" s="425"/>
      <c r="J23" s="425"/>
    </row>
    <row r="24" spans="1:10" ht="24" customHeight="1" thickBot="1">
      <c r="C24" s="422"/>
      <c r="D24" s="425"/>
      <c r="E24" s="424"/>
      <c r="F24" s="425"/>
      <c r="G24" s="429" t="s">
        <v>346</v>
      </c>
      <c r="H24" s="475" t="str">
        <f>G26</f>
        <v>北市民權國小</v>
      </c>
      <c r="I24" s="425"/>
      <c r="J24" s="425"/>
    </row>
    <row r="25" spans="1:10" ht="24" customHeight="1">
      <c r="B25" s="465" t="s">
        <v>1601</v>
      </c>
      <c r="C25" s="422">
        <v>8</v>
      </c>
      <c r="D25" s="425"/>
      <c r="E25" s="424"/>
      <c r="F25" s="423"/>
      <c r="G25" s="474">
        <v>0.39583333333333331</v>
      </c>
      <c r="H25" s="451" t="s">
        <v>4923</v>
      </c>
      <c r="I25" s="425"/>
      <c r="J25" s="425"/>
    </row>
    <row r="26" spans="1:10" ht="24" customHeight="1" thickBot="1">
      <c r="C26" s="422"/>
      <c r="D26" s="428"/>
      <c r="E26" s="428"/>
      <c r="F26" s="429" t="s">
        <v>267</v>
      </c>
      <c r="G26" s="475" t="str">
        <f>B27</f>
        <v>北市民權國小</v>
      </c>
      <c r="H26" s="424"/>
      <c r="I26" s="425"/>
      <c r="J26" s="425"/>
    </row>
    <row r="27" spans="1:10" ht="24" customHeight="1" thickBot="1">
      <c r="A27" s="523"/>
      <c r="B27" s="524" t="s">
        <v>657</v>
      </c>
      <c r="C27" s="438">
        <v>9</v>
      </c>
      <c r="D27" s="439"/>
      <c r="E27" s="452" t="s">
        <v>666</v>
      </c>
      <c r="F27" s="452">
        <v>0.5</v>
      </c>
      <c r="G27" s="471" t="s">
        <v>4818</v>
      </c>
      <c r="H27" s="424"/>
      <c r="I27" s="425"/>
      <c r="J27" s="425"/>
    </row>
    <row r="28" spans="1:10" ht="24" customHeight="1">
      <c r="C28" s="422"/>
      <c r="D28" s="425"/>
      <c r="E28" s="424"/>
      <c r="F28" s="424"/>
      <c r="G28" s="424"/>
      <c r="H28" s="424"/>
      <c r="I28" s="425" t="s">
        <v>665</v>
      </c>
      <c r="J28" s="425"/>
    </row>
    <row r="29" spans="1:10" ht="24" customHeight="1">
      <c r="C29" s="422"/>
      <c r="D29" s="424"/>
      <c r="E29" s="424"/>
      <c r="F29" s="424"/>
      <c r="G29" s="424"/>
      <c r="H29" s="424"/>
      <c r="I29" s="424"/>
      <c r="J29" s="424"/>
    </row>
    <row r="30" spans="1:10" ht="24" customHeight="1">
      <c r="C30" s="422"/>
      <c r="D30" s="424"/>
      <c r="E30" s="424"/>
      <c r="F30" s="424"/>
      <c r="G30" s="424"/>
      <c r="H30" s="424"/>
      <c r="I30" s="424"/>
      <c r="J30" s="424"/>
    </row>
  </sheetData>
  <mergeCells count="2">
    <mergeCell ref="A1:J1"/>
    <mergeCell ref="A2:J2"/>
  </mergeCells>
  <phoneticPr fontId="15" type="noConversion"/>
  <conditionalFormatting sqref="A27">
    <cfRule type="duplicateValues" dxfId="50" priority="5"/>
  </conditionalFormatting>
  <conditionalFormatting sqref="A15">
    <cfRule type="duplicateValues" dxfId="49" priority="4"/>
  </conditionalFormatting>
  <conditionalFormatting sqref="A17">
    <cfRule type="duplicateValues" dxfId="48" priority="3"/>
  </conditionalFormatting>
  <conditionalFormatting sqref="A21">
    <cfRule type="duplicateValues" dxfId="47" priority="2"/>
  </conditionalFormatting>
  <conditionalFormatting sqref="A13">
    <cfRule type="duplicateValues" dxfId="46" priority="1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I538"/>
  <sheetViews>
    <sheetView showGridLines="0" view="pageBreakPreview" topLeftCell="A166" zoomScaleNormal="115" zoomScaleSheetLayoutView="100" workbookViewId="0">
      <selection activeCell="D177" sqref="D177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7" width="12.6328125" style="7" customWidth="1"/>
    <col min="8" max="8" width="12.6328125" style="93" customWidth="1"/>
    <col min="9" max="9" width="10.6328125" style="8" customWidth="1"/>
    <col min="10" max="16384" width="9" style="4"/>
  </cols>
  <sheetData>
    <row r="1" spans="1:9" ht="25" customHeight="1">
      <c r="A1" s="773" t="s">
        <v>911</v>
      </c>
      <c r="B1" s="773"/>
      <c r="C1" s="773"/>
      <c r="D1" s="773"/>
      <c r="E1" s="773"/>
      <c r="F1" s="773"/>
      <c r="G1" s="773"/>
      <c r="H1" s="773"/>
    </row>
    <row r="2" spans="1:9" s="17" customFormat="1" ht="16" customHeight="1">
      <c r="A2" s="12" t="s">
        <v>1517</v>
      </c>
      <c r="B2" s="80"/>
      <c r="C2" s="58"/>
      <c r="D2" s="94"/>
      <c r="F2" s="14" t="s">
        <v>621</v>
      </c>
      <c r="I2" s="2"/>
    </row>
    <row r="3" spans="1:9" s="13" customFormat="1" ht="11.5" customHeight="1">
      <c r="B3" s="58"/>
      <c r="C3" s="58"/>
      <c r="H3" s="88"/>
      <c r="I3" s="86"/>
    </row>
    <row r="4" spans="1:9" s="21" customFormat="1" ht="12" customHeight="1">
      <c r="A4" s="12" t="s">
        <v>718</v>
      </c>
      <c r="B4" s="60"/>
      <c r="C4" s="20" t="s">
        <v>261</v>
      </c>
      <c r="D4" s="120" t="s">
        <v>4724</v>
      </c>
      <c r="E4" s="120" t="s">
        <v>3324</v>
      </c>
      <c r="F4" s="120" t="s">
        <v>3323</v>
      </c>
      <c r="G4" s="23"/>
      <c r="H4" s="89"/>
      <c r="I4" s="39"/>
    </row>
    <row r="5" spans="1:9" s="24" customFormat="1" ht="12" customHeight="1">
      <c r="A5" s="22" t="s">
        <v>1</v>
      </c>
      <c r="B5" s="60"/>
      <c r="C5" s="61"/>
      <c r="D5" s="23"/>
      <c r="E5" s="23"/>
      <c r="F5" s="23"/>
      <c r="G5" s="23"/>
      <c r="H5" s="89"/>
      <c r="I5" s="19"/>
    </row>
    <row r="6" spans="1:9" s="21" customFormat="1" ht="12" customHeight="1" thickBot="1">
      <c r="A6" s="25" t="s">
        <v>3</v>
      </c>
      <c r="B6" s="571" t="s">
        <v>1644</v>
      </c>
      <c r="C6" s="572" t="s">
        <v>1645</v>
      </c>
      <c r="D6" s="485"/>
      <c r="E6" s="27"/>
      <c r="F6" s="27"/>
      <c r="G6" s="27"/>
      <c r="H6" s="90"/>
      <c r="I6" s="39"/>
    </row>
    <row r="7" spans="1:9" s="21" customFormat="1" ht="12" customHeight="1" thickBot="1">
      <c r="A7" s="28" t="s">
        <v>1</v>
      </c>
      <c r="B7" s="113" t="s">
        <v>2</v>
      </c>
      <c r="C7" s="113" t="s">
        <v>2</v>
      </c>
      <c r="D7" s="37" t="s">
        <v>353</v>
      </c>
      <c r="E7" s="504" t="str">
        <f>C6</f>
        <v xml:space="preserve">盧竑宇 [9/16] </v>
      </c>
      <c r="F7" s="27"/>
      <c r="G7" s="27"/>
      <c r="H7" s="90"/>
      <c r="I7" s="39"/>
    </row>
    <row r="8" spans="1:9" s="21" customFormat="1" ht="12" customHeight="1">
      <c r="A8" s="30" t="s">
        <v>4</v>
      </c>
      <c r="B8" s="112" t="s">
        <v>2</v>
      </c>
      <c r="C8" s="112" t="s">
        <v>1646</v>
      </c>
      <c r="D8" s="31"/>
      <c r="E8" s="505"/>
      <c r="F8" s="27"/>
      <c r="G8" s="32"/>
      <c r="H8" s="90"/>
      <c r="I8" s="39"/>
    </row>
    <row r="9" spans="1:9" s="21" customFormat="1" ht="12" customHeight="1" thickBot="1">
      <c r="A9" s="22" t="s">
        <v>1</v>
      </c>
      <c r="B9" s="113" t="s">
        <v>2</v>
      </c>
      <c r="C9" s="113" t="s">
        <v>2</v>
      </c>
      <c r="D9" s="33"/>
      <c r="E9" s="506" t="s">
        <v>481</v>
      </c>
      <c r="F9" s="504" t="str">
        <f>E7</f>
        <v xml:space="preserve">盧竑宇 [9/16] </v>
      </c>
      <c r="G9" s="27"/>
      <c r="H9" s="90"/>
      <c r="I9" s="39"/>
    </row>
    <row r="10" spans="1:9" s="21" customFormat="1" ht="12" customHeight="1" thickBot="1">
      <c r="A10" s="25" t="s">
        <v>5</v>
      </c>
      <c r="B10" s="571" t="s">
        <v>1647</v>
      </c>
      <c r="C10" s="571" t="s">
        <v>1648</v>
      </c>
      <c r="D10" s="485"/>
      <c r="E10" s="35">
        <v>0.71527777777777779</v>
      </c>
      <c r="F10" s="505" t="s">
        <v>5458</v>
      </c>
      <c r="G10" s="27"/>
      <c r="H10" s="90"/>
      <c r="I10" s="39"/>
    </row>
    <row r="11" spans="1:9" s="21" customFormat="1" ht="12" customHeight="1" thickBot="1">
      <c r="A11" s="28" t="s">
        <v>1</v>
      </c>
      <c r="B11" s="113" t="s">
        <v>2</v>
      </c>
      <c r="C11" s="113" t="s">
        <v>2</v>
      </c>
      <c r="D11" s="37" t="s">
        <v>354</v>
      </c>
      <c r="E11" s="486" t="str">
        <f>C10</f>
        <v xml:space="preserve">李鴻秝 </v>
      </c>
      <c r="F11" s="506"/>
      <c r="G11" s="27"/>
      <c r="H11" s="90"/>
      <c r="I11" s="39"/>
    </row>
    <row r="12" spans="1:9" s="21" customFormat="1" ht="12" customHeight="1">
      <c r="A12" s="30" t="s">
        <v>6</v>
      </c>
      <c r="B12" s="112" t="s">
        <v>2</v>
      </c>
      <c r="C12" s="112" t="s">
        <v>1649</v>
      </c>
      <c r="D12" s="31"/>
      <c r="E12" s="27"/>
      <c r="F12" s="506"/>
      <c r="G12" s="32"/>
      <c r="H12" s="90"/>
      <c r="I12" s="39"/>
    </row>
    <row r="13" spans="1:9" s="21" customFormat="1" ht="12" customHeight="1" thickBot="1">
      <c r="A13" s="22" t="s">
        <v>1</v>
      </c>
      <c r="B13" s="113" t="s">
        <v>2</v>
      </c>
      <c r="C13" s="113" t="s">
        <v>2</v>
      </c>
      <c r="D13" s="33"/>
      <c r="E13" s="27"/>
      <c r="F13" s="506" t="s">
        <v>545</v>
      </c>
      <c r="G13" s="27" t="str">
        <f>F9</f>
        <v xml:space="preserve">盧竑宇 [9/16] </v>
      </c>
      <c r="H13" s="90" t="s">
        <v>313</v>
      </c>
      <c r="I13" s="39"/>
    </row>
    <row r="14" spans="1:9" s="21" customFormat="1" ht="12" customHeight="1" thickBot="1">
      <c r="A14" s="25" t="s">
        <v>7</v>
      </c>
      <c r="B14" s="571" t="s">
        <v>1650</v>
      </c>
      <c r="C14" s="571" t="s">
        <v>1651</v>
      </c>
      <c r="D14" s="485"/>
      <c r="E14" s="27"/>
      <c r="F14" s="35">
        <v>0.52430555555555558</v>
      </c>
      <c r="G14" s="498" t="s">
        <v>5710</v>
      </c>
      <c r="H14" s="90"/>
      <c r="I14" s="39"/>
    </row>
    <row r="15" spans="1:9" s="21" customFormat="1" ht="12" customHeight="1" thickBot="1">
      <c r="A15" s="28" t="s">
        <v>1</v>
      </c>
      <c r="B15" s="113" t="s">
        <v>2</v>
      </c>
      <c r="C15" s="113" t="s">
        <v>2</v>
      </c>
      <c r="D15" s="37" t="s">
        <v>355</v>
      </c>
      <c r="E15" s="504" t="str">
        <f>C14</f>
        <v xml:space="preserve">李子承 </v>
      </c>
      <c r="F15" s="34"/>
      <c r="G15" s="27"/>
      <c r="H15" s="90"/>
      <c r="I15" s="39"/>
    </row>
    <row r="16" spans="1:9" s="21" customFormat="1" ht="12" customHeight="1">
      <c r="A16" s="30" t="s">
        <v>8</v>
      </c>
      <c r="B16" s="112" t="s">
        <v>2</v>
      </c>
      <c r="C16" s="112" t="s">
        <v>1652</v>
      </c>
      <c r="D16" s="31" t="s">
        <v>259</v>
      </c>
      <c r="E16" s="505"/>
      <c r="F16" s="34"/>
      <c r="G16" s="27"/>
      <c r="H16" s="90"/>
      <c r="I16" s="39"/>
    </row>
    <row r="17" spans="1:9" s="21" customFormat="1" ht="12" customHeight="1" thickBot="1">
      <c r="A17" s="22" t="s">
        <v>1</v>
      </c>
      <c r="B17" s="113" t="s">
        <v>2</v>
      </c>
      <c r="C17" s="113" t="s">
        <v>2</v>
      </c>
      <c r="D17" s="33"/>
      <c r="E17" s="506" t="s">
        <v>482</v>
      </c>
      <c r="F17" s="486" t="str">
        <f>E15</f>
        <v xml:space="preserve">李子承 </v>
      </c>
      <c r="G17" s="27"/>
      <c r="H17" s="90"/>
      <c r="I17" s="39"/>
    </row>
    <row r="18" spans="1:9" s="21" customFormat="1" ht="12" customHeight="1" thickBot="1">
      <c r="A18" s="25" t="s">
        <v>9</v>
      </c>
      <c r="B18" s="571" t="s">
        <v>1653</v>
      </c>
      <c r="C18" s="571" t="s">
        <v>1654</v>
      </c>
      <c r="D18" s="485"/>
      <c r="E18" s="35">
        <v>0.73263888888888884</v>
      </c>
      <c r="F18" s="498" t="s">
        <v>5480</v>
      </c>
      <c r="G18" s="32"/>
      <c r="H18" s="90"/>
      <c r="I18" s="39"/>
    </row>
    <row r="19" spans="1:9" s="21" customFormat="1" ht="12" customHeight="1" thickBot="1">
      <c r="A19" s="28" t="s">
        <v>1</v>
      </c>
      <c r="B19" s="113" t="s">
        <v>2</v>
      </c>
      <c r="C19" s="113" t="s">
        <v>2</v>
      </c>
      <c r="D19" s="37" t="s">
        <v>356</v>
      </c>
      <c r="E19" s="486" t="str">
        <f>C18</f>
        <v xml:space="preserve">方威喆 </v>
      </c>
      <c r="F19" s="27"/>
      <c r="G19" s="27"/>
      <c r="H19" s="90"/>
      <c r="I19" s="39"/>
    </row>
    <row r="20" spans="1:9" s="21" customFormat="1" ht="12" customHeight="1">
      <c r="A20" s="30" t="s">
        <v>10</v>
      </c>
      <c r="B20" s="112" t="s">
        <v>2</v>
      </c>
      <c r="C20" s="112" t="s">
        <v>1655</v>
      </c>
      <c r="D20" s="38" t="s">
        <v>622</v>
      </c>
      <c r="E20" s="27"/>
      <c r="F20" s="32"/>
      <c r="G20" s="27"/>
      <c r="H20" s="90"/>
      <c r="I20" s="39"/>
    </row>
    <row r="21" spans="1:9" s="21" customFormat="1" ht="12" customHeight="1">
      <c r="A21" s="22" t="s">
        <v>1</v>
      </c>
      <c r="B21" s="113" t="s">
        <v>2</v>
      </c>
      <c r="C21" s="113" t="s">
        <v>2</v>
      </c>
      <c r="D21" s="33"/>
      <c r="E21" s="27"/>
      <c r="F21" s="27"/>
      <c r="G21" s="27" t="s">
        <v>311</v>
      </c>
      <c r="H21" s="90"/>
      <c r="I21" s="39"/>
    </row>
    <row r="22" spans="1:9" s="21" customFormat="1" ht="12" customHeight="1" thickBot="1">
      <c r="A22" s="25" t="s">
        <v>11</v>
      </c>
      <c r="B22" s="571" t="s">
        <v>1656</v>
      </c>
      <c r="C22" s="571" t="s">
        <v>1657</v>
      </c>
      <c r="D22" s="485"/>
      <c r="E22" s="27"/>
      <c r="F22" s="27"/>
      <c r="G22" s="85" t="s">
        <v>0</v>
      </c>
      <c r="H22" s="90"/>
      <c r="I22" s="39"/>
    </row>
    <row r="23" spans="1:9" s="21" customFormat="1" ht="12" customHeight="1" thickBot="1">
      <c r="A23" s="28" t="s">
        <v>1</v>
      </c>
      <c r="B23" s="113" t="s">
        <v>2</v>
      </c>
      <c r="C23" s="113" t="s">
        <v>2</v>
      </c>
      <c r="D23" s="37" t="s">
        <v>357</v>
      </c>
      <c r="E23" s="488" t="str">
        <f>C22</f>
        <v xml:space="preserve">張佑誠 </v>
      </c>
      <c r="F23" s="27"/>
      <c r="G23" s="27"/>
      <c r="H23" s="90"/>
      <c r="I23" s="39"/>
    </row>
    <row r="24" spans="1:9" s="21" customFormat="1" ht="12" customHeight="1">
      <c r="A24" s="30" t="s">
        <v>12</v>
      </c>
      <c r="B24" s="112" t="s">
        <v>2</v>
      </c>
      <c r="C24" s="112" t="s">
        <v>1658</v>
      </c>
      <c r="D24" s="38" t="s">
        <v>622</v>
      </c>
      <c r="E24" s="510"/>
      <c r="F24" s="27"/>
      <c r="G24" s="32"/>
      <c r="H24" s="90"/>
      <c r="I24" s="39"/>
    </row>
    <row r="25" spans="1:9" s="21" customFormat="1" ht="12" customHeight="1" thickBot="1">
      <c r="A25" s="22" t="s">
        <v>1</v>
      </c>
      <c r="B25" s="113" t="s">
        <v>2</v>
      </c>
      <c r="C25" s="113" t="s">
        <v>2</v>
      </c>
      <c r="D25" s="33"/>
      <c r="E25" s="506" t="s">
        <v>483</v>
      </c>
      <c r="F25" s="504" t="str">
        <f>E23</f>
        <v xml:space="preserve">張佑誠 </v>
      </c>
      <c r="G25" s="27"/>
      <c r="H25" s="90"/>
      <c r="I25" s="39"/>
    </row>
    <row r="26" spans="1:9" s="21" customFormat="1" ht="12" customHeight="1">
      <c r="A26" s="25" t="s">
        <v>13</v>
      </c>
      <c r="B26" s="112" t="s">
        <v>1659</v>
      </c>
      <c r="C26" s="112" t="s">
        <v>1660</v>
      </c>
      <c r="D26" s="26"/>
      <c r="E26" s="35">
        <v>0.73263888888888884</v>
      </c>
      <c r="F26" s="34" t="s">
        <v>5481</v>
      </c>
      <c r="G26" s="27"/>
      <c r="H26" s="90"/>
      <c r="I26" s="39"/>
    </row>
    <row r="27" spans="1:9" s="21" customFormat="1" ht="12" customHeight="1" thickBot="1">
      <c r="A27" s="28" t="s">
        <v>1</v>
      </c>
      <c r="B27" s="113" t="s">
        <v>2</v>
      </c>
      <c r="C27" s="113" t="s">
        <v>2</v>
      </c>
      <c r="D27" s="29" t="s">
        <v>358</v>
      </c>
      <c r="E27" s="489" t="str">
        <f>C28</f>
        <v xml:space="preserve">傅士宇 </v>
      </c>
      <c r="F27" s="34"/>
      <c r="G27" s="27"/>
      <c r="H27" s="90"/>
      <c r="I27" s="39"/>
    </row>
    <row r="28" spans="1:9" s="21" customFormat="1" ht="12" customHeight="1" thickBot="1">
      <c r="A28" s="30" t="s">
        <v>14</v>
      </c>
      <c r="B28" s="571" t="s">
        <v>1661</v>
      </c>
      <c r="C28" s="571" t="s">
        <v>1662</v>
      </c>
      <c r="D28" s="530">
        <v>0.4826388888888889</v>
      </c>
      <c r="E28" s="484" t="s">
        <v>4974</v>
      </c>
      <c r="F28" s="34"/>
      <c r="G28" s="27"/>
      <c r="H28" s="90"/>
      <c r="I28" s="39"/>
    </row>
    <row r="29" spans="1:9" s="21" customFormat="1" ht="12" customHeight="1" thickBot="1">
      <c r="A29" s="22" t="s">
        <v>1</v>
      </c>
      <c r="B29" s="113" t="s">
        <v>2</v>
      </c>
      <c r="C29" s="113" t="s">
        <v>2</v>
      </c>
      <c r="D29" s="33"/>
      <c r="E29" s="27"/>
      <c r="F29" s="34" t="s">
        <v>546</v>
      </c>
      <c r="G29" s="503" t="str">
        <f>F33</f>
        <v xml:space="preserve">郭朔威 </v>
      </c>
      <c r="H29" s="90" t="s">
        <v>312</v>
      </c>
      <c r="I29" s="39"/>
    </row>
    <row r="30" spans="1:9" s="21" customFormat="1" ht="12" customHeight="1" thickBot="1">
      <c r="A30" s="25" t="s">
        <v>15</v>
      </c>
      <c r="B30" s="571" t="s">
        <v>1663</v>
      </c>
      <c r="C30" s="571" t="s">
        <v>1664</v>
      </c>
      <c r="D30" s="485"/>
      <c r="E30" s="27"/>
      <c r="F30" s="575">
        <v>0.52430555555555558</v>
      </c>
      <c r="G30" s="509" t="s">
        <v>5711</v>
      </c>
      <c r="H30" s="90"/>
      <c r="I30" s="39"/>
    </row>
    <row r="31" spans="1:9" s="21" customFormat="1" ht="12" customHeight="1" thickBot="1">
      <c r="A31" s="28" t="s">
        <v>1</v>
      </c>
      <c r="B31" s="113" t="s">
        <v>2</v>
      </c>
      <c r="C31" s="113" t="s">
        <v>2</v>
      </c>
      <c r="D31" s="37" t="s">
        <v>359</v>
      </c>
      <c r="E31" s="504" t="str">
        <f>C30</f>
        <v xml:space="preserve">郭朔威 </v>
      </c>
      <c r="F31" s="506"/>
      <c r="G31" s="27"/>
      <c r="H31" s="90"/>
      <c r="I31" s="39"/>
    </row>
    <row r="32" spans="1:9" s="21" customFormat="1" ht="12" customHeight="1">
      <c r="A32" s="30" t="s">
        <v>16</v>
      </c>
      <c r="B32" s="112" t="s">
        <v>1665</v>
      </c>
      <c r="C32" s="112" t="s">
        <v>1666</v>
      </c>
      <c r="D32" s="38">
        <v>0.4826388888888889</v>
      </c>
      <c r="E32" s="505" t="s">
        <v>4965</v>
      </c>
      <c r="F32" s="506"/>
      <c r="G32" s="27"/>
      <c r="H32" s="90"/>
      <c r="I32" s="39"/>
    </row>
    <row r="33" spans="1:9" s="21" customFormat="1" ht="12" customHeight="1" thickBot="1">
      <c r="A33" s="22" t="s">
        <v>1</v>
      </c>
      <c r="B33" s="113" t="s">
        <v>2</v>
      </c>
      <c r="C33" s="113" t="s">
        <v>2</v>
      </c>
      <c r="D33" s="33"/>
      <c r="E33" s="506" t="s">
        <v>484</v>
      </c>
      <c r="F33" s="508" t="str">
        <f>E31</f>
        <v xml:space="preserve">郭朔威 </v>
      </c>
      <c r="G33" s="27"/>
      <c r="H33" s="90"/>
      <c r="I33" s="39"/>
    </row>
    <row r="34" spans="1:9" s="21" customFormat="1" ht="12" customHeight="1" thickBot="1">
      <c r="A34" s="25" t="s">
        <v>17</v>
      </c>
      <c r="B34" s="571" t="s">
        <v>1667</v>
      </c>
      <c r="C34" s="571" t="s">
        <v>1668</v>
      </c>
      <c r="D34" s="485"/>
      <c r="E34" s="35">
        <v>0.73263888888888884</v>
      </c>
      <c r="F34" s="27" t="s">
        <v>5482</v>
      </c>
      <c r="G34" s="32"/>
      <c r="H34" s="90"/>
      <c r="I34" s="39"/>
    </row>
    <row r="35" spans="1:9" s="21" customFormat="1" ht="12" customHeight="1" thickBot="1">
      <c r="A35" s="28" t="s">
        <v>1</v>
      </c>
      <c r="B35" s="113" t="s">
        <v>2</v>
      </c>
      <c r="C35" s="113" t="s">
        <v>2</v>
      </c>
      <c r="D35" s="497" t="s">
        <v>360</v>
      </c>
      <c r="E35" s="486" t="str">
        <f>C34</f>
        <v xml:space="preserve">劉禹廷 </v>
      </c>
      <c r="F35" s="27"/>
      <c r="G35" s="27"/>
      <c r="H35" s="90"/>
      <c r="I35" s="39"/>
    </row>
    <row r="36" spans="1:9" s="21" customFormat="1" ht="12" customHeight="1">
      <c r="A36" s="30" t="s">
        <v>18</v>
      </c>
      <c r="B36" s="112" t="s">
        <v>1669</v>
      </c>
      <c r="C36" s="112" t="s">
        <v>1670</v>
      </c>
      <c r="D36" s="38">
        <v>0.5</v>
      </c>
      <c r="E36" s="498" t="s">
        <v>4975</v>
      </c>
      <c r="F36" s="32"/>
      <c r="G36" s="27"/>
      <c r="H36" s="90"/>
      <c r="I36" s="39"/>
    </row>
    <row r="37" spans="1:9" s="21" customFormat="1" ht="12" customHeight="1">
      <c r="A37" s="22" t="s">
        <v>1</v>
      </c>
      <c r="B37" s="113" t="s">
        <v>2</v>
      </c>
      <c r="C37" s="113" t="s">
        <v>2</v>
      </c>
      <c r="D37" s="33"/>
      <c r="E37" s="27"/>
      <c r="F37" s="27"/>
      <c r="G37" s="27"/>
      <c r="H37" s="90"/>
      <c r="I37" s="39"/>
    </row>
    <row r="38" spans="1:9" s="21" customFormat="1" ht="12" customHeight="1" thickBot="1">
      <c r="A38" s="25" t="s">
        <v>19</v>
      </c>
      <c r="B38" s="571" t="s">
        <v>1671</v>
      </c>
      <c r="C38" s="571" t="s">
        <v>1672</v>
      </c>
      <c r="D38" s="485"/>
      <c r="E38" s="27"/>
      <c r="F38" s="27"/>
      <c r="G38" s="27"/>
      <c r="H38" s="90"/>
      <c r="I38" s="39"/>
    </row>
    <row r="39" spans="1:9" s="21" customFormat="1" ht="12" customHeight="1" thickBot="1">
      <c r="A39" s="28" t="s">
        <v>1</v>
      </c>
      <c r="B39" s="113" t="s">
        <v>2</v>
      </c>
      <c r="C39" s="113" t="s">
        <v>2</v>
      </c>
      <c r="D39" s="37" t="s">
        <v>361</v>
      </c>
      <c r="E39" s="488" t="str">
        <f>C38</f>
        <v xml:space="preserve">李東聿 </v>
      </c>
      <c r="F39" s="27"/>
      <c r="G39" s="27"/>
      <c r="H39" s="90"/>
      <c r="I39" s="39"/>
    </row>
    <row r="40" spans="1:9" s="21" customFormat="1" ht="12" customHeight="1">
      <c r="A40" s="30" t="s">
        <v>20</v>
      </c>
      <c r="B40" s="112" t="s">
        <v>2</v>
      </c>
      <c r="C40" s="112" t="s">
        <v>1673</v>
      </c>
      <c r="D40" s="31"/>
      <c r="E40" s="500"/>
      <c r="F40" s="27"/>
      <c r="G40" s="32"/>
      <c r="H40" s="90"/>
      <c r="I40" s="39"/>
    </row>
    <row r="41" spans="1:9" s="21" customFormat="1" ht="12" customHeight="1" thickBot="1">
      <c r="A41" s="22" t="s">
        <v>1</v>
      </c>
      <c r="B41" s="113" t="s">
        <v>2</v>
      </c>
      <c r="C41" s="113" t="s">
        <v>2</v>
      </c>
      <c r="D41" s="33"/>
      <c r="E41" s="34" t="s">
        <v>485</v>
      </c>
      <c r="F41" s="501" t="str">
        <f>E43</f>
        <v xml:space="preserve">楊以廉 </v>
      </c>
      <c r="G41" s="27"/>
      <c r="H41" s="90"/>
      <c r="I41" s="39"/>
    </row>
    <row r="42" spans="1:9" s="21" customFormat="1" ht="12" customHeight="1" thickBot="1">
      <c r="A42" s="25" t="s">
        <v>21</v>
      </c>
      <c r="B42" s="571" t="s">
        <v>1674</v>
      </c>
      <c r="C42" s="571" t="s">
        <v>1675</v>
      </c>
      <c r="D42" s="485"/>
      <c r="E42" s="575">
        <v>0.73263888888888884</v>
      </c>
      <c r="F42" s="535" t="s">
        <v>5119</v>
      </c>
      <c r="G42" s="27"/>
      <c r="H42" s="90"/>
      <c r="I42" s="39"/>
    </row>
    <row r="43" spans="1:9" s="21" customFormat="1" ht="12" customHeight="1" thickBot="1">
      <c r="A43" s="28" t="s">
        <v>1</v>
      </c>
      <c r="B43" s="113" t="s">
        <v>2</v>
      </c>
      <c r="C43" s="113" t="s">
        <v>2</v>
      </c>
      <c r="D43" s="37" t="s">
        <v>362</v>
      </c>
      <c r="E43" s="508" t="str">
        <f>C42</f>
        <v xml:space="preserve">楊以廉 </v>
      </c>
      <c r="F43" s="506"/>
      <c r="G43" s="27"/>
      <c r="H43" s="90"/>
      <c r="I43" s="39"/>
    </row>
    <row r="44" spans="1:9" s="21" customFormat="1" ht="12" customHeight="1">
      <c r="A44" s="30" t="s">
        <v>22</v>
      </c>
      <c r="B44" s="112" t="s">
        <v>2</v>
      </c>
      <c r="C44" s="112" t="s">
        <v>1676</v>
      </c>
      <c r="D44" s="31"/>
      <c r="E44" s="27"/>
      <c r="F44" s="506"/>
      <c r="G44" s="27"/>
      <c r="H44" s="90"/>
      <c r="I44" s="39"/>
    </row>
    <row r="45" spans="1:9" s="21" customFormat="1" ht="12" customHeight="1" thickBot="1">
      <c r="A45" s="22" t="s">
        <v>1</v>
      </c>
      <c r="B45" s="113" t="s">
        <v>2</v>
      </c>
      <c r="C45" s="113" t="s">
        <v>2</v>
      </c>
      <c r="D45" s="33"/>
      <c r="E45" s="27"/>
      <c r="F45" s="506" t="s">
        <v>547</v>
      </c>
      <c r="G45" s="504" t="str">
        <f>F41</f>
        <v xml:space="preserve">楊以廉 </v>
      </c>
      <c r="H45" s="90" t="s">
        <v>314</v>
      </c>
      <c r="I45" s="39"/>
    </row>
    <row r="46" spans="1:9" s="21" customFormat="1" ht="12" customHeight="1" thickBot="1">
      <c r="A46" s="25" t="s">
        <v>23</v>
      </c>
      <c r="B46" s="571" t="s">
        <v>1677</v>
      </c>
      <c r="C46" s="571" t="s">
        <v>1678</v>
      </c>
      <c r="D46" s="485"/>
      <c r="E46" s="27"/>
      <c r="F46" s="35">
        <v>0.52430555555555558</v>
      </c>
      <c r="G46" s="27" t="s">
        <v>5712</v>
      </c>
      <c r="H46" s="90"/>
      <c r="I46" s="39"/>
    </row>
    <row r="47" spans="1:9" s="21" customFormat="1" ht="12" customHeight="1" thickBot="1">
      <c r="A47" s="28" t="s">
        <v>1</v>
      </c>
      <c r="B47" s="113" t="s">
        <v>2</v>
      </c>
      <c r="C47" s="113" t="s">
        <v>2</v>
      </c>
      <c r="D47" s="37" t="s">
        <v>363</v>
      </c>
      <c r="E47" s="504" t="str">
        <f>C46</f>
        <v xml:space="preserve">劉品劭 </v>
      </c>
      <c r="F47" s="34"/>
      <c r="G47" s="27"/>
      <c r="H47" s="90"/>
      <c r="I47" s="39"/>
    </row>
    <row r="48" spans="1:9" s="21" customFormat="1" ht="12" customHeight="1">
      <c r="A48" s="30" t="s">
        <v>24</v>
      </c>
      <c r="B48" s="112" t="s">
        <v>2</v>
      </c>
      <c r="C48" s="112" t="s">
        <v>1679</v>
      </c>
      <c r="D48" s="38" t="s">
        <v>622</v>
      </c>
      <c r="E48" s="34"/>
      <c r="F48" s="34"/>
      <c r="G48" s="27"/>
      <c r="H48" s="90"/>
      <c r="I48" s="39"/>
    </row>
    <row r="49" spans="1:9" s="21" customFormat="1" ht="12" customHeight="1" thickBot="1">
      <c r="A49" s="22" t="s">
        <v>1</v>
      </c>
      <c r="B49" s="113" t="s">
        <v>2</v>
      </c>
      <c r="C49" s="113" t="s">
        <v>2</v>
      </c>
      <c r="D49" s="33"/>
      <c r="E49" s="34" t="s">
        <v>486</v>
      </c>
      <c r="F49" s="489" t="str">
        <f>E51</f>
        <v xml:space="preserve">李定餘 </v>
      </c>
      <c r="G49" s="27"/>
      <c r="H49" s="90"/>
      <c r="I49" s="39"/>
    </row>
    <row r="50" spans="1:9" s="21" customFormat="1" ht="12" customHeight="1" thickBot="1">
      <c r="A50" s="25" t="s">
        <v>25</v>
      </c>
      <c r="B50" s="571" t="s">
        <v>1680</v>
      </c>
      <c r="C50" s="571" t="s">
        <v>1681</v>
      </c>
      <c r="D50" s="485"/>
      <c r="E50" s="575">
        <v>0.73263888888888884</v>
      </c>
      <c r="F50" s="27" t="s">
        <v>5483</v>
      </c>
      <c r="G50" s="27"/>
      <c r="H50" s="90"/>
      <c r="I50" s="39"/>
    </row>
    <row r="51" spans="1:9" s="21" customFormat="1" ht="12" customHeight="1" thickBot="1">
      <c r="A51" s="28" t="s">
        <v>1</v>
      </c>
      <c r="B51" s="113" t="s">
        <v>2</v>
      </c>
      <c r="C51" s="113" t="s">
        <v>2</v>
      </c>
      <c r="D51" s="37" t="s">
        <v>364</v>
      </c>
      <c r="E51" s="508" t="str">
        <f>C50</f>
        <v xml:space="preserve">李定餘 </v>
      </c>
      <c r="F51" s="27"/>
      <c r="G51" s="27"/>
      <c r="H51" s="90"/>
      <c r="I51" s="39"/>
    </row>
    <row r="52" spans="1:9" s="21" customFormat="1" ht="12" customHeight="1">
      <c r="A52" s="30" t="s">
        <v>26</v>
      </c>
      <c r="B52" s="112" t="s">
        <v>2</v>
      </c>
      <c r="C52" s="112" t="s">
        <v>1682</v>
      </c>
      <c r="D52" s="38" t="s">
        <v>622</v>
      </c>
      <c r="E52" s="27"/>
      <c r="F52" s="27"/>
      <c r="G52" s="27"/>
      <c r="H52" s="90"/>
      <c r="I52" s="39"/>
    </row>
    <row r="53" spans="1:9" s="21" customFormat="1" ht="12" customHeight="1">
      <c r="A53" s="22" t="s">
        <v>1</v>
      </c>
      <c r="B53" s="113" t="s">
        <v>2</v>
      </c>
      <c r="C53" s="113" t="s">
        <v>2</v>
      </c>
      <c r="D53" s="33"/>
      <c r="E53" s="27"/>
      <c r="F53" s="27"/>
      <c r="G53" s="27" t="s">
        <v>311</v>
      </c>
      <c r="H53" s="90"/>
      <c r="I53" s="39"/>
    </row>
    <row r="54" spans="1:9" s="21" customFormat="1" ht="12" customHeight="1">
      <c r="A54" s="25" t="s">
        <v>27</v>
      </c>
      <c r="B54" s="112" t="s">
        <v>1683</v>
      </c>
      <c r="C54" s="112" t="s">
        <v>1684</v>
      </c>
      <c r="D54" s="26"/>
      <c r="E54" s="27"/>
      <c r="F54" s="27"/>
      <c r="G54" s="85" t="s">
        <v>0</v>
      </c>
      <c r="H54" s="90"/>
      <c r="I54" s="39"/>
    </row>
    <row r="55" spans="1:9" s="21" customFormat="1" ht="12" customHeight="1" thickBot="1">
      <c r="A55" s="28" t="s">
        <v>1</v>
      </c>
      <c r="B55" s="113" t="s">
        <v>2</v>
      </c>
      <c r="C55" s="113" t="s">
        <v>2</v>
      </c>
      <c r="D55" s="29" t="s">
        <v>365</v>
      </c>
      <c r="E55" s="501" t="str">
        <f>C56</f>
        <v xml:space="preserve">許佑恩 </v>
      </c>
      <c r="F55" s="27"/>
      <c r="G55" s="27"/>
      <c r="H55" s="90"/>
      <c r="I55" s="39"/>
    </row>
    <row r="56" spans="1:9" s="21" customFormat="1" ht="12" customHeight="1" thickBot="1">
      <c r="A56" s="30" t="s">
        <v>28</v>
      </c>
      <c r="B56" s="571" t="s">
        <v>1685</v>
      </c>
      <c r="C56" s="571" t="s">
        <v>1686</v>
      </c>
      <c r="D56" s="532">
        <v>0.5</v>
      </c>
      <c r="E56" s="502" t="s">
        <v>4976</v>
      </c>
      <c r="F56" s="27"/>
      <c r="G56" s="27"/>
      <c r="H56" s="90"/>
      <c r="I56" s="39"/>
    </row>
    <row r="57" spans="1:9" s="21" customFormat="1" ht="12" customHeight="1" thickBot="1">
      <c r="A57" s="22" t="s">
        <v>1</v>
      </c>
      <c r="B57" s="113" t="s">
        <v>2</v>
      </c>
      <c r="C57" s="113" t="s">
        <v>2</v>
      </c>
      <c r="D57" s="33"/>
      <c r="E57" s="34" t="s">
        <v>487</v>
      </c>
      <c r="F57" s="503" t="str">
        <f>E59</f>
        <v xml:space="preserve">呂冠翰 </v>
      </c>
      <c r="G57" s="27"/>
      <c r="H57" s="90"/>
      <c r="I57" s="39"/>
    </row>
    <row r="58" spans="1:9" s="21" customFormat="1" ht="12" customHeight="1">
      <c r="A58" s="25" t="s">
        <v>29</v>
      </c>
      <c r="B58" s="112" t="s">
        <v>1687</v>
      </c>
      <c r="C58" s="112" t="s">
        <v>1688</v>
      </c>
      <c r="D58" s="26"/>
      <c r="E58" s="575">
        <v>0.73263888888888884</v>
      </c>
      <c r="F58" s="34" t="s">
        <v>5484</v>
      </c>
      <c r="G58" s="27"/>
      <c r="H58" s="90"/>
      <c r="I58" s="39"/>
    </row>
    <row r="59" spans="1:9" s="21" customFormat="1" ht="12" customHeight="1" thickBot="1">
      <c r="A59" s="28" t="s">
        <v>1</v>
      </c>
      <c r="B59" s="113" t="s">
        <v>2</v>
      </c>
      <c r="C59" s="113" t="s">
        <v>2</v>
      </c>
      <c r="D59" s="29" t="s">
        <v>366</v>
      </c>
      <c r="E59" s="529" t="str">
        <f>C60</f>
        <v xml:space="preserve">呂冠翰 </v>
      </c>
      <c r="F59" s="34"/>
      <c r="G59" s="27"/>
      <c r="H59" s="90"/>
      <c r="I59" s="39"/>
    </row>
    <row r="60" spans="1:9" s="21" customFormat="1" ht="12" customHeight="1" thickBot="1">
      <c r="A60" s="30" t="s">
        <v>30</v>
      </c>
      <c r="B60" s="571" t="s">
        <v>1689</v>
      </c>
      <c r="C60" s="571" t="s">
        <v>1690</v>
      </c>
      <c r="D60" s="530">
        <v>0.5</v>
      </c>
      <c r="E60" s="484" t="s">
        <v>4977</v>
      </c>
      <c r="F60" s="34"/>
      <c r="G60" s="27"/>
      <c r="H60" s="90"/>
      <c r="I60" s="39"/>
    </row>
    <row r="61" spans="1:9" s="21" customFormat="1" ht="12" customHeight="1" thickBot="1">
      <c r="A61" s="22" t="s">
        <v>1</v>
      </c>
      <c r="B61" s="113" t="s">
        <v>2</v>
      </c>
      <c r="C61" s="113" t="s">
        <v>2</v>
      </c>
      <c r="D61" s="33"/>
      <c r="E61" s="27"/>
      <c r="F61" s="34" t="s">
        <v>548</v>
      </c>
      <c r="G61" s="503" t="str">
        <f>F65</f>
        <v xml:space="preserve">游翔淵 </v>
      </c>
      <c r="H61" s="90" t="s">
        <v>315</v>
      </c>
      <c r="I61" s="39"/>
    </row>
    <row r="62" spans="1:9" s="21" customFormat="1" ht="12" customHeight="1">
      <c r="A62" s="25" t="s">
        <v>31</v>
      </c>
      <c r="B62" s="112" t="s">
        <v>1691</v>
      </c>
      <c r="C62" s="112" t="s">
        <v>1692</v>
      </c>
      <c r="D62" s="26"/>
      <c r="E62" s="27"/>
      <c r="F62" s="575">
        <v>0.52430555555555558</v>
      </c>
      <c r="G62" s="27" t="s">
        <v>5713</v>
      </c>
      <c r="H62" s="90"/>
      <c r="I62" s="39"/>
    </row>
    <row r="63" spans="1:9" s="21" customFormat="1" ht="12" customHeight="1" thickBot="1">
      <c r="A63" s="28" t="s">
        <v>1</v>
      </c>
      <c r="B63" s="113" t="s">
        <v>2</v>
      </c>
      <c r="C63" s="113" t="s">
        <v>2</v>
      </c>
      <c r="D63" s="29" t="s">
        <v>367</v>
      </c>
      <c r="E63" s="503" t="str">
        <f>C64</f>
        <v xml:space="preserve">游翔淵 </v>
      </c>
      <c r="F63" s="506"/>
      <c r="G63" s="27"/>
      <c r="H63" s="90"/>
      <c r="I63" s="39"/>
    </row>
    <row r="64" spans="1:9" s="21" customFormat="1" ht="12" customHeight="1" thickBot="1">
      <c r="A64" s="30" t="s">
        <v>32</v>
      </c>
      <c r="B64" s="571" t="s">
        <v>1693</v>
      </c>
      <c r="C64" s="571" t="s">
        <v>1694</v>
      </c>
      <c r="D64" s="532">
        <v>0.5</v>
      </c>
      <c r="E64" s="535" t="s">
        <v>4985</v>
      </c>
      <c r="F64" s="506"/>
      <c r="G64" s="27"/>
      <c r="H64" s="90"/>
      <c r="I64" s="39"/>
    </row>
    <row r="65" spans="1:9" s="21" customFormat="1" ht="12" customHeight="1" thickBot="1">
      <c r="A65" s="22" t="s">
        <v>1</v>
      </c>
      <c r="B65" s="113" t="s">
        <v>2</v>
      </c>
      <c r="C65" s="113" t="s">
        <v>2</v>
      </c>
      <c r="D65" s="33"/>
      <c r="E65" s="506" t="s">
        <v>488</v>
      </c>
      <c r="F65" s="508" t="str">
        <f>E63</f>
        <v xml:space="preserve">游翔淵 </v>
      </c>
      <c r="G65" s="27"/>
      <c r="H65" s="90"/>
      <c r="I65" s="39"/>
    </row>
    <row r="66" spans="1:9" s="21" customFormat="1" ht="12" customHeight="1">
      <c r="A66" s="25" t="s">
        <v>33</v>
      </c>
      <c r="B66" s="112" t="s">
        <v>1695</v>
      </c>
      <c r="C66" s="112" t="s">
        <v>1696</v>
      </c>
      <c r="D66" s="26"/>
      <c r="E66" s="35">
        <v>0.73263888888888884</v>
      </c>
      <c r="F66" s="27" t="s">
        <v>5485</v>
      </c>
      <c r="G66" s="27"/>
      <c r="H66" s="90"/>
      <c r="I66" s="39"/>
    </row>
    <row r="67" spans="1:9" s="21" customFormat="1" ht="12" customHeight="1" thickBot="1">
      <c r="A67" s="28" t="s">
        <v>1</v>
      </c>
      <c r="B67" s="113" t="s">
        <v>2</v>
      </c>
      <c r="C67" s="113" t="s">
        <v>2</v>
      </c>
      <c r="D67" s="29" t="s">
        <v>368</v>
      </c>
      <c r="E67" s="489" t="str">
        <f>C68</f>
        <v xml:space="preserve">謝凱丞 </v>
      </c>
      <c r="F67" s="27"/>
      <c r="G67" s="27"/>
      <c r="H67" s="90"/>
      <c r="I67" s="39"/>
    </row>
    <row r="68" spans="1:9" s="21" customFormat="1" ht="12" customHeight="1" thickBot="1">
      <c r="A68" s="30" t="s">
        <v>34</v>
      </c>
      <c r="B68" s="571" t="s">
        <v>1697</v>
      </c>
      <c r="C68" s="571" t="s">
        <v>1698</v>
      </c>
      <c r="D68" s="532">
        <v>0.5</v>
      </c>
      <c r="E68" s="488" t="s">
        <v>4978</v>
      </c>
      <c r="F68" s="27"/>
      <c r="G68" s="27"/>
      <c r="H68" s="90"/>
      <c r="I68" s="39"/>
    </row>
    <row r="69" spans="1:9" s="21" customFormat="1" ht="12" customHeight="1">
      <c r="A69" s="18"/>
      <c r="B69" s="59"/>
      <c r="C69" s="59"/>
      <c r="D69" s="33"/>
      <c r="E69" s="40"/>
      <c r="F69" s="20"/>
      <c r="G69" s="20"/>
      <c r="H69" s="90"/>
      <c r="I69" s="39"/>
    </row>
    <row r="70" spans="1:9" s="21" customFormat="1" ht="12" customHeight="1">
      <c r="A70" s="12" t="s">
        <v>719</v>
      </c>
      <c r="B70" s="60"/>
      <c r="C70" s="20" t="s">
        <v>261</v>
      </c>
      <c r="D70" s="120" t="s">
        <v>4724</v>
      </c>
      <c r="E70" s="120" t="s">
        <v>3324</v>
      </c>
      <c r="F70" s="120" t="s">
        <v>3323</v>
      </c>
      <c r="G70" s="23"/>
      <c r="H70" s="89"/>
      <c r="I70" s="39"/>
    </row>
    <row r="71" spans="1:9" s="24" customFormat="1" ht="12" customHeight="1">
      <c r="A71" s="22" t="s">
        <v>1</v>
      </c>
      <c r="B71" s="60"/>
      <c r="C71" s="61"/>
      <c r="D71" s="23"/>
      <c r="E71" s="23"/>
      <c r="F71" s="23"/>
      <c r="G71" s="23"/>
      <c r="H71" s="89"/>
      <c r="I71" s="19"/>
    </row>
    <row r="72" spans="1:9" s="21" customFormat="1" ht="12" customHeight="1" thickBot="1">
      <c r="A72" s="25" t="s">
        <v>35</v>
      </c>
      <c r="B72" s="571" t="s">
        <v>1699</v>
      </c>
      <c r="C72" s="571" t="s">
        <v>1700</v>
      </c>
      <c r="D72" s="485"/>
      <c r="E72" s="27"/>
      <c r="F72" s="27"/>
      <c r="G72" s="27"/>
      <c r="H72" s="90"/>
      <c r="I72" s="39"/>
    </row>
    <row r="73" spans="1:9" s="21" customFormat="1" ht="12" customHeight="1" thickBot="1">
      <c r="A73" s="28" t="s">
        <v>1</v>
      </c>
      <c r="B73" s="113" t="s">
        <v>2</v>
      </c>
      <c r="C73" s="113" t="s">
        <v>2</v>
      </c>
      <c r="D73" s="37" t="s">
        <v>369</v>
      </c>
      <c r="E73" s="504" t="str">
        <f>C72</f>
        <v xml:space="preserve">林佑柏 [9/16] </v>
      </c>
      <c r="F73" s="27"/>
      <c r="G73" s="27"/>
      <c r="H73" s="90"/>
      <c r="I73" s="39"/>
    </row>
    <row r="74" spans="1:9" s="21" customFormat="1" ht="12" customHeight="1">
      <c r="A74" s="30" t="s">
        <v>36</v>
      </c>
      <c r="B74" s="112" t="s">
        <v>2</v>
      </c>
      <c r="C74" s="112" t="s">
        <v>1701</v>
      </c>
      <c r="D74" s="31"/>
      <c r="E74" s="505"/>
      <c r="F74" s="27"/>
      <c r="G74" s="32"/>
      <c r="H74" s="90"/>
      <c r="I74" s="39"/>
    </row>
    <row r="75" spans="1:9" s="21" customFormat="1" ht="12" customHeight="1" thickBot="1">
      <c r="A75" s="22" t="s">
        <v>1</v>
      </c>
      <c r="B75" s="113" t="s">
        <v>2</v>
      </c>
      <c r="C75" s="113" t="s">
        <v>2</v>
      </c>
      <c r="D75" s="33"/>
      <c r="E75" s="506" t="s">
        <v>489</v>
      </c>
      <c r="F75" s="504" t="str">
        <f>E73</f>
        <v xml:space="preserve">林佑柏 [9/16] </v>
      </c>
      <c r="G75" s="27"/>
      <c r="H75" s="90"/>
      <c r="I75" s="39"/>
    </row>
    <row r="76" spans="1:9" s="21" customFormat="1" ht="12" customHeight="1" thickBot="1">
      <c r="A76" s="25" t="s">
        <v>37</v>
      </c>
      <c r="B76" s="571" t="s">
        <v>1702</v>
      </c>
      <c r="C76" s="571" t="s">
        <v>1703</v>
      </c>
      <c r="D76" s="485"/>
      <c r="E76" s="79">
        <v>0.73263888888888884</v>
      </c>
      <c r="F76" s="510" t="s">
        <v>5486</v>
      </c>
      <c r="G76" s="27"/>
      <c r="H76" s="90"/>
      <c r="I76" s="39"/>
    </row>
    <row r="77" spans="1:9" s="21" customFormat="1" ht="12" customHeight="1" thickBot="1">
      <c r="A77" s="28" t="s">
        <v>1</v>
      </c>
      <c r="B77" s="113" t="s">
        <v>2</v>
      </c>
      <c r="C77" s="113" t="s">
        <v>2</v>
      </c>
      <c r="D77" s="37" t="s">
        <v>370</v>
      </c>
      <c r="E77" s="486" t="str">
        <f>C76</f>
        <v xml:space="preserve">李泓毅 </v>
      </c>
      <c r="F77" s="506"/>
      <c r="G77" s="27"/>
      <c r="H77" s="90"/>
      <c r="I77" s="39"/>
    </row>
    <row r="78" spans="1:9" s="21" customFormat="1" ht="12" customHeight="1">
      <c r="A78" s="30" t="s">
        <v>38</v>
      </c>
      <c r="B78" s="112" t="s">
        <v>2</v>
      </c>
      <c r="C78" s="112" t="s">
        <v>1704</v>
      </c>
      <c r="D78" s="31"/>
      <c r="E78" s="498"/>
      <c r="F78" s="506"/>
      <c r="G78" s="32"/>
      <c r="H78" s="90"/>
      <c r="I78" s="39"/>
    </row>
    <row r="79" spans="1:9" s="21" customFormat="1" ht="12" customHeight="1" thickBot="1">
      <c r="A79" s="22" t="s">
        <v>1</v>
      </c>
      <c r="B79" s="113" t="s">
        <v>2</v>
      </c>
      <c r="C79" s="113" t="s">
        <v>2</v>
      </c>
      <c r="D79" s="33"/>
      <c r="E79" s="27"/>
      <c r="F79" s="506" t="s">
        <v>549</v>
      </c>
      <c r="G79" s="504" t="str">
        <f>F75</f>
        <v xml:space="preserve">林佑柏 [9/16] </v>
      </c>
      <c r="H79" s="90" t="s">
        <v>316</v>
      </c>
      <c r="I79" s="39"/>
    </row>
    <row r="80" spans="1:9" s="21" customFormat="1" ht="12" customHeight="1" thickBot="1">
      <c r="A80" s="25" t="s">
        <v>39</v>
      </c>
      <c r="B80" s="571" t="s">
        <v>1647</v>
      </c>
      <c r="C80" s="571" t="s">
        <v>1705</v>
      </c>
      <c r="D80" s="485"/>
      <c r="E80" s="27"/>
      <c r="F80" s="35">
        <v>0.54166666666666663</v>
      </c>
      <c r="G80" s="27" t="s">
        <v>5719</v>
      </c>
      <c r="H80" s="90"/>
      <c r="I80" s="39"/>
    </row>
    <row r="81" spans="1:9" s="21" customFormat="1" ht="12" customHeight="1" thickBot="1">
      <c r="A81" s="28" t="s">
        <v>1</v>
      </c>
      <c r="B81" s="113" t="s">
        <v>2</v>
      </c>
      <c r="C81" s="113" t="s">
        <v>2</v>
      </c>
      <c r="D81" s="37" t="s">
        <v>371</v>
      </c>
      <c r="E81" s="504" t="str">
        <f>C80</f>
        <v xml:space="preserve">許昱翔 </v>
      </c>
      <c r="F81" s="34"/>
      <c r="G81" s="27"/>
      <c r="H81" s="90"/>
      <c r="I81" s="39"/>
    </row>
    <row r="82" spans="1:9" s="21" customFormat="1" ht="12" customHeight="1">
      <c r="A82" s="30" t="s">
        <v>40</v>
      </c>
      <c r="B82" s="112" t="s">
        <v>2</v>
      </c>
      <c r="C82" s="112" t="s">
        <v>1706</v>
      </c>
      <c r="D82" s="38" t="s">
        <v>622</v>
      </c>
      <c r="E82" s="505"/>
      <c r="F82" s="34"/>
      <c r="G82" s="27"/>
      <c r="H82" s="90"/>
      <c r="I82" s="39"/>
    </row>
    <row r="83" spans="1:9" s="21" customFormat="1" ht="12" customHeight="1" thickBot="1">
      <c r="A83" s="22" t="s">
        <v>1</v>
      </c>
      <c r="B83" s="113" t="s">
        <v>2</v>
      </c>
      <c r="C83" s="113" t="s">
        <v>2</v>
      </c>
      <c r="D83" s="33"/>
      <c r="E83" s="506" t="s">
        <v>490</v>
      </c>
      <c r="F83" s="486" t="str">
        <f>E81</f>
        <v xml:space="preserve">許昱翔 </v>
      </c>
      <c r="G83" s="27"/>
      <c r="H83" s="90"/>
      <c r="I83" s="39"/>
    </row>
    <row r="84" spans="1:9" s="21" customFormat="1" ht="12" customHeight="1" thickBot="1">
      <c r="A84" s="25" t="s">
        <v>41</v>
      </c>
      <c r="B84" s="571" t="s">
        <v>1707</v>
      </c>
      <c r="C84" s="571" t="s">
        <v>1708</v>
      </c>
      <c r="D84" s="485"/>
      <c r="E84" s="79">
        <v>0.73263888888888884</v>
      </c>
      <c r="F84" s="27" t="s">
        <v>5487</v>
      </c>
      <c r="G84" s="32"/>
      <c r="H84" s="90"/>
      <c r="I84" s="39"/>
    </row>
    <row r="85" spans="1:9" s="21" customFormat="1" ht="12" customHeight="1" thickBot="1">
      <c r="A85" s="28" t="s">
        <v>1</v>
      </c>
      <c r="B85" s="113" t="s">
        <v>2</v>
      </c>
      <c r="C85" s="113" t="s">
        <v>2</v>
      </c>
      <c r="D85" s="497" t="s">
        <v>372</v>
      </c>
      <c r="E85" s="34" t="str">
        <f>C84</f>
        <v xml:space="preserve">姜睿宇 </v>
      </c>
      <c r="F85" s="27"/>
      <c r="G85" s="27"/>
      <c r="H85" s="90"/>
      <c r="I85" s="39"/>
    </row>
    <row r="86" spans="1:9" s="21" customFormat="1" ht="12" customHeight="1">
      <c r="A86" s="30" t="s">
        <v>42</v>
      </c>
      <c r="B86" s="112" t="s">
        <v>2</v>
      </c>
      <c r="C86" s="112" t="s">
        <v>1709</v>
      </c>
      <c r="D86" s="38" t="s">
        <v>622</v>
      </c>
      <c r="E86" s="498"/>
      <c r="F86" s="32"/>
      <c r="G86" s="27"/>
      <c r="H86" s="90"/>
      <c r="I86" s="39"/>
    </row>
    <row r="87" spans="1:9" s="21" customFormat="1" ht="12" customHeight="1">
      <c r="A87" s="22" t="s">
        <v>1</v>
      </c>
      <c r="B87" s="113" t="s">
        <v>2</v>
      </c>
      <c r="C87" s="113" t="s">
        <v>2</v>
      </c>
      <c r="D87" s="33"/>
      <c r="E87" s="27"/>
      <c r="F87" s="27"/>
      <c r="G87" s="27" t="s">
        <v>311</v>
      </c>
      <c r="H87" s="90"/>
      <c r="I87" s="39"/>
    </row>
    <row r="88" spans="1:9" s="21" customFormat="1" ht="12" customHeight="1">
      <c r="A88" s="25" t="s">
        <v>43</v>
      </c>
      <c r="B88" s="112" t="s">
        <v>1710</v>
      </c>
      <c r="C88" s="112" t="s">
        <v>1711</v>
      </c>
      <c r="D88" s="26"/>
      <c r="E88" s="27"/>
      <c r="F88" s="27"/>
      <c r="G88" s="85" t="s">
        <v>0</v>
      </c>
      <c r="H88" s="90"/>
      <c r="I88" s="39"/>
    </row>
    <row r="89" spans="1:9" s="21" customFormat="1" ht="12" customHeight="1" thickBot="1">
      <c r="A89" s="28" t="s">
        <v>1</v>
      </c>
      <c r="B89" s="113" t="s">
        <v>2</v>
      </c>
      <c r="C89" s="113" t="s">
        <v>2</v>
      </c>
      <c r="D89" s="29" t="s">
        <v>373</v>
      </c>
      <c r="E89" s="501" t="str">
        <f>C90</f>
        <v xml:space="preserve">詹士玄 </v>
      </c>
      <c r="F89" s="27"/>
      <c r="G89" s="27"/>
      <c r="H89" s="90"/>
      <c r="I89" s="39"/>
    </row>
    <row r="90" spans="1:9" s="21" customFormat="1" ht="12" customHeight="1" thickBot="1">
      <c r="A90" s="30" t="s">
        <v>44</v>
      </c>
      <c r="B90" s="571" t="s">
        <v>1712</v>
      </c>
      <c r="C90" s="571" t="s">
        <v>1713</v>
      </c>
      <c r="D90" s="532">
        <v>0.5</v>
      </c>
      <c r="E90" s="502" t="s">
        <v>4979</v>
      </c>
      <c r="F90" s="27"/>
      <c r="G90" s="32"/>
      <c r="H90" s="90"/>
      <c r="I90" s="39"/>
    </row>
    <row r="91" spans="1:9" s="21" customFormat="1" ht="12" customHeight="1" thickBot="1">
      <c r="A91" s="22" t="s">
        <v>1</v>
      </c>
      <c r="B91" s="113" t="s">
        <v>2</v>
      </c>
      <c r="C91" s="113" t="s">
        <v>2</v>
      </c>
      <c r="D91" s="33"/>
      <c r="E91" s="34" t="s">
        <v>491</v>
      </c>
      <c r="F91" s="501" t="str">
        <f>E93</f>
        <v xml:space="preserve">呂詠翔 </v>
      </c>
      <c r="G91" s="27"/>
      <c r="H91" s="90"/>
      <c r="I91" s="39"/>
    </row>
    <row r="92" spans="1:9" s="21" customFormat="1" ht="12" customHeight="1" thickBot="1">
      <c r="A92" s="25" t="s">
        <v>45</v>
      </c>
      <c r="B92" s="571" t="s">
        <v>1714</v>
      </c>
      <c r="C92" s="571" t="s">
        <v>1715</v>
      </c>
      <c r="D92" s="485"/>
      <c r="E92" s="617">
        <v>0.73263888888888884</v>
      </c>
      <c r="F92" s="505" t="s">
        <v>5488</v>
      </c>
      <c r="G92" s="27"/>
      <c r="H92" s="90"/>
      <c r="I92" s="39"/>
    </row>
    <row r="93" spans="1:9" s="21" customFormat="1" ht="12" customHeight="1" thickBot="1">
      <c r="A93" s="28" t="s">
        <v>1</v>
      </c>
      <c r="B93" s="113" t="s">
        <v>2</v>
      </c>
      <c r="C93" s="113" t="s">
        <v>2</v>
      </c>
      <c r="D93" s="37" t="s">
        <v>374</v>
      </c>
      <c r="E93" s="508" t="str">
        <f>C92</f>
        <v xml:space="preserve">呂詠翔 </v>
      </c>
      <c r="F93" s="506"/>
      <c r="G93" s="27"/>
      <c r="H93" s="90"/>
      <c r="I93" s="39"/>
    </row>
    <row r="94" spans="1:9" s="21" customFormat="1" ht="12" customHeight="1">
      <c r="A94" s="30" t="s">
        <v>46</v>
      </c>
      <c r="B94" s="112" t="s">
        <v>1716</v>
      </c>
      <c r="C94" s="112" t="s">
        <v>1717</v>
      </c>
      <c r="D94" s="38">
        <v>0.5</v>
      </c>
      <c r="E94" s="27" t="s">
        <v>4980</v>
      </c>
      <c r="F94" s="506"/>
      <c r="G94" s="27"/>
      <c r="H94" s="90"/>
      <c r="I94" s="39"/>
    </row>
    <row r="95" spans="1:9" s="21" customFormat="1" ht="12" customHeight="1" thickBot="1">
      <c r="A95" s="22" t="s">
        <v>1</v>
      </c>
      <c r="B95" s="113" t="s">
        <v>2</v>
      </c>
      <c r="C95" s="113" t="s">
        <v>2</v>
      </c>
      <c r="D95" s="33"/>
      <c r="E95" s="27"/>
      <c r="F95" s="506" t="s">
        <v>550</v>
      </c>
      <c r="G95" s="504" t="str">
        <f>F91</f>
        <v xml:space="preserve">呂詠翔 </v>
      </c>
      <c r="H95" s="90" t="s">
        <v>317</v>
      </c>
      <c r="I95" s="39"/>
    </row>
    <row r="96" spans="1:9" s="21" customFormat="1" ht="12" customHeight="1">
      <c r="A96" s="25" t="s">
        <v>47</v>
      </c>
      <c r="B96" s="112" t="s">
        <v>1659</v>
      </c>
      <c r="C96" s="112" t="s">
        <v>1718</v>
      </c>
      <c r="D96" s="26"/>
      <c r="E96" s="27"/>
      <c r="F96" s="35">
        <v>0.54166666666666663</v>
      </c>
      <c r="G96" s="498" t="s">
        <v>5723</v>
      </c>
      <c r="H96" s="90"/>
      <c r="I96" s="39"/>
    </row>
    <row r="97" spans="1:9" s="21" customFormat="1" ht="12" customHeight="1" thickBot="1">
      <c r="A97" s="28" t="s">
        <v>1</v>
      </c>
      <c r="B97" s="113" t="s">
        <v>2</v>
      </c>
      <c r="C97" s="113" t="s">
        <v>2</v>
      </c>
      <c r="D97" s="29" t="s">
        <v>375</v>
      </c>
      <c r="E97" s="503" t="str">
        <f>C98</f>
        <v xml:space="preserve">林子敬 </v>
      </c>
      <c r="F97" s="34"/>
      <c r="G97" s="27"/>
      <c r="H97" s="90"/>
      <c r="I97" s="39"/>
    </row>
    <row r="98" spans="1:9" s="21" customFormat="1" ht="12" customHeight="1" thickBot="1">
      <c r="A98" s="30" t="s">
        <v>48</v>
      </c>
      <c r="B98" s="571" t="s">
        <v>1719</v>
      </c>
      <c r="C98" s="571" t="s">
        <v>1720</v>
      </c>
      <c r="D98" s="530">
        <v>0.5</v>
      </c>
      <c r="E98" s="535" t="s">
        <v>4981</v>
      </c>
      <c r="F98" s="34"/>
      <c r="G98" s="27"/>
      <c r="H98" s="90"/>
      <c r="I98" s="39"/>
    </row>
    <row r="99" spans="1:9" s="21" customFormat="1" ht="12" customHeight="1" thickBot="1">
      <c r="A99" s="22" t="s">
        <v>1</v>
      </c>
      <c r="B99" s="113" t="s">
        <v>2</v>
      </c>
      <c r="C99" s="113" t="s">
        <v>2</v>
      </c>
      <c r="D99" s="33"/>
      <c r="E99" s="506" t="s">
        <v>492</v>
      </c>
      <c r="F99" s="486" t="str">
        <f>E97</f>
        <v xml:space="preserve">林子敬 </v>
      </c>
      <c r="G99" s="27"/>
      <c r="H99" s="90"/>
      <c r="I99" s="39"/>
    </row>
    <row r="100" spans="1:9" s="21" customFormat="1" ht="12" customHeight="1">
      <c r="A100" s="25" t="s">
        <v>49</v>
      </c>
      <c r="B100" s="112" t="s">
        <v>1721</v>
      </c>
      <c r="C100" s="112" t="s">
        <v>1722</v>
      </c>
      <c r="D100" s="26"/>
      <c r="E100" s="79">
        <v>0.75</v>
      </c>
      <c r="F100" s="27" t="s">
        <v>5489</v>
      </c>
      <c r="G100" s="32"/>
      <c r="H100" s="90"/>
      <c r="I100" s="39"/>
    </row>
    <row r="101" spans="1:9" s="21" customFormat="1" ht="12" customHeight="1" thickBot="1">
      <c r="A101" s="28" t="s">
        <v>1</v>
      </c>
      <c r="B101" s="113" t="s">
        <v>2</v>
      </c>
      <c r="C101" s="113" t="s">
        <v>2</v>
      </c>
      <c r="D101" s="29" t="s">
        <v>376</v>
      </c>
      <c r="E101" s="489" t="str">
        <f>C102</f>
        <v xml:space="preserve">邱睿澄 </v>
      </c>
      <c r="F101" s="27"/>
      <c r="G101" s="27"/>
      <c r="H101" s="90"/>
      <c r="I101" s="39"/>
    </row>
    <row r="102" spans="1:9" s="21" customFormat="1" ht="12" customHeight="1" thickBot="1">
      <c r="A102" s="30" t="s">
        <v>50</v>
      </c>
      <c r="B102" s="571" t="s">
        <v>1723</v>
      </c>
      <c r="C102" s="571" t="s">
        <v>1724</v>
      </c>
      <c r="D102" s="532">
        <v>0.5</v>
      </c>
      <c r="E102" s="488" t="s">
        <v>4982</v>
      </c>
      <c r="F102" s="32"/>
      <c r="G102" s="27"/>
      <c r="H102" s="90"/>
      <c r="I102" s="39"/>
    </row>
    <row r="103" spans="1:9" s="21" customFormat="1" ht="12" customHeight="1">
      <c r="A103" s="22" t="s">
        <v>1</v>
      </c>
      <c r="B103" s="113" t="s">
        <v>2</v>
      </c>
      <c r="C103" s="113" t="s">
        <v>2</v>
      </c>
      <c r="D103" s="33"/>
      <c r="E103" s="27"/>
      <c r="F103" s="27"/>
      <c r="G103" s="27"/>
      <c r="H103" s="90" t="s">
        <v>311</v>
      </c>
      <c r="I103" s="39"/>
    </row>
    <row r="104" spans="1:9" s="21" customFormat="1" ht="12" customHeight="1" thickBot="1">
      <c r="A104" s="25" t="s">
        <v>51</v>
      </c>
      <c r="B104" s="571" t="s">
        <v>1725</v>
      </c>
      <c r="C104" s="571" t="s">
        <v>1726</v>
      </c>
      <c r="D104" s="485"/>
      <c r="E104" s="27"/>
      <c r="F104" s="27"/>
      <c r="G104" s="27"/>
      <c r="H104" s="91" t="s">
        <v>0</v>
      </c>
      <c r="I104" s="39"/>
    </row>
    <row r="105" spans="1:9" s="21" customFormat="1" ht="12" customHeight="1" thickBot="1">
      <c r="A105" s="28" t="s">
        <v>1</v>
      </c>
      <c r="B105" s="113" t="s">
        <v>2</v>
      </c>
      <c r="C105" s="113" t="s">
        <v>2</v>
      </c>
      <c r="D105" s="37" t="s">
        <v>377</v>
      </c>
      <c r="E105" s="504" t="str">
        <f>C104</f>
        <v xml:space="preserve">詹子昱 </v>
      </c>
      <c r="F105" s="27"/>
      <c r="G105" s="27"/>
      <c r="H105" s="90"/>
      <c r="I105" s="39"/>
    </row>
    <row r="106" spans="1:9" s="21" customFormat="1" ht="12" customHeight="1">
      <c r="A106" s="30" t="s">
        <v>52</v>
      </c>
      <c r="B106" s="112" t="s">
        <v>2</v>
      </c>
      <c r="C106" s="112" t="s">
        <v>1727</v>
      </c>
      <c r="D106" s="31"/>
      <c r="E106" s="505"/>
      <c r="F106" s="27"/>
      <c r="G106" s="32"/>
      <c r="H106" s="90"/>
      <c r="I106" s="39"/>
    </row>
    <row r="107" spans="1:9" s="21" customFormat="1" ht="12" customHeight="1" thickBot="1">
      <c r="A107" s="22" t="s">
        <v>1</v>
      </c>
      <c r="B107" s="113" t="s">
        <v>2</v>
      </c>
      <c r="C107" s="113" t="s">
        <v>2</v>
      </c>
      <c r="D107" s="33"/>
      <c r="E107" s="506" t="s">
        <v>493</v>
      </c>
      <c r="F107" s="504" t="str">
        <f>E105</f>
        <v xml:space="preserve">詹子昱 </v>
      </c>
      <c r="G107" s="27"/>
      <c r="H107" s="90"/>
      <c r="I107" s="39"/>
    </row>
    <row r="108" spans="1:9" s="21" customFormat="1" ht="12" customHeight="1" thickBot="1">
      <c r="A108" s="25" t="s">
        <v>53</v>
      </c>
      <c r="B108" s="571" t="s">
        <v>1728</v>
      </c>
      <c r="C108" s="571" t="s">
        <v>1729</v>
      </c>
      <c r="D108" s="485"/>
      <c r="E108" s="79">
        <v>0.75</v>
      </c>
      <c r="F108" s="510" t="s">
        <v>5490</v>
      </c>
      <c r="G108" s="27"/>
      <c r="H108" s="90"/>
      <c r="I108" s="39"/>
    </row>
    <row r="109" spans="1:9" s="21" customFormat="1" ht="12" customHeight="1" thickBot="1">
      <c r="A109" s="28" t="s">
        <v>1</v>
      </c>
      <c r="B109" s="113" t="s">
        <v>2</v>
      </c>
      <c r="C109" s="113" t="s">
        <v>2</v>
      </c>
      <c r="D109" s="37" t="s">
        <v>378</v>
      </c>
      <c r="E109" s="486" t="str">
        <f>C108</f>
        <v xml:space="preserve">林承甫 </v>
      </c>
      <c r="F109" s="506"/>
      <c r="G109" s="27"/>
      <c r="H109" s="90"/>
      <c r="I109" s="39"/>
    </row>
    <row r="110" spans="1:9" s="21" customFormat="1" ht="12" customHeight="1">
      <c r="A110" s="30" t="s">
        <v>54</v>
      </c>
      <c r="B110" s="112" t="s">
        <v>2</v>
      </c>
      <c r="C110" s="112" t="s">
        <v>1730</v>
      </c>
      <c r="D110" s="31" t="s">
        <v>259</v>
      </c>
      <c r="E110" s="27"/>
      <c r="F110" s="506"/>
      <c r="G110" s="27"/>
      <c r="H110" s="90"/>
      <c r="I110" s="39"/>
    </row>
    <row r="111" spans="1:9" s="21" customFormat="1" ht="12" customHeight="1" thickBot="1">
      <c r="A111" s="22" t="s">
        <v>1</v>
      </c>
      <c r="B111" s="113" t="s">
        <v>2</v>
      </c>
      <c r="C111" s="113" t="s">
        <v>2</v>
      </c>
      <c r="D111" s="33"/>
      <c r="E111" s="27"/>
      <c r="F111" s="506" t="s">
        <v>551</v>
      </c>
      <c r="G111" s="27" t="str">
        <f>F107</f>
        <v xml:space="preserve">詹子昱 </v>
      </c>
      <c r="H111" s="90" t="s">
        <v>318</v>
      </c>
      <c r="I111" s="39"/>
    </row>
    <row r="112" spans="1:9" s="21" customFormat="1" ht="12" customHeight="1" thickBot="1">
      <c r="A112" s="25" t="s">
        <v>55</v>
      </c>
      <c r="B112" s="571" t="s">
        <v>1731</v>
      </c>
      <c r="C112" s="571" t="s">
        <v>1732</v>
      </c>
      <c r="D112" s="485"/>
      <c r="E112" s="27"/>
      <c r="F112" s="35">
        <v>0.54166666666666663</v>
      </c>
      <c r="G112" s="498" t="s">
        <v>5717</v>
      </c>
      <c r="H112" s="90"/>
      <c r="I112" s="39"/>
    </row>
    <row r="113" spans="1:9" s="21" customFormat="1" ht="12" customHeight="1" thickBot="1">
      <c r="A113" s="28" t="s">
        <v>1</v>
      </c>
      <c r="B113" s="113" t="s">
        <v>2</v>
      </c>
      <c r="C113" s="113" t="s">
        <v>2</v>
      </c>
      <c r="D113" s="37" t="s">
        <v>379</v>
      </c>
      <c r="E113" s="504" t="str">
        <f>C112</f>
        <v xml:space="preserve">桑祺軒 </v>
      </c>
      <c r="F113" s="34"/>
      <c r="G113" s="27"/>
      <c r="H113" s="90"/>
      <c r="I113" s="39"/>
    </row>
    <row r="114" spans="1:9" s="21" customFormat="1" ht="12" customHeight="1">
      <c r="A114" s="30" t="s">
        <v>56</v>
      </c>
      <c r="B114" s="112" t="s">
        <v>2</v>
      </c>
      <c r="C114" s="112" t="s">
        <v>1733</v>
      </c>
      <c r="D114" s="38" t="s">
        <v>622</v>
      </c>
      <c r="E114" s="505"/>
      <c r="F114" s="34"/>
      <c r="G114" s="27"/>
      <c r="H114" s="90"/>
      <c r="I114" s="39"/>
    </row>
    <row r="115" spans="1:9" s="21" customFormat="1" ht="12" customHeight="1" thickBot="1">
      <c r="A115" s="22" t="s">
        <v>1</v>
      </c>
      <c r="B115" s="113" t="s">
        <v>2</v>
      </c>
      <c r="C115" s="113" t="s">
        <v>2</v>
      </c>
      <c r="D115" s="33"/>
      <c r="E115" s="506" t="s">
        <v>494</v>
      </c>
      <c r="F115" s="486" t="str">
        <f>E113</f>
        <v xml:space="preserve">桑祺軒 </v>
      </c>
      <c r="G115" s="27"/>
      <c r="H115" s="90"/>
      <c r="I115" s="39"/>
    </row>
    <row r="116" spans="1:9" s="21" customFormat="1" ht="12" customHeight="1" thickBot="1">
      <c r="A116" s="25" t="s">
        <v>57</v>
      </c>
      <c r="B116" s="571" t="s">
        <v>1734</v>
      </c>
      <c r="C116" s="571" t="s">
        <v>1735</v>
      </c>
      <c r="D116" s="485"/>
      <c r="E116" s="79">
        <v>0.75</v>
      </c>
      <c r="F116" s="498" t="s">
        <v>5491</v>
      </c>
      <c r="G116" s="27"/>
      <c r="H116" s="90"/>
      <c r="I116" s="39"/>
    </row>
    <row r="117" spans="1:9" s="21" customFormat="1" ht="12" customHeight="1" thickBot="1">
      <c r="A117" s="28" t="s">
        <v>1</v>
      </c>
      <c r="B117" s="113" t="s">
        <v>2</v>
      </c>
      <c r="C117" s="113" t="s">
        <v>2</v>
      </c>
      <c r="D117" s="37" t="s">
        <v>380</v>
      </c>
      <c r="E117" s="486" t="str">
        <f>C116</f>
        <v xml:space="preserve">陳振祖 </v>
      </c>
      <c r="F117" s="27"/>
      <c r="G117" s="27"/>
      <c r="H117" s="90"/>
      <c r="I117" s="39"/>
    </row>
    <row r="118" spans="1:9" s="21" customFormat="1" ht="12" customHeight="1">
      <c r="A118" s="30" t="s">
        <v>58</v>
      </c>
      <c r="B118" s="112" t="s">
        <v>2</v>
      </c>
      <c r="C118" s="112" t="s">
        <v>1736</v>
      </c>
      <c r="D118" s="38" t="s">
        <v>622</v>
      </c>
      <c r="E118" s="27"/>
      <c r="F118" s="27"/>
      <c r="G118" s="27"/>
      <c r="H118" s="90"/>
      <c r="I118" s="39"/>
    </row>
    <row r="119" spans="1:9" s="21" customFormat="1" ht="12" customHeight="1">
      <c r="A119" s="22" t="s">
        <v>1</v>
      </c>
      <c r="B119" s="113" t="s">
        <v>2</v>
      </c>
      <c r="C119" s="113" t="s">
        <v>2</v>
      </c>
      <c r="D119" s="33"/>
      <c r="E119" s="27"/>
      <c r="F119" s="27"/>
      <c r="G119" s="27" t="s">
        <v>311</v>
      </c>
      <c r="H119" s="90"/>
      <c r="I119" s="39"/>
    </row>
    <row r="120" spans="1:9" s="21" customFormat="1" ht="12" customHeight="1" thickBot="1">
      <c r="A120" s="25" t="s">
        <v>59</v>
      </c>
      <c r="B120" s="571" t="s">
        <v>1737</v>
      </c>
      <c r="C120" s="571" t="s">
        <v>1738</v>
      </c>
      <c r="D120" s="485"/>
      <c r="E120" s="27"/>
      <c r="F120" s="27"/>
      <c r="G120" s="85" t="s">
        <v>0</v>
      </c>
      <c r="H120" s="90"/>
      <c r="I120" s="39"/>
    </row>
    <row r="121" spans="1:9" s="21" customFormat="1" ht="12" customHeight="1" thickBot="1">
      <c r="A121" s="28" t="s">
        <v>1</v>
      </c>
      <c r="B121" s="113" t="s">
        <v>2</v>
      </c>
      <c r="C121" s="113" t="s">
        <v>2</v>
      </c>
      <c r="D121" s="37" t="s">
        <v>381</v>
      </c>
      <c r="E121" s="504" t="str">
        <f>C120</f>
        <v xml:space="preserve">吳威 </v>
      </c>
      <c r="F121" s="27"/>
      <c r="G121" s="27"/>
      <c r="H121" s="90"/>
      <c r="I121" s="39"/>
    </row>
    <row r="122" spans="1:9" s="21" customFormat="1" ht="12" customHeight="1">
      <c r="A122" s="30" t="s">
        <v>60</v>
      </c>
      <c r="B122" s="112" t="s">
        <v>1671</v>
      </c>
      <c r="C122" s="112" t="s">
        <v>1739</v>
      </c>
      <c r="D122" s="38">
        <v>0.5</v>
      </c>
      <c r="E122" s="500" t="s">
        <v>4983</v>
      </c>
      <c r="F122" s="27"/>
      <c r="G122" s="27"/>
      <c r="H122" s="90"/>
      <c r="I122" s="39"/>
    </row>
    <row r="123" spans="1:9" s="21" customFormat="1" ht="12" customHeight="1" thickBot="1">
      <c r="A123" s="22" t="s">
        <v>1</v>
      </c>
      <c r="B123" s="113" t="s">
        <v>2</v>
      </c>
      <c r="C123" s="113" t="s">
        <v>2</v>
      </c>
      <c r="D123" s="33"/>
      <c r="E123" s="34" t="s">
        <v>495</v>
      </c>
      <c r="F123" s="503" t="str">
        <f>E125</f>
        <v xml:space="preserve">張丞鈞 </v>
      </c>
      <c r="G123" s="27"/>
      <c r="H123" s="90"/>
      <c r="I123" s="39"/>
    </row>
    <row r="124" spans="1:9" s="21" customFormat="1" ht="12" customHeight="1" thickBot="1">
      <c r="A124" s="25" t="s">
        <v>61</v>
      </c>
      <c r="B124" s="571" t="s">
        <v>1740</v>
      </c>
      <c r="C124" s="571" t="s">
        <v>1741</v>
      </c>
      <c r="D124" s="485"/>
      <c r="E124" s="617">
        <v>0.75</v>
      </c>
      <c r="F124" s="505" t="s">
        <v>5479</v>
      </c>
      <c r="G124" s="27"/>
      <c r="H124" s="90"/>
      <c r="I124" s="39"/>
    </row>
    <row r="125" spans="1:9" s="21" customFormat="1" ht="12" customHeight="1" thickBot="1">
      <c r="A125" s="28" t="s">
        <v>1</v>
      </c>
      <c r="B125" s="113" t="s">
        <v>2</v>
      </c>
      <c r="C125" s="113" t="s">
        <v>2</v>
      </c>
      <c r="D125" s="37" t="s">
        <v>382</v>
      </c>
      <c r="E125" s="508" t="str">
        <f>C124</f>
        <v xml:space="preserve">張丞鈞 </v>
      </c>
      <c r="F125" s="506"/>
      <c r="G125" s="27"/>
      <c r="H125" s="90"/>
      <c r="I125" s="39"/>
    </row>
    <row r="126" spans="1:9" s="21" customFormat="1" ht="12" customHeight="1">
      <c r="A126" s="30" t="s">
        <v>62</v>
      </c>
      <c r="B126" s="112" t="s">
        <v>1742</v>
      </c>
      <c r="C126" s="112" t="s">
        <v>1743</v>
      </c>
      <c r="D126" s="38">
        <v>0.51736111111111105</v>
      </c>
      <c r="E126" s="27" t="s">
        <v>4986</v>
      </c>
      <c r="F126" s="506"/>
      <c r="G126" s="27"/>
      <c r="H126" s="90"/>
      <c r="I126" s="39"/>
    </row>
    <row r="127" spans="1:9" s="21" customFormat="1" ht="12" customHeight="1" thickBot="1">
      <c r="A127" s="22" t="s">
        <v>1</v>
      </c>
      <c r="B127" s="113" t="s">
        <v>2</v>
      </c>
      <c r="C127" s="113" t="s">
        <v>2</v>
      </c>
      <c r="D127" s="33"/>
      <c r="E127" s="27"/>
      <c r="F127" s="506" t="s">
        <v>552</v>
      </c>
      <c r="G127" s="504" t="str">
        <f>F123</f>
        <v xml:space="preserve">張丞鈞 </v>
      </c>
      <c r="H127" s="90" t="s">
        <v>319</v>
      </c>
      <c r="I127" s="39"/>
    </row>
    <row r="128" spans="1:9" s="21" customFormat="1" ht="12" customHeight="1">
      <c r="A128" s="25" t="s">
        <v>63</v>
      </c>
      <c r="B128" s="112" t="s">
        <v>1744</v>
      </c>
      <c r="C128" s="112" t="s">
        <v>1745</v>
      </c>
      <c r="D128" s="26"/>
      <c r="E128" s="27"/>
      <c r="F128" s="35">
        <v>0.54166666666666663</v>
      </c>
      <c r="G128" s="498" t="s">
        <v>5714</v>
      </c>
      <c r="H128" s="90"/>
      <c r="I128" s="39"/>
    </row>
    <row r="129" spans="1:9" s="21" customFormat="1" ht="12" customHeight="1" thickBot="1">
      <c r="A129" s="28" t="s">
        <v>1</v>
      </c>
      <c r="B129" s="113" t="s">
        <v>2</v>
      </c>
      <c r="C129" s="113" t="s">
        <v>2</v>
      </c>
      <c r="D129" s="29" t="s">
        <v>383</v>
      </c>
      <c r="E129" s="503" t="str">
        <f>C130</f>
        <v xml:space="preserve">柯恩穎 </v>
      </c>
      <c r="F129" s="34"/>
      <c r="G129" s="27"/>
      <c r="H129" s="90"/>
      <c r="I129" s="39"/>
    </row>
    <row r="130" spans="1:9" s="21" customFormat="1" ht="12" customHeight="1" thickBot="1">
      <c r="A130" s="30" t="s">
        <v>64</v>
      </c>
      <c r="B130" s="571" t="s">
        <v>1746</v>
      </c>
      <c r="C130" s="571" t="s">
        <v>1747</v>
      </c>
      <c r="D130" s="530">
        <v>0.51736111111111105</v>
      </c>
      <c r="E130" s="535" t="s">
        <v>4987</v>
      </c>
      <c r="F130" s="34"/>
      <c r="G130" s="27"/>
      <c r="H130" s="90"/>
      <c r="I130" s="39"/>
    </row>
    <row r="131" spans="1:9" s="21" customFormat="1" ht="12" customHeight="1" thickBot="1">
      <c r="A131" s="22" t="s">
        <v>1</v>
      </c>
      <c r="B131" s="113" t="s">
        <v>2</v>
      </c>
      <c r="C131" s="113" t="s">
        <v>2</v>
      </c>
      <c r="D131" s="33"/>
      <c r="E131" s="506" t="s">
        <v>496</v>
      </c>
      <c r="F131" s="486" t="str">
        <f>E129</f>
        <v xml:space="preserve">柯恩穎 </v>
      </c>
      <c r="G131" s="27"/>
      <c r="H131" s="90"/>
      <c r="I131" s="39"/>
    </row>
    <row r="132" spans="1:9" s="21" customFormat="1" ht="12" customHeight="1" thickBot="1">
      <c r="A132" s="25" t="s">
        <v>65</v>
      </c>
      <c r="B132" s="571" t="s">
        <v>1659</v>
      </c>
      <c r="C132" s="571" t="s">
        <v>1748</v>
      </c>
      <c r="D132" s="485"/>
      <c r="E132" s="79">
        <v>0.75</v>
      </c>
      <c r="F132" s="498" t="s">
        <v>5458</v>
      </c>
      <c r="G132" s="27"/>
      <c r="H132" s="90"/>
      <c r="I132" s="39"/>
    </row>
    <row r="133" spans="1:9" s="21" customFormat="1" ht="12" customHeight="1" thickBot="1">
      <c r="A133" s="28" t="s">
        <v>1</v>
      </c>
      <c r="B133" s="113" t="s">
        <v>2</v>
      </c>
      <c r="C133" s="113" t="s">
        <v>2</v>
      </c>
      <c r="D133" s="37" t="s">
        <v>384</v>
      </c>
      <c r="E133" s="486" t="str">
        <f>C132</f>
        <v xml:space="preserve">何彥鑫 </v>
      </c>
      <c r="F133" s="27"/>
      <c r="G133" s="27"/>
      <c r="H133" s="90"/>
      <c r="I133" s="39"/>
    </row>
    <row r="134" spans="1:9" s="21" customFormat="1" ht="12" customHeight="1">
      <c r="A134" s="30" t="s">
        <v>66</v>
      </c>
      <c r="B134" s="112" t="s">
        <v>1749</v>
      </c>
      <c r="C134" s="112" t="s">
        <v>1750</v>
      </c>
      <c r="D134" s="38">
        <v>0.51736111111111105</v>
      </c>
      <c r="E134" s="27" t="s">
        <v>4988</v>
      </c>
      <c r="F134" s="27"/>
      <c r="G134" s="27"/>
      <c r="H134" s="90"/>
      <c r="I134" s="39"/>
    </row>
    <row r="135" spans="1:9" s="21" customFormat="1" ht="12" customHeight="1">
      <c r="A135" s="18"/>
      <c r="B135" s="62"/>
      <c r="C135" s="62"/>
      <c r="D135" s="37"/>
      <c r="E135" s="27"/>
      <c r="F135" s="27"/>
      <c r="G135" s="27"/>
      <c r="H135" s="90"/>
      <c r="I135" s="39"/>
    </row>
    <row r="136" spans="1:9" s="21" customFormat="1" ht="12" customHeight="1">
      <c r="A136" s="18"/>
      <c r="B136" s="59"/>
      <c r="C136" s="59"/>
      <c r="D136" s="33"/>
      <c r="E136" s="40"/>
      <c r="F136" s="20"/>
      <c r="G136" s="20"/>
      <c r="H136" s="90"/>
      <c r="I136" s="39"/>
    </row>
    <row r="137" spans="1:9" s="21" customFormat="1" ht="12" customHeight="1">
      <c r="A137" s="12" t="s">
        <v>720</v>
      </c>
      <c r="B137" s="60"/>
      <c r="C137" s="20" t="s">
        <v>261</v>
      </c>
      <c r="D137" s="120" t="s">
        <v>4724</v>
      </c>
      <c r="E137" s="120" t="s">
        <v>3324</v>
      </c>
      <c r="F137" s="120" t="s">
        <v>3323</v>
      </c>
      <c r="G137" s="23"/>
      <c r="H137" s="89"/>
      <c r="I137" s="39"/>
    </row>
    <row r="138" spans="1:9" s="24" customFormat="1" ht="12" customHeight="1">
      <c r="A138" s="22" t="s">
        <v>1</v>
      </c>
      <c r="B138" s="60"/>
      <c r="C138" s="61"/>
      <c r="D138" s="23"/>
      <c r="E138" s="23"/>
      <c r="F138" s="23"/>
      <c r="G138" s="23"/>
      <c r="H138" s="89"/>
      <c r="I138" s="19"/>
    </row>
    <row r="139" spans="1:9" s="21" customFormat="1" ht="12" customHeight="1" thickBot="1">
      <c r="A139" s="25" t="s">
        <v>67</v>
      </c>
      <c r="B139" s="571" t="s">
        <v>1740</v>
      </c>
      <c r="C139" s="571" t="s">
        <v>1751</v>
      </c>
      <c r="D139" s="485"/>
      <c r="E139" s="27"/>
      <c r="F139" s="27"/>
      <c r="G139" s="27"/>
      <c r="H139" s="90"/>
      <c r="I139" s="39"/>
    </row>
    <row r="140" spans="1:9" s="21" customFormat="1" ht="12" customHeight="1" thickBot="1">
      <c r="A140" s="28" t="s">
        <v>1</v>
      </c>
      <c r="B140" s="113" t="s">
        <v>2</v>
      </c>
      <c r="C140" s="113" t="s">
        <v>2</v>
      </c>
      <c r="D140" s="37" t="s">
        <v>385</v>
      </c>
      <c r="E140" s="504" t="str">
        <f>C139</f>
        <v xml:space="preserve">陳志遠 [9/16] </v>
      </c>
      <c r="F140" s="27"/>
      <c r="G140" s="27"/>
      <c r="H140" s="90"/>
      <c r="I140" s="39"/>
    </row>
    <row r="141" spans="1:9" s="21" customFormat="1" ht="12" customHeight="1">
      <c r="A141" s="30" t="s">
        <v>68</v>
      </c>
      <c r="B141" s="112" t="s">
        <v>2</v>
      </c>
      <c r="C141" s="112" t="s">
        <v>1752</v>
      </c>
      <c r="D141" s="31"/>
      <c r="E141" s="510"/>
      <c r="F141" s="27"/>
      <c r="G141" s="32"/>
      <c r="H141" s="90"/>
      <c r="I141" s="39"/>
    </row>
    <row r="142" spans="1:9" s="21" customFormat="1" ht="12" customHeight="1" thickBot="1">
      <c r="A142" s="22" t="s">
        <v>1</v>
      </c>
      <c r="B142" s="113" t="s">
        <v>2</v>
      </c>
      <c r="C142" s="113" t="s">
        <v>2</v>
      </c>
      <c r="D142" s="33"/>
      <c r="E142" s="506" t="s">
        <v>497</v>
      </c>
      <c r="F142" s="504" t="str">
        <f>E140</f>
        <v xml:space="preserve">陳志遠 [9/16] </v>
      </c>
      <c r="G142" s="27"/>
      <c r="H142" s="90"/>
      <c r="I142" s="39"/>
    </row>
    <row r="143" spans="1:9" s="21" customFormat="1" ht="12" customHeight="1" thickBot="1">
      <c r="A143" s="25" t="s">
        <v>69</v>
      </c>
      <c r="B143" s="571" t="s">
        <v>1661</v>
      </c>
      <c r="C143" s="571" t="s">
        <v>1753</v>
      </c>
      <c r="D143" s="485"/>
      <c r="E143" s="79">
        <v>0.75</v>
      </c>
      <c r="F143" s="505" t="s">
        <v>5494</v>
      </c>
      <c r="G143" s="27"/>
      <c r="H143" s="90"/>
      <c r="I143" s="39"/>
    </row>
    <row r="144" spans="1:9" s="21" customFormat="1" ht="12" customHeight="1" thickBot="1">
      <c r="A144" s="28" t="s">
        <v>1</v>
      </c>
      <c r="B144" s="113" t="s">
        <v>2</v>
      </c>
      <c r="C144" s="113" t="s">
        <v>2</v>
      </c>
      <c r="D144" s="497" t="s">
        <v>386</v>
      </c>
      <c r="E144" s="34" t="str">
        <f>C143</f>
        <v xml:space="preserve">楊辰禧 </v>
      </c>
      <c r="F144" s="506"/>
      <c r="G144" s="27"/>
      <c r="H144" s="90"/>
      <c r="I144" s="39"/>
    </row>
    <row r="145" spans="1:9" s="21" customFormat="1" ht="12" customHeight="1">
      <c r="A145" s="30" t="s">
        <v>70</v>
      </c>
      <c r="B145" s="112" t="s">
        <v>2</v>
      </c>
      <c r="C145" s="112" t="s">
        <v>1754</v>
      </c>
      <c r="D145" s="31"/>
      <c r="E145" s="498"/>
      <c r="F145" s="506"/>
      <c r="G145" s="32"/>
      <c r="H145" s="90"/>
      <c r="I145" s="39"/>
    </row>
    <row r="146" spans="1:9" s="21" customFormat="1" ht="12" customHeight="1" thickBot="1">
      <c r="A146" s="22" t="s">
        <v>1</v>
      </c>
      <c r="B146" s="113" t="s">
        <v>2</v>
      </c>
      <c r="C146" s="113" t="s">
        <v>2</v>
      </c>
      <c r="D146" s="33"/>
      <c r="E146" s="27"/>
      <c r="F146" s="506" t="s">
        <v>553</v>
      </c>
      <c r="G146" s="504" t="str">
        <f>F142</f>
        <v xml:space="preserve">陳志遠 [9/16] </v>
      </c>
      <c r="H146" s="90" t="s">
        <v>320</v>
      </c>
      <c r="I146" s="39"/>
    </row>
    <row r="147" spans="1:9" s="21" customFormat="1" ht="12" customHeight="1" thickBot="1">
      <c r="A147" s="25" t="s">
        <v>71</v>
      </c>
      <c r="B147" s="571" t="s">
        <v>1755</v>
      </c>
      <c r="C147" s="571" t="s">
        <v>1756</v>
      </c>
      <c r="D147" s="485"/>
      <c r="E147" s="27"/>
      <c r="F147" s="35">
        <v>0.54166666666666663</v>
      </c>
      <c r="G147" s="27" t="s">
        <v>5715</v>
      </c>
      <c r="H147" s="90"/>
      <c r="I147" s="39"/>
    </row>
    <row r="148" spans="1:9" s="21" customFormat="1" ht="12" customHeight="1" thickBot="1">
      <c r="A148" s="28" t="s">
        <v>1</v>
      </c>
      <c r="B148" s="113" t="s">
        <v>2</v>
      </c>
      <c r="C148" s="113" t="s">
        <v>2</v>
      </c>
      <c r="D148" s="497" t="s">
        <v>387</v>
      </c>
      <c r="E148" s="27" t="str">
        <f>C147</f>
        <v xml:space="preserve">林柏廷 </v>
      </c>
      <c r="F148" s="34"/>
      <c r="G148" s="27"/>
      <c r="H148" s="90"/>
      <c r="I148" s="39"/>
    </row>
    <row r="149" spans="1:9" s="21" customFormat="1" ht="12" customHeight="1">
      <c r="A149" s="30" t="s">
        <v>72</v>
      </c>
      <c r="B149" s="112" t="s">
        <v>2</v>
      </c>
      <c r="C149" s="112" t="s">
        <v>1757</v>
      </c>
      <c r="D149" s="31" t="s">
        <v>259</v>
      </c>
      <c r="E149" s="500"/>
      <c r="F149" s="34"/>
      <c r="G149" s="27"/>
      <c r="H149" s="90"/>
      <c r="I149" s="39"/>
    </row>
    <row r="150" spans="1:9" s="21" customFormat="1" ht="12" customHeight="1" thickBot="1">
      <c r="A150" s="22" t="s">
        <v>1</v>
      </c>
      <c r="B150" s="113" t="s">
        <v>2</v>
      </c>
      <c r="C150" s="113" t="s">
        <v>2</v>
      </c>
      <c r="D150" s="33"/>
      <c r="E150" s="34" t="s">
        <v>498</v>
      </c>
      <c r="F150" s="483" t="str">
        <f>E152</f>
        <v xml:space="preserve">曾彥宇 </v>
      </c>
      <c r="G150" s="27"/>
      <c r="H150" s="90"/>
      <c r="I150" s="39"/>
    </row>
    <row r="151" spans="1:9" s="21" customFormat="1" ht="12" customHeight="1" thickBot="1">
      <c r="A151" s="25" t="s">
        <v>73</v>
      </c>
      <c r="B151" s="571" t="s">
        <v>1665</v>
      </c>
      <c r="C151" s="571" t="s">
        <v>1758</v>
      </c>
      <c r="D151" s="485"/>
      <c r="E151" s="617">
        <v>0.75</v>
      </c>
      <c r="F151" s="581" t="s">
        <v>5496</v>
      </c>
      <c r="G151" s="32"/>
      <c r="H151" s="90"/>
      <c r="I151" s="39"/>
    </row>
    <row r="152" spans="1:9" s="21" customFormat="1" ht="12" customHeight="1" thickBot="1">
      <c r="A152" s="28" t="s">
        <v>1</v>
      </c>
      <c r="B152" s="113" t="s">
        <v>2</v>
      </c>
      <c r="C152" s="113" t="s">
        <v>2</v>
      </c>
      <c r="D152" s="37" t="s">
        <v>388</v>
      </c>
      <c r="E152" s="508" t="str">
        <f>C151</f>
        <v xml:space="preserve">曾彥宇 </v>
      </c>
      <c r="F152" s="27"/>
      <c r="G152" s="27"/>
      <c r="H152" s="90"/>
      <c r="I152" s="39"/>
    </row>
    <row r="153" spans="1:9" s="21" customFormat="1" ht="12" customHeight="1">
      <c r="A153" s="30" t="s">
        <v>74</v>
      </c>
      <c r="B153" s="112" t="s">
        <v>2</v>
      </c>
      <c r="C153" s="112" t="s">
        <v>1759</v>
      </c>
      <c r="D153" s="38" t="s">
        <v>623</v>
      </c>
      <c r="E153" s="27"/>
      <c r="F153" s="32"/>
      <c r="G153" s="27"/>
      <c r="H153" s="90"/>
      <c r="I153" s="39"/>
    </row>
    <row r="154" spans="1:9" s="21" customFormat="1" ht="12" customHeight="1">
      <c r="A154" s="22" t="s">
        <v>1</v>
      </c>
      <c r="B154" s="113" t="s">
        <v>2</v>
      </c>
      <c r="C154" s="113" t="s">
        <v>2</v>
      </c>
      <c r="D154" s="33"/>
      <c r="E154" s="27"/>
      <c r="F154" s="27"/>
      <c r="G154" s="27" t="s">
        <v>311</v>
      </c>
      <c r="H154" s="90"/>
      <c r="I154" s="39"/>
    </row>
    <row r="155" spans="1:9" s="21" customFormat="1" ht="12" customHeight="1" thickBot="1">
      <c r="A155" s="25" t="s">
        <v>75</v>
      </c>
      <c r="B155" s="571" t="s">
        <v>1742</v>
      </c>
      <c r="C155" s="571" t="s">
        <v>1760</v>
      </c>
      <c r="D155" s="485"/>
      <c r="E155" s="27"/>
      <c r="F155" s="27"/>
      <c r="G155" s="85" t="s">
        <v>0</v>
      </c>
      <c r="H155" s="90"/>
      <c r="I155" s="39"/>
    </row>
    <row r="156" spans="1:9" s="21" customFormat="1" ht="12" customHeight="1" thickBot="1">
      <c r="A156" s="28" t="s">
        <v>1</v>
      </c>
      <c r="B156" s="113" t="s">
        <v>2</v>
      </c>
      <c r="C156" s="113" t="s">
        <v>2</v>
      </c>
      <c r="D156" s="37" t="s">
        <v>389</v>
      </c>
      <c r="E156" s="504" t="str">
        <f>C155</f>
        <v xml:space="preserve">沈廷恩 </v>
      </c>
      <c r="F156" s="27"/>
      <c r="G156" s="27"/>
      <c r="H156" s="90"/>
      <c r="I156" s="39"/>
    </row>
    <row r="157" spans="1:9" s="21" customFormat="1" ht="12" customHeight="1">
      <c r="A157" s="30" t="s">
        <v>76</v>
      </c>
      <c r="B157" s="112" t="s">
        <v>2</v>
      </c>
      <c r="C157" s="112" t="s">
        <v>1761</v>
      </c>
      <c r="D157" s="38" t="s">
        <v>909</v>
      </c>
      <c r="E157" s="510"/>
      <c r="F157" s="27"/>
      <c r="G157" s="32"/>
      <c r="H157" s="90"/>
      <c r="I157" s="39"/>
    </row>
    <row r="158" spans="1:9" s="21" customFormat="1" ht="12" customHeight="1" thickBot="1">
      <c r="A158" s="22" t="s">
        <v>1</v>
      </c>
      <c r="B158" s="113" t="s">
        <v>2</v>
      </c>
      <c r="C158" s="113" t="s">
        <v>2</v>
      </c>
      <c r="D158" s="33"/>
      <c r="E158" s="506" t="s">
        <v>499</v>
      </c>
      <c r="F158" s="504" t="str">
        <f>E156</f>
        <v xml:space="preserve">沈廷恩 </v>
      </c>
      <c r="G158" s="27"/>
      <c r="H158" s="90"/>
      <c r="I158" s="39"/>
    </row>
    <row r="159" spans="1:9" s="21" customFormat="1" ht="12" customHeight="1" thickBot="1">
      <c r="A159" s="25" t="s">
        <v>77</v>
      </c>
      <c r="B159" s="571" t="s">
        <v>1699</v>
      </c>
      <c r="C159" s="571" t="s">
        <v>1762</v>
      </c>
      <c r="D159" s="485"/>
      <c r="E159" s="79">
        <v>0.75</v>
      </c>
      <c r="F159" s="282" t="s">
        <v>5497</v>
      </c>
      <c r="G159" s="27"/>
      <c r="H159" s="90"/>
      <c r="I159" s="39"/>
    </row>
    <row r="160" spans="1:9" s="21" customFormat="1" ht="12" customHeight="1" thickBot="1">
      <c r="A160" s="28" t="s">
        <v>1</v>
      </c>
      <c r="B160" s="113" t="s">
        <v>2</v>
      </c>
      <c r="C160" s="113" t="s">
        <v>2</v>
      </c>
      <c r="D160" s="37" t="s">
        <v>390</v>
      </c>
      <c r="E160" s="486" t="str">
        <f>C159</f>
        <v xml:space="preserve">陳弘育 </v>
      </c>
      <c r="F160" s="34"/>
      <c r="G160" s="27"/>
      <c r="H160" s="90"/>
      <c r="I160" s="39"/>
    </row>
    <row r="161" spans="1:9" s="21" customFormat="1" ht="12" customHeight="1">
      <c r="A161" s="30" t="s">
        <v>78</v>
      </c>
      <c r="B161" s="112" t="s">
        <v>1683</v>
      </c>
      <c r="C161" s="112" t="s">
        <v>1763</v>
      </c>
      <c r="D161" s="38">
        <v>0.51736111111111105</v>
      </c>
      <c r="E161" s="27" t="s">
        <v>4989</v>
      </c>
      <c r="F161" s="34"/>
      <c r="G161" s="27"/>
      <c r="H161" s="90"/>
      <c r="I161" s="39"/>
    </row>
    <row r="162" spans="1:9" s="21" customFormat="1" ht="12" customHeight="1" thickBot="1">
      <c r="A162" s="22" t="s">
        <v>1</v>
      </c>
      <c r="B162" s="113" t="s">
        <v>2</v>
      </c>
      <c r="C162" s="113" t="s">
        <v>2</v>
      </c>
      <c r="D162" s="33"/>
      <c r="E162" s="27"/>
      <c r="F162" s="34" t="s">
        <v>554</v>
      </c>
      <c r="G162" s="501" t="str">
        <f>F166</f>
        <v xml:space="preserve">柳麒楨 </v>
      </c>
      <c r="H162" s="90" t="s">
        <v>321</v>
      </c>
      <c r="I162" s="39"/>
    </row>
    <row r="163" spans="1:9" s="21" customFormat="1" ht="12" customHeight="1" thickBot="1">
      <c r="A163" s="25" t="s">
        <v>79</v>
      </c>
      <c r="B163" s="571" t="s">
        <v>1687</v>
      </c>
      <c r="C163" s="571" t="s">
        <v>1764</v>
      </c>
      <c r="D163" s="485"/>
      <c r="E163" s="27"/>
      <c r="F163" s="575">
        <v>0.54166666666666663</v>
      </c>
      <c r="G163" s="509" t="s">
        <v>5721</v>
      </c>
      <c r="H163" s="90"/>
      <c r="I163" s="39"/>
    </row>
    <row r="164" spans="1:9" s="21" customFormat="1" ht="12" customHeight="1" thickBot="1">
      <c r="A164" s="28" t="s">
        <v>1</v>
      </c>
      <c r="B164" s="113" t="s">
        <v>2</v>
      </c>
      <c r="C164" s="113" t="s">
        <v>2</v>
      </c>
      <c r="D164" s="497" t="s">
        <v>391</v>
      </c>
      <c r="E164" s="504" t="str">
        <f>C163</f>
        <v xml:space="preserve">邱彥喆 </v>
      </c>
      <c r="F164" s="506"/>
      <c r="G164" s="27"/>
      <c r="H164" s="90"/>
      <c r="I164" s="39"/>
    </row>
    <row r="165" spans="1:9" s="21" customFormat="1" ht="12" customHeight="1">
      <c r="A165" s="30" t="s">
        <v>80</v>
      </c>
      <c r="B165" s="112" t="s">
        <v>1765</v>
      </c>
      <c r="C165" s="112" t="s">
        <v>1766</v>
      </c>
      <c r="D165" s="38">
        <v>0.51736111111111105</v>
      </c>
      <c r="E165" s="500" t="s">
        <v>4990</v>
      </c>
      <c r="F165" s="506"/>
      <c r="G165" s="27"/>
      <c r="H165" s="90"/>
      <c r="I165" s="39"/>
    </row>
    <row r="166" spans="1:9" s="21" customFormat="1" ht="12" customHeight="1" thickBot="1">
      <c r="A166" s="22" t="s">
        <v>1</v>
      </c>
      <c r="B166" s="113" t="s">
        <v>2</v>
      </c>
      <c r="C166" s="113" t="s">
        <v>2</v>
      </c>
      <c r="D166" s="33"/>
      <c r="E166" s="34" t="s">
        <v>500</v>
      </c>
      <c r="F166" s="529" t="str">
        <f>E168</f>
        <v xml:space="preserve">柳麒楨 </v>
      </c>
      <c r="G166" s="27"/>
      <c r="H166" s="90"/>
      <c r="I166" s="39"/>
    </row>
    <row r="167" spans="1:9" s="21" customFormat="1" ht="12" customHeight="1" thickBot="1">
      <c r="A167" s="25" t="s">
        <v>81</v>
      </c>
      <c r="B167" s="571" t="s">
        <v>1767</v>
      </c>
      <c r="C167" s="571" t="s">
        <v>1768</v>
      </c>
      <c r="D167" s="485"/>
      <c r="E167" s="617">
        <v>0.75</v>
      </c>
      <c r="F167" s="32" t="s">
        <v>5498</v>
      </c>
      <c r="G167" s="32"/>
      <c r="H167" s="90"/>
      <c r="I167" s="39"/>
    </row>
    <row r="168" spans="1:9" s="21" customFormat="1" ht="12" customHeight="1" thickBot="1">
      <c r="A168" s="28" t="s">
        <v>1</v>
      </c>
      <c r="B168" s="113" t="s">
        <v>2</v>
      </c>
      <c r="C168" s="113" t="s">
        <v>2</v>
      </c>
      <c r="D168" s="37" t="s">
        <v>392</v>
      </c>
      <c r="E168" s="508" t="str">
        <f>C167</f>
        <v xml:space="preserve">柳麒楨 </v>
      </c>
      <c r="F168" s="27"/>
      <c r="G168" s="27"/>
      <c r="H168" s="90"/>
      <c r="I168" s="39"/>
    </row>
    <row r="169" spans="1:9" s="21" customFormat="1" ht="12" customHeight="1">
      <c r="A169" s="30" t="s">
        <v>82</v>
      </c>
      <c r="B169" s="112" t="s">
        <v>1656</v>
      </c>
      <c r="C169" s="112" t="s">
        <v>1769</v>
      </c>
      <c r="D169" s="38">
        <v>0.51736111111111105</v>
      </c>
      <c r="E169" s="27" t="s">
        <v>4991</v>
      </c>
      <c r="F169" s="32"/>
      <c r="G169" s="27"/>
      <c r="H169" s="90"/>
      <c r="I169" s="39"/>
    </row>
    <row r="170" spans="1:9" s="21" customFormat="1" ht="12" customHeight="1">
      <c r="A170" s="22" t="s">
        <v>1</v>
      </c>
      <c r="B170" s="113" t="s">
        <v>2</v>
      </c>
      <c r="C170" s="113" t="s">
        <v>2</v>
      </c>
      <c r="D170" s="33"/>
      <c r="E170" s="27"/>
      <c r="F170" s="27"/>
      <c r="G170" s="27"/>
      <c r="H170" s="90" t="s">
        <v>311</v>
      </c>
      <c r="I170" s="39"/>
    </row>
    <row r="171" spans="1:9" s="21" customFormat="1" ht="12" customHeight="1" thickBot="1">
      <c r="A171" s="25" t="s">
        <v>83</v>
      </c>
      <c r="B171" s="571" t="s">
        <v>1770</v>
      </c>
      <c r="C171" s="571" t="s">
        <v>1771</v>
      </c>
      <c r="D171" s="485"/>
      <c r="E171" s="27"/>
      <c r="F171" s="27"/>
      <c r="G171" s="27"/>
      <c r="H171" s="91" t="s">
        <v>0</v>
      </c>
      <c r="I171" s="39"/>
    </row>
    <row r="172" spans="1:9" s="21" customFormat="1" ht="12" customHeight="1" thickBot="1">
      <c r="A172" s="28" t="s">
        <v>1</v>
      </c>
      <c r="B172" s="113" t="s">
        <v>2</v>
      </c>
      <c r="C172" s="113" t="s">
        <v>2</v>
      </c>
      <c r="D172" s="497" t="s">
        <v>393</v>
      </c>
      <c r="E172" s="504" t="str">
        <f>C171</f>
        <v xml:space="preserve">鄭昊昀 </v>
      </c>
      <c r="F172" s="27"/>
      <c r="G172" s="27"/>
      <c r="H172" s="90"/>
      <c r="I172" s="39"/>
    </row>
    <row r="173" spans="1:9" s="21" customFormat="1" ht="12" customHeight="1">
      <c r="A173" s="30" t="s">
        <v>84</v>
      </c>
      <c r="B173" s="112" t="s">
        <v>2</v>
      </c>
      <c r="C173" s="112" t="s">
        <v>1772</v>
      </c>
      <c r="D173" s="31"/>
      <c r="E173" s="505"/>
      <c r="F173" s="27"/>
      <c r="G173" s="32"/>
      <c r="H173" s="90"/>
      <c r="I173" s="39"/>
    </row>
    <row r="174" spans="1:9" s="21" customFormat="1" ht="12" customHeight="1" thickBot="1">
      <c r="A174" s="22" t="s">
        <v>1</v>
      </c>
      <c r="B174" s="113" t="s">
        <v>2</v>
      </c>
      <c r="C174" s="113" t="s">
        <v>2</v>
      </c>
      <c r="D174" s="33"/>
      <c r="E174" s="506" t="s">
        <v>501</v>
      </c>
      <c r="F174" s="504" t="str">
        <f>E172</f>
        <v xml:space="preserve">鄭昊昀 </v>
      </c>
      <c r="G174" s="27"/>
      <c r="H174" s="90"/>
      <c r="I174" s="39"/>
    </row>
    <row r="175" spans="1:9" s="21" customFormat="1" ht="12" customHeight="1" thickBot="1">
      <c r="A175" s="25" t="s">
        <v>85</v>
      </c>
      <c r="B175" s="571" t="s">
        <v>1773</v>
      </c>
      <c r="C175" s="571" t="s">
        <v>1774</v>
      </c>
      <c r="D175" s="485"/>
      <c r="E175" s="79">
        <v>0.75</v>
      </c>
      <c r="F175" s="510" t="s">
        <v>5495</v>
      </c>
      <c r="G175" s="27"/>
      <c r="H175" s="90"/>
      <c r="I175" s="39"/>
    </row>
    <row r="176" spans="1:9" s="21" customFormat="1" ht="12" customHeight="1" thickBot="1">
      <c r="A176" s="28" t="s">
        <v>1</v>
      </c>
      <c r="B176" s="113" t="s">
        <v>2</v>
      </c>
      <c r="C176" s="113" t="s">
        <v>2</v>
      </c>
      <c r="D176" s="37" t="s">
        <v>394</v>
      </c>
      <c r="E176" s="499" t="str">
        <f>C175</f>
        <v xml:space="preserve">江予材 </v>
      </c>
      <c r="F176" s="506"/>
      <c r="G176" s="27"/>
      <c r="H176" s="90"/>
      <c r="I176" s="39"/>
    </row>
    <row r="177" spans="1:9" s="21" customFormat="1" ht="12" customHeight="1">
      <c r="A177" s="30" t="s">
        <v>86</v>
      </c>
      <c r="B177" s="112" t="s">
        <v>2</v>
      </c>
      <c r="C177" s="112" t="s">
        <v>1775</v>
      </c>
      <c r="D177" s="31" t="s">
        <v>259</v>
      </c>
      <c r="E177" s="498"/>
      <c r="F177" s="506"/>
      <c r="G177" s="27"/>
      <c r="H177" s="90"/>
      <c r="I177" s="39"/>
    </row>
    <row r="178" spans="1:9" s="21" customFormat="1" ht="12" customHeight="1" thickBot="1">
      <c r="A178" s="22" t="s">
        <v>1</v>
      </c>
      <c r="B178" s="113" t="s">
        <v>2</v>
      </c>
      <c r="C178" s="113" t="s">
        <v>2</v>
      </c>
      <c r="D178" s="33"/>
      <c r="E178" s="27"/>
      <c r="F178" s="506" t="s">
        <v>555</v>
      </c>
      <c r="G178" s="504" t="str">
        <f>F174</f>
        <v xml:space="preserve">鄭昊昀 </v>
      </c>
      <c r="H178" s="90" t="s">
        <v>322</v>
      </c>
      <c r="I178" s="39"/>
    </row>
    <row r="179" spans="1:9" s="21" customFormat="1" ht="12" customHeight="1" thickBot="1">
      <c r="A179" s="25" t="s">
        <v>87</v>
      </c>
      <c r="B179" s="571" t="s">
        <v>1693</v>
      </c>
      <c r="C179" s="571" t="s">
        <v>1776</v>
      </c>
      <c r="D179" s="485"/>
      <c r="E179" s="27"/>
      <c r="F179" s="35">
        <v>0.54166666666666663</v>
      </c>
      <c r="G179" s="498" t="s">
        <v>5716</v>
      </c>
      <c r="H179" s="90"/>
      <c r="I179" s="39"/>
    </row>
    <row r="180" spans="1:9" s="21" customFormat="1" ht="12" customHeight="1" thickBot="1">
      <c r="A180" s="28" t="s">
        <v>1</v>
      </c>
      <c r="B180" s="113" t="s">
        <v>2</v>
      </c>
      <c r="C180" s="113" t="s">
        <v>2</v>
      </c>
      <c r="D180" s="37" t="s">
        <v>395</v>
      </c>
      <c r="E180" s="504" t="str">
        <f>C179</f>
        <v xml:space="preserve">李玓叡 </v>
      </c>
      <c r="F180" s="34"/>
      <c r="G180" s="27"/>
      <c r="H180" s="90"/>
      <c r="I180" s="39"/>
    </row>
    <row r="181" spans="1:9" s="21" customFormat="1" ht="12" customHeight="1">
      <c r="A181" s="30" t="s">
        <v>88</v>
      </c>
      <c r="B181" s="112" t="s">
        <v>2</v>
      </c>
      <c r="C181" s="112" t="s">
        <v>1777</v>
      </c>
      <c r="D181" s="38" t="s">
        <v>623</v>
      </c>
      <c r="E181" s="505"/>
      <c r="F181" s="34"/>
      <c r="G181" s="27"/>
      <c r="H181" s="90"/>
      <c r="I181" s="39"/>
    </row>
    <row r="182" spans="1:9" s="21" customFormat="1" ht="12" customHeight="1" thickBot="1">
      <c r="A182" s="22" t="s">
        <v>1</v>
      </c>
      <c r="B182" s="113" t="s">
        <v>2</v>
      </c>
      <c r="C182" s="113" t="s">
        <v>2</v>
      </c>
      <c r="D182" s="33"/>
      <c r="E182" s="506" t="s">
        <v>502</v>
      </c>
      <c r="F182" s="34" t="str">
        <f>E180</f>
        <v xml:space="preserve">李玓叡 </v>
      </c>
      <c r="G182" s="27"/>
      <c r="H182" s="90"/>
      <c r="I182" s="39"/>
    </row>
    <row r="183" spans="1:9" s="21" customFormat="1" ht="12" customHeight="1" thickBot="1">
      <c r="A183" s="25" t="s">
        <v>89</v>
      </c>
      <c r="B183" s="571" t="s">
        <v>1778</v>
      </c>
      <c r="C183" s="571" t="s">
        <v>1779</v>
      </c>
      <c r="D183" s="485"/>
      <c r="E183" s="35">
        <v>0.76736111111111116</v>
      </c>
      <c r="F183" s="580" t="s">
        <v>5499</v>
      </c>
      <c r="G183" s="27"/>
      <c r="H183" s="90"/>
      <c r="I183" s="39"/>
    </row>
    <row r="184" spans="1:9" s="21" customFormat="1" ht="12" customHeight="1" thickBot="1">
      <c r="A184" s="28" t="s">
        <v>1</v>
      </c>
      <c r="B184" s="113" t="s">
        <v>2</v>
      </c>
      <c r="C184" s="113" t="s">
        <v>2</v>
      </c>
      <c r="D184" s="37" t="s">
        <v>396</v>
      </c>
      <c r="E184" s="499" t="str">
        <f>C183</f>
        <v xml:space="preserve">甘定康 </v>
      </c>
      <c r="F184" s="27"/>
      <c r="G184" s="27"/>
      <c r="H184" s="90"/>
      <c r="I184" s="39"/>
    </row>
    <row r="185" spans="1:9" s="21" customFormat="1" ht="12" customHeight="1">
      <c r="A185" s="30" t="s">
        <v>90</v>
      </c>
      <c r="B185" s="112" t="s">
        <v>2</v>
      </c>
      <c r="C185" s="112" t="s">
        <v>1780</v>
      </c>
      <c r="D185" s="38" t="s">
        <v>622</v>
      </c>
      <c r="E185" s="498"/>
      <c r="F185" s="27"/>
      <c r="G185" s="27"/>
      <c r="H185" s="90"/>
      <c r="I185" s="39"/>
    </row>
    <row r="186" spans="1:9" s="21" customFormat="1" ht="12" customHeight="1">
      <c r="A186" s="22" t="s">
        <v>1</v>
      </c>
      <c r="B186" s="113" t="s">
        <v>2</v>
      </c>
      <c r="C186" s="113" t="s">
        <v>2</v>
      </c>
      <c r="D186" s="33"/>
      <c r="E186" s="27"/>
      <c r="F186" s="27"/>
      <c r="G186" s="27" t="s">
        <v>311</v>
      </c>
      <c r="H186" s="90"/>
      <c r="I186" s="39"/>
    </row>
    <row r="187" spans="1:9" s="21" customFormat="1" ht="12" customHeight="1" thickBot="1">
      <c r="A187" s="25" t="s">
        <v>91</v>
      </c>
      <c r="B187" s="571" t="s">
        <v>1746</v>
      </c>
      <c r="C187" s="571" t="s">
        <v>1781</v>
      </c>
      <c r="D187" s="485"/>
      <c r="E187" s="27"/>
      <c r="F187" s="27"/>
      <c r="G187" s="85" t="s">
        <v>0</v>
      </c>
      <c r="H187" s="90"/>
      <c r="I187" s="39"/>
    </row>
    <row r="188" spans="1:9" s="21" customFormat="1" ht="12" customHeight="1" thickBot="1">
      <c r="A188" s="28" t="s">
        <v>1</v>
      </c>
      <c r="B188" s="113" t="s">
        <v>2</v>
      </c>
      <c r="C188" s="113" t="s">
        <v>2</v>
      </c>
      <c r="D188" s="37" t="s">
        <v>397</v>
      </c>
      <c r="E188" s="504" t="str">
        <f>C187</f>
        <v xml:space="preserve">郭宥禾 </v>
      </c>
      <c r="F188" s="27"/>
      <c r="G188" s="27"/>
      <c r="H188" s="90"/>
      <c r="I188" s="39"/>
    </row>
    <row r="189" spans="1:9" s="21" customFormat="1" ht="12" customHeight="1">
      <c r="A189" s="30" t="s">
        <v>92</v>
      </c>
      <c r="B189" s="112" t="s">
        <v>1782</v>
      </c>
      <c r="C189" s="112" t="s">
        <v>1783</v>
      </c>
      <c r="D189" s="38">
        <v>0.51736111111111105</v>
      </c>
      <c r="E189" s="505" t="s">
        <v>4992</v>
      </c>
      <c r="F189" s="27"/>
      <c r="G189" s="27"/>
      <c r="H189" s="90"/>
      <c r="I189" s="39"/>
    </row>
    <row r="190" spans="1:9" s="21" customFormat="1" ht="12" customHeight="1" thickBot="1">
      <c r="A190" s="22" t="s">
        <v>1</v>
      </c>
      <c r="B190" s="113"/>
      <c r="C190" s="113"/>
      <c r="D190" s="33"/>
      <c r="E190" s="506" t="s">
        <v>503</v>
      </c>
      <c r="F190" s="27" t="str">
        <f>E188</f>
        <v xml:space="preserve">郭宥禾 </v>
      </c>
      <c r="G190" s="27"/>
      <c r="H190" s="90"/>
      <c r="I190" s="39"/>
    </row>
    <row r="191" spans="1:9" s="21" customFormat="1" ht="12" customHeight="1">
      <c r="A191" s="25" t="s">
        <v>93</v>
      </c>
      <c r="B191" s="112" t="s">
        <v>1714</v>
      </c>
      <c r="C191" s="112" t="s">
        <v>1784</v>
      </c>
      <c r="D191" s="26"/>
      <c r="E191" s="35">
        <v>0.76736111111111116</v>
      </c>
      <c r="F191" s="612" t="s">
        <v>5500</v>
      </c>
      <c r="G191" s="27"/>
      <c r="H191" s="90"/>
      <c r="I191" s="39"/>
    </row>
    <row r="192" spans="1:9" s="21" customFormat="1" ht="12" customHeight="1" thickBot="1">
      <c r="A192" s="28" t="s">
        <v>1</v>
      </c>
      <c r="B192" s="113" t="s">
        <v>2</v>
      </c>
      <c r="C192" s="113" t="s">
        <v>2</v>
      </c>
      <c r="D192" s="29" t="s">
        <v>398</v>
      </c>
      <c r="E192" s="489" t="str">
        <f>C193</f>
        <v xml:space="preserve">郭羿廷 </v>
      </c>
      <c r="F192" s="506"/>
      <c r="G192" s="27"/>
      <c r="H192" s="90"/>
      <c r="I192" s="39"/>
    </row>
    <row r="193" spans="1:9" s="21" customFormat="1" ht="12" customHeight="1" thickBot="1">
      <c r="A193" s="30" t="s">
        <v>94</v>
      </c>
      <c r="B193" s="571" t="s">
        <v>1785</v>
      </c>
      <c r="C193" s="571" t="s">
        <v>1786</v>
      </c>
      <c r="D193" s="532">
        <v>0.51736111111111105</v>
      </c>
      <c r="E193" s="484" t="s">
        <v>4993</v>
      </c>
      <c r="F193" s="506"/>
      <c r="G193" s="27"/>
      <c r="H193" s="90"/>
      <c r="I193" s="39"/>
    </row>
    <row r="194" spans="1:9" s="21" customFormat="1" ht="12" customHeight="1" thickBot="1">
      <c r="A194" s="22" t="s">
        <v>1</v>
      </c>
      <c r="B194" s="113" t="s">
        <v>2</v>
      </c>
      <c r="C194" s="113" t="s">
        <v>2</v>
      </c>
      <c r="D194" s="33"/>
      <c r="E194" s="27"/>
      <c r="F194" s="506" t="s">
        <v>556</v>
      </c>
      <c r="G194" s="504" t="str">
        <f>F190</f>
        <v xml:space="preserve">郭宥禾 </v>
      </c>
      <c r="H194" s="90" t="s">
        <v>323</v>
      </c>
      <c r="I194" s="39"/>
    </row>
    <row r="195" spans="1:9" s="21" customFormat="1" ht="12" customHeight="1">
      <c r="A195" s="25" t="s">
        <v>95</v>
      </c>
      <c r="B195" s="112" t="s">
        <v>1671</v>
      </c>
      <c r="C195" s="112" t="s">
        <v>1787</v>
      </c>
      <c r="D195" s="26"/>
      <c r="E195" s="27"/>
      <c r="F195" s="35">
        <v>0.54166666666666663</v>
      </c>
      <c r="G195" s="27" t="s">
        <v>5720</v>
      </c>
      <c r="H195" s="90"/>
      <c r="I195" s="39"/>
    </row>
    <row r="196" spans="1:9" s="21" customFormat="1" ht="12" customHeight="1" thickBot="1">
      <c r="A196" s="28" t="s">
        <v>1</v>
      </c>
      <c r="B196" s="113" t="s">
        <v>2</v>
      </c>
      <c r="C196" s="113" t="s">
        <v>2</v>
      </c>
      <c r="D196" s="29" t="s">
        <v>399</v>
      </c>
      <c r="E196" s="503" t="str">
        <f>C197</f>
        <v xml:space="preserve">葉菘穎 </v>
      </c>
      <c r="F196" s="34"/>
      <c r="G196" s="27"/>
      <c r="H196" s="90"/>
      <c r="I196" s="39"/>
    </row>
    <row r="197" spans="1:9" s="21" customFormat="1" ht="12" customHeight="1" thickBot="1">
      <c r="A197" s="30" t="s">
        <v>96</v>
      </c>
      <c r="B197" s="571" t="s">
        <v>1788</v>
      </c>
      <c r="C197" s="571" t="s">
        <v>1789</v>
      </c>
      <c r="D197" s="532">
        <v>0.51736111111111105</v>
      </c>
      <c r="E197" s="502" t="s">
        <v>4994</v>
      </c>
      <c r="F197" s="34"/>
      <c r="G197" s="27"/>
      <c r="H197" s="90"/>
      <c r="I197" s="39"/>
    </row>
    <row r="198" spans="1:9" s="21" customFormat="1" ht="12" customHeight="1" thickBot="1">
      <c r="A198" s="22" t="s">
        <v>1</v>
      </c>
      <c r="B198" s="113" t="s">
        <v>2</v>
      </c>
      <c r="C198" s="113" t="s">
        <v>2</v>
      </c>
      <c r="D198" s="33"/>
      <c r="E198" s="34" t="s">
        <v>504</v>
      </c>
      <c r="F198" s="489" t="str">
        <f>E200</f>
        <v xml:space="preserve">莊淳宇 </v>
      </c>
      <c r="G198" s="27"/>
      <c r="H198" s="90"/>
      <c r="I198" s="39"/>
    </row>
    <row r="199" spans="1:9" s="21" customFormat="1" ht="12" customHeight="1" thickBot="1">
      <c r="A199" s="25" t="s">
        <v>97</v>
      </c>
      <c r="B199" s="571" t="s">
        <v>1659</v>
      </c>
      <c r="C199" s="571" t="s">
        <v>1790</v>
      </c>
      <c r="D199" s="485"/>
      <c r="E199" s="575">
        <v>0.76736111111111116</v>
      </c>
      <c r="F199" s="509" t="s">
        <v>5502</v>
      </c>
      <c r="G199" s="27"/>
      <c r="H199" s="90"/>
      <c r="I199" s="39"/>
    </row>
    <row r="200" spans="1:9" s="21" customFormat="1" ht="12" customHeight="1" thickBot="1">
      <c r="A200" s="28" t="s">
        <v>1</v>
      </c>
      <c r="B200" s="113" t="s">
        <v>2</v>
      </c>
      <c r="C200" s="113" t="s">
        <v>2</v>
      </c>
      <c r="D200" s="37" t="s">
        <v>400</v>
      </c>
      <c r="E200" s="508" t="str">
        <f>C199</f>
        <v xml:space="preserve">莊淳宇 </v>
      </c>
      <c r="F200" s="27"/>
      <c r="G200" s="27"/>
      <c r="H200" s="90"/>
      <c r="I200" s="39"/>
    </row>
    <row r="201" spans="1:9" s="21" customFormat="1" ht="12" customHeight="1">
      <c r="A201" s="30" t="s">
        <v>98</v>
      </c>
      <c r="B201" s="112" t="s">
        <v>1710</v>
      </c>
      <c r="C201" s="112" t="s">
        <v>1791</v>
      </c>
      <c r="D201" s="38">
        <v>0.51736111111111105</v>
      </c>
      <c r="E201" s="498" t="s">
        <v>4984</v>
      </c>
      <c r="F201" s="27"/>
      <c r="G201" s="27"/>
      <c r="H201" s="90"/>
      <c r="I201" s="39"/>
    </row>
    <row r="202" spans="1:9" s="21" customFormat="1" ht="12" customHeight="1">
      <c r="A202" s="18"/>
      <c r="B202" s="62"/>
      <c r="C202" s="62"/>
      <c r="D202" s="37"/>
      <c r="E202" s="27"/>
      <c r="F202" s="27"/>
      <c r="G202" s="27"/>
      <c r="H202" s="90"/>
      <c r="I202" s="39"/>
    </row>
    <row r="203" spans="1:9" s="21" customFormat="1" ht="12" customHeight="1">
      <c r="A203" s="18"/>
      <c r="B203" s="59"/>
      <c r="C203" s="59"/>
      <c r="D203" s="33"/>
      <c r="E203" s="40"/>
      <c r="F203" s="20"/>
      <c r="G203" s="20"/>
      <c r="H203" s="90"/>
      <c r="I203" s="39"/>
    </row>
    <row r="204" spans="1:9" s="21" customFormat="1" ht="12" customHeight="1">
      <c r="A204" s="12" t="s">
        <v>721</v>
      </c>
      <c r="B204" s="60"/>
      <c r="C204" s="20" t="s">
        <v>261</v>
      </c>
      <c r="D204" s="120" t="s">
        <v>4724</v>
      </c>
      <c r="E204" s="120" t="s">
        <v>3324</v>
      </c>
      <c r="F204" s="120" t="s">
        <v>3323</v>
      </c>
      <c r="G204" s="23"/>
      <c r="H204" s="89"/>
      <c r="I204" s="39"/>
    </row>
    <row r="205" spans="1:9" s="24" customFormat="1" ht="12" customHeight="1">
      <c r="A205" s="22" t="s">
        <v>1</v>
      </c>
      <c r="B205" s="60"/>
      <c r="C205" s="61"/>
      <c r="D205" s="23"/>
      <c r="E205" s="23"/>
      <c r="F205" s="23"/>
      <c r="G205" s="23"/>
      <c r="H205" s="89"/>
      <c r="I205" s="19"/>
    </row>
    <row r="206" spans="1:9" s="21" customFormat="1" ht="12" customHeight="1" thickBot="1">
      <c r="A206" s="25" t="s">
        <v>99</v>
      </c>
      <c r="B206" s="571" t="s">
        <v>1792</v>
      </c>
      <c r="C206" s="571" t="s">
        <v>1793</v>
      </c>
      <c r="D206" s="485"/>
      <c r="E206" s="27"/>
      <c r="F206" s="27"/>
      <c r="G206" s="27"/>
      <c r="H206" s="90"/>
      <c r="I206" s="39"/>
    </row>
    <row r="207" spans="1:9" s="21" customFormat="1" ht="12" customHeight="1" thickBot="1">
      <c r="A207" s="28" t="s">
        <v>1</v>
      </c>
      <c r="B207" s="113" t="s">
        <v>2</v>
      </c>
      <c r="C207" s="113" t="s">
        <v>2</v>
      </c>
      <c r="D207" s="37" t="s">
        <v>401</v>
      </c>
      <c r="E207" s="488" t="str">
        <f>C206</f>
        <v xml:space="preserve">沈維嘉 [9/16] </v>
      </c>
      <c r="F207" s="27"/>
      <c r="G207" s="27"/>
      <c r="H207" s="90"/>
      <c r="I207" s="39"/>
    </row>
    <row r="208" spans="1:9" s="21" customFormat="1" ht="12" customHeight="1">
      <c r="A208" s="30" t="s">
        <v>100</v>
      </c>
      <c r="B208" s="112" t="s">
        <v>2</v>
      </c>
      <c r="C208" s="112" t="s">
        <v>1794</v>
      </c>
      <c r="D208" s="31"/>
      <c r="E208" s="510"/>
      <c r="F208" s="27"/>
      <c r="G208" s="32"/>
      <c r="H208" s="90"/>
      <c r="I208" s="39"/>
    </row>
    <row r="209" spans="1:9" s="21" customFormat="1" ht="12" customHeight="1" thickBot="1">
      <c r="A209" s="22" t="s">
        <v>1</v>
      </c>
      <c r="B209" s="113" t="s">
        <v>2</v>
      </c>
      <c r="C209" s="113" t="s">
        <v>2</v>
      </c>
      <c r="D209" s="33"/>
      <c r="E209" s="506" t="s">
        <v>505</v>
      </c>
      <c r="F209" s="504" t="str">
        <f>E207</f>
        <v xml:space="preserve">沈維嘉 [9/16] </v>
      </c>
      <c r="G209" s="27"/>
      <c r="H209" s="90"/>
      <c r="I209" s="39"/>
    </row>
    <row r="210" spans="1:9" s="21" customFormat="1" ht="12" customHeight="1" thickBot="1">
      <c r="A210" s="25" t="s">
        <v>101</v>
      </c>
      <c r="B210" s="571" t="s">
        <v>1795</v>
      </c>
      <c r="C210" s="571" t="s">
        <v>1796</v>
      </c>
      <c r="D210" s="485"/>
      <c r="E210" s="35">
        <v>0.76736111111111116</v>
      </c>
      <c r="F210" s="510" t="s">
        <v>5503</v>
      </c>
      <c r="G210" s="27"/>
      <c r="H210" s="90"/>
      <c r="I210" s="39"/>
    </row>
    <row r="211" spans="1:9" s="21" customFormat="1" ht="12" customHeight="1" thickBot="1">
      <c r="A211" s="28" t="s">
        <v>1</v>
      </c>
      <c r="B211" s="113" t="s">
        <v>2</v>
      </c>
      <c r="C211" s="113" t="s">
        <v>2</v>
      </c>
      <c r="D211" s="37" t="s">
        <v>402</v>
      </c>
      <c r="E211" s="486" t="str">
        <f>C210</f>
        <v xml:space="preserve">楊承歷 </v>
      </c>
      <c r="F211" s="506"/>
      <c r="G211" s="27"/>
      <c r="H211" s="90"/>
      <c r="I211" s="39"/>
    </row>
    <row r="212" spans="1:9" s="21" customFormat="1" ht="12" customHeight="1">
      <c r="A212" s="30" t="s">
        <v>102</v>
      </c>
      <c r="B212" s="112" t="s">
        <v>2</v>
      </c>
      <c r="C212" s="112" t="s">
        <v>1797</v>
      </c>
      <c r="D212" s="31"/>
      <c r="E212" s="498"/>
      <c r="F212" s="506"/>
      <c r="G212" s="32"/>
      <c r="H212" s="90"/>
      <c r="I212" s="39"/>
    </row>
    <row r="213" spans="1:9" s="21" customFormat="1" ht="12" customHeight="1" thickBot="1">
      <c r="A213" s="22" t="s">
        <v>1</v>
      </c>
      <c r="B213" s="113" t="s">
        <v>2</v>
      </c>
      <c r="C213" s="113" t="s">
        <v>2</v>
      </c>
      <c r="D213" s="33"/>
      <c r="E213" s="27"/>
      <c r="F213" s="506" t="s">
        <v>557</v>
      </c>
      <c r="G213" s="504" t="str">
        <f>F209</f>
        <v xml:space="preserve">沈維嘉 [9/16] </v>
      </c>
      <c r="H213" s="90" t="s">
        <v>324</v>
      </c>
      <c r="I213" s="39"/>
    </row>
    <row r="214" spans="1:9" s="21" customFormat="1" ht="12" customHeight="1" thickBot="1">
      <c r="A214" s="25" t="s">
        <v>103</v>
      </c>
      <c r="B214" s="571" t="s">
        <v>1798</v>
      </c>
      <c r="C214" s="571" t="s">
        <v>1799</v>
      </c>
      <c r="D214" s="485"/>
      <c r="E214" s="27"/>
      <c r="F214" s="35">
        <v>0.54166666666666663</v>
      </c>
      <c r="G214" s="27" t="s">
        <v>5722</v>
      </c>
      <c r="H214" s="90"/>
      <c r="I214" s="39"/>
    </row>
    <row r="215" spans="1:9" s="21" customFormat="1" ht="12" customHeight="1" thickBot="1">
      <c r="A215" s="28" t="s">
        <v>1</v>
      </c>
      <c r="B215" s="113" t="s">
        <v>2</v>
      </c>
      <c r="C215" s="113" t="s">
        <v>2</v>
      </c>
      <c r="D215" s="37" t="s">
        <v>403</v>
      </c>
      <c r="E215" s="504" t="str">
        <f>C214</f>
        <v xml:space="preserve">廖昱豪 </v>
      </c>
      <c r="F215" s="34"/>
      <c r="G215" s="27"/>
      <c r="H215" s="90"/>
      <c r="I215" s="39"/>
    </row>
    <row r="216" spans="1:9" s="21" customFormat="1" ht="12" customHeight="1">
      <c r="A216" s="30" t="s">
        <v>104</v>
      </c>
      <c r="B216" s="112" t="s">
        <v>2</v>
      </c>
      <c r="C216" s="112" t="s">
        <v>1800</v>
      </c>
      <c r="D216" s="38" t="s">
        <v>623</v>
      </c>
      <c r="E216" s="505"/>
      <c r="F216" s="34"/>
      <c r="G216" s="27"/>
      <c r="H216" s="90"/>
      <c r="I216" s="39"/>
    </row>
    <row r="217" spans="1:9" s="21" customFormat="1" ht="12" customHeight="1" thickBot="1">
      <c r="A217" s="22" t="s">
        <v>1</v>
      </c>
      <c r="B217" s="113" t="s">
        <v>2</v>
      </c>
      <c r="C217" s="113" t="s">
        <v>2</v>
      </c>
      <c r="D217" s="33"/>
      <c r="E217" s="506" t="s">
        <v>506</v>
      </c>
      <c r="F217" s="486" t="str">
        <f>E215</f>
        <v xml:space="preserve">廖昱豪 </v>
      </c>
      <c r="G217" s="27"/>
      <c r="H217" s="90"/>
      <c r="I217" s="39"/>
    </row>
    <row r="218" spans="1:9" s="21" customFormat="1" ht="12" customHeight="1" thickBot="1">
      <c r="A218" s="25" t="s">
        <v>105</v>
      </c>
      <c r="B218" s="571" t="s">
        <v>1695</v>
      </c>
      <c r="C218" s="571" t="s">
        <v>1801</v>
      </c>
      <c r="D218" s="485"/>
      <c r="E218" s="35">
        <v>0.76736111111111116</v>
      </c>
      <c r="F218" s="27" t="s">
        <v>5504</v>
      </c>
      <c r="G218" s="32"/>
      <c r="H218" s="90"/>
      <c r="I218" s="39"/>
    </row>
    <row r="219" spans="1:9" s="21" customFormat="1" ht="12" customHeight="1" thickBot="1">
      <c r="A219" s="28" t="s">
        <v>1</v>
      </c>
      <c r="B219" s="113" t="s">
        <v>2</v>
      </c>
      <c r="C219" s="113" t="s">
        <v>2</v>
      </c>
      <c r="D219" s="37" t="s">
        <v>404</v>
      </c>
      <c r="E219" s="486" t="str">
        <f>C218</f>
        <v xml:space="preserve">張祐邦 </v>
      </c>
      <c r="F219" s="27"/>
      <c r="G219" s="27"/>
      <c r="H219" s="90"/>
      <c r="I219" s="39"/>
    </row>
    <row r="220" spans="1:9" s="21" customFormat="1" ht="12" customHeight="1">
      <c r="A220" s="30" t="s">
        <v>106</v>
      </c>
      <c r="B220" s="112" t="s">
        <v>2</v>
      </c>
      <c r="C220" s="112" t="s">
        <v>1802</v>
      </c>
      <c r="D220" s="38" t="s">
        <v>622</v>
      </c>
      <c r="E220" s="498"/>
      <c r="F220" s="32"/>
      <c r="G220" s="27"/>
      <c r="H220" s="90"/>
      <c r="I220" s="39"/>
    </row>
    <row r="221" spans="1:9" s="21" customFormat="1" ht="12" customHeight="1">
      <c r="A221" s="22" t="s">
        <v>1</v>
      </c>
      <c r="B221" s="113" t="s">
        <v>2</v>
      </c>
      <c r="C221" s="113" t="s">
        <v>2</v>
      </c>
      <c r="D221" s="33"/>
      <c r="E221" s="27"/>
      <c r="F221" s="27"/>
      <c r="G221" s="27" t="s">
        <v>311</v>
      </c>
      <c r="H221" s="90"/>
      <c r="I221" s="39"/>
    </row>
    <row r="222" spans="1:9" s="21" customFormat="1" ht="12" customHeight="1">
      <c r="A222" s="25" t="s">
        <v>107</v>
      </c>
      <c r="B222" s="112" t="s">
        <v>1803</v>
      </c>
      <c r="C222" s="112" t="s">
        <v>1804</v>
      </c>
      <c r="D222" s="26"/>
      <c r="E222" s="27"/>
      <c r="F222" s="27"/>
      <c r="G222" s="85" t="s">
        <v>0</v>
      </c>
      <c r="H222" s="90"/>
      <c r="I222" s="39"/>
    </row>
    <row r="223" spans="1:9" s="21" customFormat="1" ht="12" customHeight="1" thickBot="1">
      <c r="A223" s="28" t="s">
        <v>1</v>
      </c>
      <c r="B223" s="113" t="s">
        <v>2</v>
      </c>
      <c r="C223" s="113" t="s">
        <v>2</v>
      </c>
      <c r="D223" s="29" t="s">
        <v>405</v>
      </c>
      <c r="E223" s="503" t="str">
        <f>C224</f>
        <v xml:space="preserve">黃建勲 </v>
      </c>
      <c r="F223" s="27"/>
      <c r="G223" s="27"/>
      <c r="H223" s="90"/>
      <c r="I223" s="39"/>
    </row>
    <row r="224" spans="1:9" s="21" customFormat="1" ht="12" customHeight="1" thickBot="1">
      <c r="A224" s="114">
        <v>107</v>
      </c>
      <c r="B224" s="571" t="s">
        <v>1687</v>
      </c>
      <c r="C224" s="571" t="s">
        <v>1805</v>
      </c>
      <c r="D224" s="532">
        <v>0.53472222222222221</v>
      </c>
      <c r="E224" s="535" t="s">
        <v>4995</v>
      </c>
      <c r="F224" s="27"/>
      <c r="G224" s="32"/>
      <c r="H224" s="90"/>
      <c r="I224" s="39"/>
    </row>
    <row r="225" spans="1:9" s="21" customFormat="1" ht="12" customHeight="1" thickBot="1">
      <c r="A225" s="22" t="s">
        <v>1</v>
      </c>
      <c r="B225" s="113" t="s">
        <v>2</v>
      </c>
      <c r="C225" s="113" t="s">
        <v>2</v>
      </c>
      <c r="D225" s="33"/>
      <c r="E225" s="506" t="s">
        <v>507</v>
      </c>
      <c r="F225" s="27" t="str">
        <f>E223</f>
        <v xml:space="preserve">黃建勲 </v>
      </c>
      <c r="G225" s="27"/>
      <c r="H225" s="90"/>
      <c r="I225" s="39"/>
    </row>
    <row r="226" spans="1:9" s="21" customFormat="1" ht="12" customHeight="1" thickBot="1">
      <c r="A226" s="25" t="s">
        <v>108</v>
      </c>
      <c r="B226" s="571" t="s">
        <v>1677</v>
      </c>
      <c r="C226" s="571" t="s">
        <v>1806</v>
      </c>
      <c r="D226" s="485"/>
      <c r="E226" s="35">
        <v>0.76736111111111116</v>
      </c>
      <c r="F226" s="569" t="s">
        <v>5501</v>
      </c>
      <c r="G226" s="27"/>
      <c r="H226" s="90"/>
      <c r="I226" s="39"/>
    </row>
    <row r="227" spans="1:9" s="21" customFormat="1" ht="12" customHeight="1" thickBot="1">
      <c r="A227" s="28" t="s">
        <v>1</v>
      </c>
      <c r="B227" s="113" t="s">
        <v>2</v>
      </c>
      <c r="C227" s="113" t="s">
        <v>2</v>
      </c>
      <c r="D227" s="37" t="s">
        <v>406</v>
      </c>
      <c r="E227" s="499" t="str">
        <f>C226</f>
        <v xml:space="preserve">陳瀚寓 </v>
      </c>
      <c r="F227" s="34"/>
      <c r="G227" s="27"/>
      <c r="H227" s="90"/>
      <c r="I227" s="39"/>
    </row>
    <row r="228" spans="1:9" s="21" customFormat="1" ht="12" customHeight="1">
      <c r="A228" s="30" t="s">
        <v>109</v>
      </c>
      <c r="B228" s="112" t="s">
        <v>1807</v>
      </c>
      <c r="C228" s="112" t="s">
        <v>1808</v>
      </c>
      <c r="D228" s="38">
        <v>0.53472222222222221</v>
      </c>
      <c r="E228" s="498" t="s">
        <v>5000</v>
      </c>
      <c r="F228" s="34"/>
      <c r="G228" s="27"/>
      <c r="H228" s="90"/>
      <c r="I228" s="39"/>
    </row>
    <row r="229" spans="1:9" s="21" customFormat="1" ht="12" customHeight="1" thickBot="1">
      <c r="A229" s="22" t="s">
        <v>1</v>
      </c>
      <c r="B229" s="113" t="s">
        <v>2</v>
      </c>
      <c r="C229" s="113" t="s">
        <v>2</v>
      </c>
      <c r="D229" s="33"/>
      <c r="E229" s="27"/>
      <c r="F229" s="34" t="s">
        <v>558</v>
      </c>
      <c r="G229" s="503" t="str">
        <f>F233</f>
        <v xml:space="preserve">劉太宇 </v>
      </c>
      <c r="H229" s="90" t="s">
        <v>325</v>
      </c>
      <c r="I229" s="39"/>
    </row>
    <row r="230" spans="1:9" s="21" customFormat="1" ht="12" customHeight="1" thickBot="1">
      <c r="A230" s="25" t="s">
        <v>110</v>
      </c>
      <c r="B230" s="571" t="s">
        <v>1809</v>
      </c>
      <c r="C230" s="571" t="s">
        <v>1810</v>
      </c>
      <c r="D230" s="485"/>
      <c r="E230" s="27"/>
      <c r="F230" s="575">
        <v>0.54166666666666663</v>
      </c>
      <c r="G230" s="27" t="s">
        <v>5718</v>
      </c>
      <c r="H230" s="90"/>
      <c r="I230" s="39"/>
    </row>
    <row r="231" spans="1:9" s="21" customFormat="1" ht="12" customHeight="1" thickBot="1">
      <c r="A231" s="28" t="s">
        <v>1</v>
      </c>
      <c r="B231" s="113" t="s">
        <v>2</v>
      </c>
      <c r="C231" s="113" t="s">
        <v>2</v>
      </c>
      <c r="D231" s="37" t="s">
        <v>407</v>
      </c>
      <c r="E231" s="504" t="str">
        <f>C230</f>
        <v xml:space="preserve">洪梓博 </v>
      </c>
      <c r="F231" s="506"/>
      <c r="G231" s="27"/>
      <c r="H231" s="90"/>
      <c r="I231" s="39"/>
    </row>
    <row r="232" spans="1:9" s="21" customFormat="1" ht="12" customHeight="1">
      <c r="A232" s="30" t="s">
        <v>111</v>
      </c>
      <c r="B232" s="112" t="s">
        <v>1811</v>
      </c>
      <c r="C232" s="112" t="s">
        <v>1812</v>
      </c>
      <c r="D232" s="38">
        <v>0.53472222222222221</v>
      </c>
      <c r="E232" s="34" t="s">
        <v>4996</v>
      </c>
      <c r="F232" s="506"/>
      <c r="G232" s="27"/>
      <c r="H232" s="90"/>
      <c r="I232" s="39"/>
    </row>
    <row r="233" spans="1:9" s="21" customFormat="1" ht="12" customHeight="1" thickBot="1">
      <c r="A233" s="22" t="s">
        <v>1</v>
      </c>
      <c r="B233" s="113" t="s">
        <v>2</v>
      </c>
      <c r="C233" s="113" t="s">
        <v>2</v>
      </c>
      <c r="D233" s="33"/>
      <c r="E233" s="34" t="s">
        <v>508</v>
      </c>
      <c r="F233" s="529" t="str">
        <f>E235</f>
        <v xml:space="preserve">劉太宇 </v>
      </c>
      <c r="G233" s="27"/>
      <c r="H233" s="90"/>
      <c r="I233" s="39"/>
    </row>
    <row r="234" spans="1:9" s="21" customFormat="1" ht="12" customHeight="1">
      <c r="A234" s="25" t="s">
        <v>112</v>
      </c>
      <c r="B234" s="112" t="s">
        <v>1813</v>
      </c>
      <c r="C234" s="112" t="s">
        <v>1814</v>
      </c>
      <c r="D234" s="26"/>
      <c r="E234" s="575">
        <v>0.76736111111111116</v>
      </c>
      <c r="F234" s="27" t="s">
        <v>5505</v>
      </c>
      <c r="G234" s="32"/>
      <c r="H234" s="90"/>
      <c r="I234" s="39"/>
    </row>
    <row r="235" spans="1:9" s="21" customFormat="1" ht="12" customHeight="1" thickBot="1">
      <c r="A235" s="28" t="s">
        <v>1</v>
      </c>
      <c r="B235" s="113" t="s">
        <v>2</v>
      </c>
      <c r="C235" s="113" t="s">
        <v>2</v>
      </c>
      <c r="D235" s="29" t="s">
        <v>408</v>
      </c>
      <c r="E235" s="529" t="str">
        <f>C236</f>
        <v xml:space="preserve">劉太宇 </v>
      </c>
      <c r="F235" s="27"/>
      <c r="G235" s="27"/>
      <c r="H235" s="90"/>
      <c r="I235" s="39"/>
    </row>
    <row r="236" spans="1:9" s="21" customFormat="1" ht="12" customHeight="1" thickBot="1">
      <c r="A236" s="30" t="s">
        <v>113</v>
      </c>
      <c r="B236" s="571" t="s">
        <v>1707</v>
      </c>
      <c r="C236" s="571" t="s">
        <v>1815</v>
      </c>
      <c r="D236" s="532">
        <v>0.53472222222222221</v>
      </c>
      <c r="E236" s="484" t="s">
        <v>4997</v>
      </c>
      <c r="F236" s="32"/>
      <c r="G236" s="27"/>
      <c r="H236" s="90"/>
      <c r="I236" s="39"/>
    </row>
    <row r="237" spans="1:9" s="21" customFormat="1" ht="12" customHeight="1">
      <c r="A237" s="22" t="s">
        <v>1</v>
      </c>
      <c r="B237" s="113" t="s">
        <v>2</v>
      </c>
      <c r="C237" s="113" t="s">
        <v>2</v>
      </c>
      <c r="D237" s="33"/>
      <c r="E237" s="27"/>
      <c r="F237" s="27"/>
      <c r="G237" s="27"/>
      <c r="H237" s="90" t="s">
        <v>311</v>
      </c>
      <c r="I237" s="39"/>
    </row>
    <row r="238" spans="1:9" s="21" customFormat="1" ht="12" customHeight="1" thickBot="1">
      <c r="A238" s="25" t="s">
        <v>114</v>
      </c>
      <c r="B238" s="571" t="s">
        <v>1816</v>
      </c>
      <c r="C238" s="571" t="s">
        <v>1817</v>
      </c>
      <c r="D238" s="485"/>
      <c r="E238" s="27"/>
      <c r="F238" s="27"/>
      <c r="G238" s="27"/>
      <c r="H238" s="91" t="s">
        <v>0</v>
      </c>
      <c r="I238" s="39"/>
    </row>
    <row r="239" spans="1:9" s="21" customFormat="1" ht="12" customHeight="1" thickBot="1">
      <c r="A239" s="28" t="s">
        <v>1</v>
      </c>
      <c r="B239" s="113" t="s">
        <v>2</v>
      </c>
      <c r="C239" s="113" t="s">
        <v>2</v>
      </c>
      <c r="D239" s="497" t="s">
        <v>409</v>
      </c>
      <c r="E239" s="504" t="str">
        <f>C238</f>
        <v xml:space="preserve">蕭永勛 </v>
      </c>
      <c r="F239" s="27"/>
      <c r="G239" s="27"/>
      <c r="H239" s="90"/>
      <c r="I239" s="39"/>
    </row>
    <row r="240" spans="1:9" s="21" customFormat="1" ht="12" customHeight="1">
      <c r="A240" s="30" t="s">
        <v>115</v>
      </c>
      <c r="B240" s="112" t="s">
        <v>2</v>
      </c>
      <c r="C240" s="112" t="s">
        <v>1818</v>
      </c>
      <c r="D240" s="31"/>
      <c r="E240" s="34"/>
      <c r="F240" s="27"/>
      <c r="G240" s="32"/>
      <c r="H240" s="90"/>
      <c r="I240" s="39"/>
    </row>
    <row r="241" spans="1:9" s="21" customFormat="1" ht="12" customHeight="1" thickBot="1">
      <c r="A241" s="22" t="s">
        <v>1</v>
      </c>
      <c r="B241" s="113" t="s">
        <v>2</v>
      </c>
      <c r="C241" s="113" t="s">
        <v>2</v>
      </c>
      <c r="D241" s="33"/>
      <c r="E241" s="34" t="s">
        <v>509</v>
      </c>
      <c r="F241" s="503" t="str">
        <f>E243</f>
        <v xml:space="preserve">陳竑學 </v>
      </c>
      <c r="G241" s="27"/>
      <c r="H241" s="90"/>
      <c r="I241" s="39"/>
    </row>
    <row r="242" spans="1:9" s="21" customFormat="1" ht="12" customHeight="1" thickBot="1">
      <c r="A242" s="25" t="s">
        <v>116</v>
      </c>
      <c r="B242" s="571" t="s">
        <v>1647</v>
      </c>
      <c r="C242" s="571" t="s">
        <v>1819</v>
      </c>
      <c r="D242" s="485"/>
      <c r="E242" s="575">
        <v>0.76736111111111116</v>
      </c>
      <c r="F242" s="505" t="s">
        <v>5506</v>
      </c>
      <c r="G242" s="27"/>
      <c r="H242" s="90"/>
      <c r="I242" s="39"/>
    </row>
    <row r="243" spans="1:9" s="21" customFormat="1" ht="12" customHeight="1" thickBot="1">
      <c r="A243" s="28" t="s">
        <v>1</v>
      </c>
      <c r="B243" s="113" t="s">
        <v>2</v>
      </c>
      <c r="C243" s="113" t="s">
        <v>2</v>
      </c>
      <c r="D243" s="497" t="s">
        <v>410</v>
      </c>
      <c r="E243" s="508" t="str">
        <f>C242</f>
        <v xml:space="preserve">陳竑學 </v>
      </c>
      <c r="F243" s="506"/>
      <c r="G243" s="27"/>
      <c r="H243" s="90"/>
      <c r="I243" s="39"/>
    </row>
    <row r="244" spans="1:9" s="21" customFormat="1" ht="12" customHeight="1">
      <c r="A244" s="30" t="s">
        <v>117</v>
      </c>
      <c r="B244" s="112" t="s">
        <v>2</v>
      </c>
      <c r="C244" s="112" t="s">
        <v>1820</v>
      </c>
      <c r="D244" s="31" t="s">
        <v>259</v>
      </c>
      <c r="E244" s="27"/>
      <c r="F244" s="506"/>
      <c r="G244" s="27"/>
      <c r="H244" s="90"/>
      <c r="I244" s="39"/>
    </row>
    <row r="245" spans="1:9" s="21" customFormat="1" ht="12" customHeight="1" thickBot="1">
      <c r="A245" s="22" t="s">
        <v>1</v>
      </c>
      <c r="B245" s="113" t="s">
        <v>2</v>
      </c>
      <c r="C245" s="113" t="s">
        <v>2</v>
      </c>
      <c r="D245" s="33"/>
      <c r="E245" s="27" t="s">
        <v>299</v>
      </c>
      <c r="F245" s="506" t="s">
        <v>559</v>
      </c>
      <c r="G245" s="504" t="str">
        <f>F241</f>
        <v xml:space="preserve">陳竑學 </v>
      </c>
      <c r="H245" s="90" t="s">
        <v>326</v>
      </c>
      <c r="I245" s="39"/>
    </row>
    <row r="246" spans="1:9" s="21" customFormat="1" ht="12" customHeight="1" thickBot="1">
      <c r="A246" s="25" t="s">
        <v>118</v>
      </c>
      <c r="B246" s="571" t="s">
        <v>1821</v>
      </c>
      <c r="C246" s="571" t="s">
        <v>1822</v>
      </c>
      <c r="D246" s="485"/>
      <c r="E246" s="27"/>
      <c r="F246" s="35">
        <v>0.5625</v>
      </c>
      <c r="G246" s="27" t="s">
        <v>5731</v>
      </c>
      <c r="H246" s="90"/>
      <c r="I246" s="39"/>
    </row>
    <row r="247" spans="1:9" s="21" customFormat="1" ht="12" customHeight="1" thickBot="1">
      <c r="A247" s="28" t="s">
        <v>1</v>
      </c>
      <c r="B247" s="113" t="s">
        <v>2</v>
      </c>
      <c r="C247" s="113" t="s">
        <v>2</v>
      </c>
      <c r="D247" s="497" t="s">
        <v>411</v>
      </c>
      <c r="E247" s="27" t="str">
        <f>C246</f>
        <v xml:space="preserve">林冠辰 </v>
      </c>
      <c r="F247" s="34"/>
      <c r="G247" s="27"/>
      <c r="H247" s="90"/>
      <c r="I247" s="39"/>
    </row>
    <row r="248" spans="1:9" s="21" customFormat="1" ht="12" customHeight="1">
      <c r="A248" s="30" t="s">
        <v>119</v>
      </c>
      <c r="B248" s="112" t="s">
        <v>2</v>
      </c>
      <c r="C248" s="112" t="s">
        <v>1823</v>
      </c>
      <c r="D248" s="38" t="s">
        <v>623</v>
      </c>
      <c r="E248" s="500"/>
      <c r="F248" s="34"/>
      <c r="G248" s="27"/>
      <c r="H248" s="90"/>
      <c r="I248" s="39"/>
    </row>
    <row r="249" spans="1:9" s="21" customFormat="1" ht="12" customHeight="1" thickBot="1">
      <c r="A249" s="22" t="s">
        <v>1</v>
      </c>
      <c r="B249" s="113" t="s">
        <v>2</v>
      </c>
      <c r="C249" s="113" t="s">
        <v>2</v>
      </c>
      <c r="D249" s="33"/>
      <c r="E249" s="34" t="s">
        <v>510</v>
      </c>
      <c r="F249" s="489" t="str">
        <f>E251</f>
        <v xml:space="preserve">陳元植 </v>
      </c>
      <c r="G249" s="27"/>
      <c r="H249" s="90"/>
      <c r="I249" s="39"/>
    </row>
    <row r="250" spans="1:9" s="21" customFormat="1" ht="12" customHeight="1" thickBot="1">
      <c r="A250" s="25" t="s">
        <v>120</v>
      </c>
      <c r="B250" s="571" t="s">
        <v>1716</v>
      </c>
      <c r="C250" s="571" t="s">
        <v>1824</v>
      </c>
      <c r="D250" s="485"/>
      <c r="E250" s="575">
        <v>0.76736111111111116</v>
      </c>
      <c r="F250" s="27" t="s">
        <v>5513</v>
      </c>
      <c r="G250" s="27"/>
      <c r="H250" s="90"/>
      <c r="I250" s="39"/>
    </row>
    <row r="251" spans="1:9" s="21" customFormat="1" ht="12" customHeight="1" thickBot="1">
      <c r="A251" s="28" t="s">
        <v>1</v>
      </c>
      <c r="B251" s="113" t="s">
        <v>2</v>
      </c>
      <c r="C251" s="113" t="s">
        <v>2</v>
      </c>
      <c r="D251" s="497" t="s">
        <v>412</v>
      </c>
      <c r="E251" s="583" t="str">
        <f>C250</f>
        <v xml:space="preserve">陳元植 </v>
      </c>
      <c r="F251" s="27"/>
      <c r="G251" s="27"/>
      <c r="H251" s="90"/>
      <c r="I251" s="39"/>
    </row>
    <row r="252" spans="1:9" s="21" customFormat="1" ht="12" customHeight="1">
      <c r="A252" s="30" t="s">
        <v>121</v>
      </c>
      <c r="B252" s="112" t="s">
        <v>2</v>
      </c>
      <c r="C252" s="112" t="s">
        <v>1825</v>
      </c>
      <c r="D252" s="38" t="s">
        <v>622</v>
      </c>
      <c r="E252" s="27"/>
      <c r="F252" s="27"/>
      <c r="G252" s="27"/>
      <c r="H252" s="90"/>
      <c r="I252" s="39"/>
    </row>
    <row r="253" spans="1:9" s="21" customFormat="1" ht="12" customHeight="1">
      <c r="A253" s="22" t="s">
        <v>1</v>
      </c>
      <c r="B253" s="113" t="s">
        <v>2</v>
      </c>
      <c r="C253" s="113" t="s">
        <v>2</v>
      </c>
      <c r="D253" s="33"/>
      <c r="E253" s="27"/>
      <c r="F253" s="27"/>
      <c r="G253" s="27" t="s">
        <v>311</v>
      </c>
      <c r="H253" s="90"/>
      <c r="I253" s="39"/>
    </row>
    <row r="254" spans="1:9" s="21" customFormat="1" ht="12" customHeight="1" thickBot="1">
      <c r="A254" s="25" t="s">
        <v>122</v>
      </c>
      <c r="B254" s="571" t="s">
        <v>1659</v>
      </c>
      <c r="C254" s="571" t="s">
        <v>1826</v>
      </c>
      <c r="D254" s="485"/>
      <c r="E254" s="27"/>
      <c r="F254" s="27"/>
      <c r="G254" s="85" t="s">
        <v>0</v>
      </c>
      <c r="H254" s="90"/>
      <c r="I254" s="39"/>
    </row>
    <row r="255" spans="1:9" s="21" customFormat="1" ht="12" customHeight="1" thickBot="1">
      <c r="A255" s="28" t="s">
        <v>1</v>
      </c>
      <c r="B255" s="113" t="s">
        <v>2</v>
      </c>
      <c r="C255" s="113" t="s">
        <v>2</v>
      </c>
      <c r="D255" s="497" t="s">
        <v>413</v>
      </c>
      <c r="E255" s="504" t="str">
        <f>C254</f>
        <v xml:space="preserve">楊子逸 </v>
      </c>
      <c r="F255" s="27"/>
      <c r="G255" s="27"/>
      <c r="H255" s="90"/>
      <c r="I255" s="39"/>
    </row>
    <row r="256" spans="1:9" s="21" customFormat="1" ht="12" customHeight="1">
      <c r="A256" s="30" t="s">
        <v>123</v>
      </c>
      <c r="B256" s="112" t="s">
        <v>1827</v>
      </c>
      <c r="C256" s="112" t="s">
        <v>1828</v>
      </c>
      <c r="D256" s="38">
        <v>0.53472222222222221</v>
      </c>
      <c r="E256" s="510" t="s">
        <v>5002</v>
      </c>
      <c r="F256" s="27"/>
      <c r="G256" s="27"/>
      <c r="H256" s="90"/>
      <c r="I256" s="39"/>
    </row>
    <row r="257" spans="1:9" s="21" customFormat="1" ht="12" customHeight="1" thickBot="1">
      <c r="A257" s="22" t="s">
        <v>1</v>
      </c>
      <c r="B257" s="113" t="s">
        <v>2</v>
      </c>
      <c r="C257" s="113" t="s">
        <v>2</v>
      </c>
      <c r="D257" s="33"/>
      <c r="E257" s="506" t="s">
        <v>511</v>
      </c>
      <c r="F257" s="504" t="str">
        <f>E255</f>
        <v xml:space="preserve">楊子逸 </v>
      </c>
      <c r="G257" s="27"/>
      <c r="H257" s="90"/>
      <c r="I257" s="39"/>
    </row>
    <row r="258" spans="1:9" s="21" customFormat="1" ht="12" customHeight="1">
      <c r="A258" s="25" t="s">
        <v>124</v>
      </c>
      <c r="B258" s="112" t="s">
        <v>1829</v>
      </c>
      <c r="C258" s="112" t="s">
        <v>1830</v>
      </c>
      <c r="D258" s="26"/>
      <c r="E258" s="35">
        <v>0.76736111111111116</v>
      </c>
      <c r="F258" s="34" t="s">
        <v>5508</v>
      </c>
      <c r="G258" s="27"/>
      <c r="H258" s="90"/>
      <c r="I258" s="39"/>
    </row>
    <row r="259" spans="1:9" s="21" customFormat="1" ht="12" customHeight="1" thickBot="1">
      <c r="A259" s="28" t="s">
        <v>1</v>
      </c>
      <c r="B259" s="113" t="s">
        <v>2</v>
      </c>
      <c r="C259" s="113" t="s">
        <v>2</v>
      </c>
      <c r="D259" s="29" t="s">
        <v>414</v>
      </c>
      <c r="E259" s="489" t="str">
        <f>C260</f>
        <v xml:space="preserve">羅子桓 </v>
      </c>
      <c r="F259" s="34"/>
      <c r="G259" s="27"/>
      <c r="H259" s="90"/>
      <c r="I259" s="39"/>
    </row>
    <row r="260" spans="1:9" s="21" customFormat="1" ht="12" customHeight="1" thickBot="1">
      <c r="A260" s="30" t="s">
        <v>125</v>
      </c>
      <c r="B260" s="571" t="s">
        <v>1831</v>
      </c>
      <c r="C260" s="571" t="s">
        <v>1832</v>
      </c>
      <c r="D260" s="532">
        <v>0.53472222222222221</v>
      </c>
      <c r="E260" s="484" t="s">
        <v>4999</v>
      </c>
      <c r="F260" s="34"/>
      <c r="G260" s="27"/>
      <c r="H260" s="90"/>
      <c r="I260" s="39"/>
    </row>
    <row r="261" spans="1:9" s="21" customFormat="1" ht="12" customHeight="1" thickBot="1">
      <c r="A261" s="22" t="s">
        <v>1</v>
      </c>
      <c r="B261" s="113" t="s">
        <v>2</v>
      </c>
      <c r="C261" s="113" t="s">
        <v>2</v>
      </c>
      <c r="D261" s="33"/>
      <c r="E261" s="27"/>
      <c r="F261" s="34" t="s">
        <v>560</v>
      </c>
      <c r="G261" s="501" t="str">
        <f>F265</f>
        <v xml:space="preserve">武甫雲 </v>
      </c>
      <c r="H261" s="90" t="s">
        <v>327</v>
      </c>
      <c r="I261" s="39"/>
    </row>
    <row r="262" spans="1:9" s="21" customFormat="1" ht="12" customHeight="1">
      <c r="A262" s="25" t="s">
        <v>126</v>
      </c>
      <c r="B262" s="112" t="s">
        <v>1669</v>
      </c>
      <c r="C262" s="112" t="s">
        <v>1833</v>
      </c>
      <c r="D262" s="26"/>
      <c r="E262" s="27"/>
      <c r="F262" s="575">
        <v>0.5625</v>
      </c>
      <c r="G262" s="581" t="s">
        <v>5736</v>
      </c>
      <c r="H262" s="90"/>
      <c r="I262" s="39"/>
    </row>
    <row r="263" spans="1:9" s="21" customFormat="1" ht="12" customHeight="1" thickBot="1">
      <c r="A263" s="28" t="s">
        <v>1</v>
      </c>
      <c r="B263" s="113" t="s">
        <v>2</v>
      </c>
      <c r="C263" s="113" t="s">
        <v>2</v>
      </c>
      <c r="D263" s="29" t="s">
        <v>415</v>
      </c>
      <c r="E263" s="503" t="str">
        <f>C264</f>
        <v xml:space="preserve">武甫雲 </v>
      </c>
      <c r="F263" s="506"/>
      <c r="G263" s="27"/>
      <c r="H263" s="90"/>
      <c r="I263" s="39"/>
    </row>
    <row r="264" spans="1:9" s="21" customFormat="1" ht="12" customHeight="1" thickBot="1">
      <c r="A264" s="30" t="s">
        <v>127</v>
      </c>
      <c r="B264" s="571" t="s">
        <v>1691</v>
      </c>
      <c r="C264" s="571" t="s">
        <v>1834</v>
      </c>
      <c r="D264" s="530">
        <v>0.53472222222222221</v>
      </c>
      <c r="E264" s="535" t="s">
        <v>5003</v>
      </c>
      <c r="F264" s="506"/>
      <c r="G264" s="27"/>
      <c r="H264" s="90"/>
      <c r="I264" s="39"/>
    </row>
    <row r="265" spans="1:9" s="21" customFormat="1" ht="12" customHeight="1" thickBot="1">
      <c r="A265" s="22" t="s">
        <v>1</v>
      </c>
      <c r="B265" s="113" t="s">
        <v>2</v>
      </c>
      <c r="C265" s="113" t="s">
        <v>2</v>
      </c>
      <c r="D265" s="33"/>
      <c r="E265" s="506" t="s">
        <v>512</v>
      </c>
      <c r="F265" s="508" t="str">
        <f>E263</f>
        <v xml:space="preserve">武甫雲 </v>
      </c>
      <c r="G265" s="27"/>
      <c r="H265" s="90"/>
      <c r="I265" s="39"/>
    </row>
    <row r="266" spans="1:9" s="21" customFormat="1" ht="12" customHeight="1">
      <c r="A266" s="25" t="s">
        <v>128</v>
      </c>
      <c r="B266" s="112" t="s">
        <v>1721</v>
      </c>
      <c r="C266" s="112" t="s">
        <v>1835</v>
      </c>
      <c r="D266" s="26"/>
      <c r="E266" s="35">
        <v>0.78472222222222221</v>
      </c>
      <c r="F266" s="498" t="s">
        <v>5509</v>
      </c>
      <c r="G266" s="27"/>
      <c r="H266" s="90"/>
      <c r="I266" s="39"/>
    </row>
    <row r="267" spans="1:9" s="21" customFormat="1" ht="12" customHeight="1" thickBot="1">
      <c r="A267" s="28" t="s">
        <v>1</v>
      </c>
      <c r="B267" s="113" t="s">
        <v>2</v>
      </c>
      <c r="C267" s="113" t="s">
        <v>2</v>
      </c>
      <c r="D267" s="29" t="s">
        <v>416</v>
      </c>
      <c r="E267" s="489" t="str">
        <f>C268</f>
        <v xml:space="preserve">劉秉承 </v>
      </c>
      <c r="F267" s="27"/>
      <c r="G267" s="27"/>
      <c r="H267" s="90"/>
      <c r="I267" s="39"/>
    </row>
    <row r="268" spans="1:9" s="21" customFormat="1" ht="12" customHeight="1" thickBot="1">
      <c r="A268" s="30" t="s">
        <v>129</v>
      </c>
      <c r="B268" s="571" t="s">
        <v>1836</v>
      </c>
      <c r="C268" s="571" t="s">
        <v>1837</v>
      </c>
      <c r="D268" s="530">
        <v>0.53472222222222221</v>
      </c>
      <c r="E268" s="484" t="s">
        <v>5004</v>
      </c>
      <c r="F268" s="27"/>
      <c r="G268" s="27"/>
      <c r="H268" s="90"/>
      <c r="I268" s="39"/>
    </row>
    <row r="269" spans="1:9" s="21" customFormat="1" ht="12" customHeight="1">
      <c r="A269" s="18"/>
      <c r="B269" s="60"/>
      <c r="C269" s="60"/>
      <c r="D269" s="37"/>
      <c r="E269" s="27"/>
      <c r="F269" s="27"/>
      <c r="G269" s="27"/>
      <c r="H269" s="90"/>
      <c r="I269" s="39"/>
    </row>
    <row r="270" spans="1:9" s="21" customFormat="1" ht="12" customHeight="1">
      <c r="A270" s="18"/>
      <c r="B270" s="59"/>
      <c r="C270" s="59"/>
      <c r="D270" s="33"/>
      <c r="E270" s="40"/>
      <c r="F270" s="20"/>
      <c r="G270" s="20"/>
      <c r="H270" s="90"/>
      <c r="I270" s="39"/>
    </row>
    <row r="271" spans="1:9" s="21" customFormat="1" ht="12" customHeight="1">
      <c r="A271" s="12" t="s">
        <v>722</v>
      </c>
      <c r="B271" s="60"/>
      <c r="C271" s="20" t="s">
        <v>261</v>
      </c>
      <c r="D271" s="120" t="s">
        <v>4724</v>
      </c>
      <c r="E271" s="120" t="s">
        <v>3324</v>
      </c>
      <c r="F271" s="120" t="s">
        <v>3323</v>
      </c>
      <c r="G271" s="23"/>
      <c r="H271" s="89"/>
      <c r="I271" s="39"/>
    </row>
    <row r="272" spans="1:9" s="24" customFormat="1" ht="12" customHeight="1">
      <c r="A272" s="22" t="s">
        <v>1</v>
      </c>
      <c r="B272" s="60"/>
      <c r="C272" s="61"/>
      <c r="D272" s="23"/>
      <c r="E272" s="23"/>
      <c r="F272" s="23"/>
      <c r="G272" s="23"/>
      <c r="H272" s="89"/>
      <c r="I272" s="19"/>
    </row>
    <row r="273" spans="1:9" s="21" customFormat="1" ht="12" customHeight="1" thickBot="1">
      <c r="A273" s="25" t="s">
        <v>130</v>
      </c>
      <c r="B273" s="571" t="s">
        <v>1744</v>
      </c>
      <c r="C273" s="571" t="s">
        <v>1838</v>
      </c>
      <c r="D273" s="485"/>
      <c r="E273" s="27"/>
      <c r="F273" s="27"/>
      <c r="G273" s="27"/>
      <c r="H273" s="90"/>
      <c r="I273" s="39"/>
    </row>
    <row r="274" spans="1:9" s="21" customFormat="1" ht="12" customHeight="1" thickBot="1">
      <c r="A274" s="28" t="s">
        <v>1</v>
      </c>
      <c r="B274" s="113" t="s">
        <v>2</v>
      </c>
      <c r="C274" s="113" t="s">
        <v>2</v>
      </c>
      <c r="D274" s="497" t="s">
        <v>417</v>
      </c>
      <c r="E274" s="504" t="str">
        <f>C273</f>
        <v xml:space="preserve">張鶴嚴 </v>
      </c>
      <c r="F274" s="27"/>
      <c r="G274" s="27"/>
      <c r="H274" s="90"/>
      <c r="I274" s="39"/>
    </row>
    <row r="275" spans="1:9" s="21" customFormat="1" ht="12" customHeight="1">
      <c r="A275" s="30" t="s">
        <v>131</v>
      </c>
      <c r="B275" s="112" t="s">
        <v>1807</v>
      </c>
      <c r="C275" s="112" t="s">
        <v>1839</v>
      </c>
      <c r="D275" s="38">
        <v>0.53472222222222221</v>
      </c>
      <c r="E275" s="34" t="s">
        <v>5000</v>
      </c>
      <c r="F275" s="27"/>
      <c r="G275" s="32"/>
      <c r="H275" s="90"/>
      <c r="I275" s="39"/>
    </row>
    <row r="276" spans="1:9" s="21" customFormat="1" ht="12" customHeight="1" thickBot="1">
      <c r="A276" s="22" t="s">
        <v>1</v>
      </c>
      <c r="B276" s="113" t="s">
        <v>2</v>
      </c>
      <c r="C276" s="113" t="s">
        <v>2</v>
      </c>
      <c r="D276" s="33"/>
      <c r="E276" s="34" t="s">
        <v>513</v>
      </c>
      <c r="F276" s="501" t="str">
        <f>E278</f>
        <v xml:space="preserve">陳柏羽 </v>
      </c>
      <c r="G276" s="27"/>
      <c r="H276" s="90"/>
      <c r="I276" s="39"/>
    </row>
    <row r="277" spans="1:9" s="21" customFormat="1" ht="12" customHeight="1">
      <c r="A277" s="25" t="s">
        <v>132</v>
      </c>
      <c r="B277" s="112" t="s">
        <v>1721</v>
      </c>
      <c r="C277" s="112" t="s">
        <v>4730</v>
      </c>
      <c r="D277" s="37"/>
      <c r="E277" s="575">
        <v>0.78472222222222221</v>
      </c>
      <c r="F277" s="505" t="s">
        <v>5514</v>
      </c>
      <c r="G277" s="27"/>
      <c r="H277" s="90"/>
      <c r="I277" s="39"/>
    </row>
    <row r="278" spans="1:9" s="21" customFormat="1" ht="12" customHeight="1" thickBot="1">
      <c r="A278" s="28" t="s">
        <v>1</v>
      </c>
      <c r="B278" s="113" t="s">
        <v>2</v>
      </c>
      <c r="C278" s="113" t="s">
        <v>2</v>
      </c>
      <c r="D278" s="29" t="s">
        <v>418</v>
      </c>
      <c r="E278" s="529" t="str">
        <f>C279</f>
        <v xml:space="preserve">陳柏羽 </v>
      </c>
      <c r="F278" s="506"/>
      <c r="G278" s="27"/>
      <c r="H278" s="90"/>
      <c r="I278" s="39"/>
    </row>
    <row r="279" spans="1:9" s="21" customFormat="1" ht="12" customHeight="1" thickBot="1">
      <c r="A279" s="30" t="s">
        <v>133</v>
      </c>
      <c r="B279" s="571" t="s">
        <v>1811</v>
      </c>
      <c r="C279" s="571" t="s">
        <v>1840</v>
      </c>
      <c r="D279" s="532">
        <v>0.53472222222222221</v>
      </c>
      <c r="E279" s="488" t="s">
        <v>4998</v>
      </c>
      <c r="F279" s="506"/>
      <c r="G279" s="32"/>
      <c r="H279" s="90"/>
      <c r="I279" s="39"/>
    </row>
    <row r="280" spans="1:9" s="21" customFormat="1" ht="12" customHeight="1" thickBot="1">
      <c r="A280" s="22" t="s">
        <v>1</v>
      </c>
      <c r="B280" s="113" t="s">
        <v>2</v>
      </c>
      <c r="C280" s="113" t="s">
        <v>2</v>
      </c>
      <c r="D280" s="33"/>
      <c r="E280" s="27"/>
      <c r="F280" s="506" t="s">
        <v>561</v>
      </c>
      <c r="G280" s="504" t="str">
        <f>F276</f>
        <v xml:space="preserve">陳柏羽 </v>
      </c>
      <c r="H280" s="90" t="s">
        <v>328</v>
      </c>
      <c r="I280" s="39"/>
    </row>
    <row r="281" spans="1:9" s="21" customFormat="1" ht="12" customHeight="1" thickBot="1">
      <c r="A281" s="25" t="s">
        <v>134</v>
      </c>
      <c r="B281" s="571" t="s">
        <v>1841</v>
      </c>
      <c r="C281" s="571" t="s">
        <v>1842</v>
      </c>
      <c r="D281" s="485"/>
      <c r="E281" s="27"/>
      <c r="F281" s="35">
        <v>0.5625</v>
      </c>
      <c r="G281" s="27" t="s">
        <v>5727</v>
      </c>
      <c r="H281" s="90"/>
      <c r="I281" s="39"/>
    </row>
    <row r="282" spans="1:9" s="21" customFormat="1" ht="12" customHeight="1" thickBot="1">
      <c r="A282" s="28" t="s">
        <v>1</v>
      </c>
      <c r="B282" s="113" t="s">
        <v>2</v>
      </c>
      <c r="C282" s="113" t="s">
        <v>2</v>
      </c>
      <c r="D282" s="497" t="s">
        <v>419</v>
      </c>
      <c r="E282" s="504" t="str">
        <f>C281</f>
        <v xml:space="preserve">許鉑佑 </v>
      </c>
      <c r="F282" s="34"/>
      <c r="G282" s="27"/>
      <c r="H282" s="90"/>
      <c r="I282" s="39"/>
    </row>
    <row r="283" spans="1:9" s="21" customFormat="1" ht="12" customHeight="1">
      <c r="A283" s="30" t="s">
        <v>135</v>
      </c>
      <c r="B283" s="112" t="s">
        <v>1659</v>
      </c>
      <c r="C283" s="112" t="s">
        <v>1843</v>
      </c>
      <c r="D283" s="38">
        <v>0.55208333333333337</v>
      </c>
      <c r="E283" s="34" t="s">
        <v>5005</v>
      </c>
      <c r="F283" s="34"/>
      <c r="G283" s="27"/>
      <c r="H283" s="90"/>
      <c r="I283" s="39"/>
    </row>
    <row r="284" spans="1:9" s="21" customFormat="1" ht="12" customHeight="1" thickBot="1">
      <c r="A284" s="22" t="s">
        <v>1</v>
      </c>
      <c r="B284" s="113" t="s">
        <v>2</v>
      </c>
      <c r="C284" s="113" t="s">
        <v>2</v>
      </c>
      <c r="D284" s="33"/>
      <c r="E284" s="34" t="s">
        <v>514</v>
      </c>
      <c r="F284" s="489" t="str">
        <f>E286</f>
        <v xml:space="preserve">呂程瀚 </v>
      </c>
      <c r="G284" s="27"/>
      <c r="H284" s="90"/>
      <c r="I284" s="39"/>
    </row>
    <row r="285" spans="1:9" s="21" customFormat="1" ht="12" customHeight="1">
      <c r="A285" s="25" t="s">
        <v>136</v>
      </c>
      <c r="B285" s="112" t="s">
        <v>1716</v>
      </c>
      <c r="C285" s="112" t="s">
        <v>1844</v>
      </c>
      <c r="D285" s="26"/>
      <c r="E285" s="575">
        <v>0.78472222222222221</v>
      </c>
      <c r="F285" s="27" t="s">
        <v>5509</v>
      </c>
      <c r="G285" s="32"/>
      <c r="H285" s="90"/>
      <c r="I285" s="39"/>
    </row>
    <row r="286" spans="1:9" s="21" customFormat="1" ht="12" customHeight="1" thickBot="1">
      <c r="A286" s="28" t="s">
        <v>1</v>
      </c>
      <c r="B286" s="113" t="s">
        <v>2</v>
      </c>
      <c r="C286" s="113" t="s">
        <v>2</v>
      </c>
      <c r="D286" s="29" t="s">
        <v>420</v>
      </c>
      <c r="E286" s="529" t="str">
        <f>C287</f>
        <v xml:space="preserve">呂程瀚 </v>
      </c>
      <c r="F286" s="27"/>
      <c r="G286" s="27"/>
      <c r="H286" s="90"/>
      <c r="I286" s="39"/>
    </row>
    <row r="287" spans="1:9" s="21" customFormat="1" ht="12" customHeight="1" thickBot="1">
      <c r="A287" s="30" t="s">
        <v>137</v>
      </c>
      <c r="B287" s="571" t="s">
        <v>1683</v>
      </c>
      <c r="C287" s="571" t="s">
        <v>1845</v>
      </c>
      <c r="D287" s="530">
        <v>0.55208333333333337</v>
      </c>
      <c r="E287" s="27" t="s">
        <v>5014</v>
      </c>
      <c r="F287" s="32"/>
      <c r="G287" s="27"/>
      <c r="H287" s="90"/>
      <c r="I287" s="39"/>
    </row>
    <row r="288" spans="1:9" s="21" customFormat="1" ht="12" customHeight="1">
      <c r="A288" s="22" t="s">
        <v>1</v>
      </c>
      <c r="B288" s="113" t="s">
        <v>2</v>
      </c>
      <c r="C288" s="113" t="s">
        <v>2</v>
      </c>
      <c r="D288" s="33"/>
      <c r="E288" s="27"/>
      <c r="F288" s="27"/>
      <c r="G288" s="27" t="s">
        <v>311</v>
      </c>
      <c r="H288" s="90"/>
      <c r="I288" s="39"/>
    </row>
    <row r="289" spans="1:9" s="21" customFormat="1" ht="12" customHeight="1">
      <c r="A289" s="25" t="s">
        <v>138</v>
      </c>
      <c r="B289" s="112" t="s">
        <v>2</v>
      </c>
      <c r="C289" s="112" t="s">
        <v>1846</v>
      </c>
      <c r="D289" s="26"/>
      <c r="E289" s="27"/>
      <c r="F289" s="27"/>
      <c r="G289" s="85" t="s">
        <v>0</v>
      </c>
      <c r="H289" s="90"/>
      <c r="I289" s="39"/>
    </row>
    <row r="290" spans="1:9" s="21" customFormat="1" ht="12" customHeight="1" thickBot="1">
      <c r="A290" s="28" t="s">
        <v>1</v>
      </c>
      <c r="B290" s="113" t="s">
        <v>2</v>
      </c>
      <c r="C290" s="113" t="s">
        <v>2</v>
      </c>
      <c r="D290" s="29" t="s">
        <v>421</v>
      </c>
      <c r="E290" s="501" t="str">
        <f>C291</f>
        <v xml:space="preserve">錢祺云 </v>
      </c>
      <c r="F290" s="27"/>
      <c r="G290" s="27"/>
      <c r="H290" s="90"/>
      <c r="I290" s="39"/>
    </row>
    <row r="291" spans="1:9" s="21" customFormat="1" ht="12" customHeight="1" thickBot="1">
      <c r="A291" s="30" t="s">
        <v>139</v>
      </c>
      <c r="B291" s="571" t="s">
        <v>1782</v>
      </c>
      <c r="C291" s="571" t="s">
        <v>1847</v>
      </c>
      <c r="D291" s="530" t="s">
        <v>622</v>
      </c>
      <c r="E291" s="505"/>
      <c r="F291" s="27"/>
      <c r="G291" s="32"/>
      <c r="H291" s="90"/>
      <c r="I291" s="39"/>
    </row>
    <row r="292" spans="1:9" s="21" customFormat="1" ht="12" customHeight="1" thickBot="1">
      <c r="A292" s="22" t="s">
        <v>1</v>
      </c>
      <c r="B292" s="113" t="s">
        <v>2</v>
      </c>
      <c r="C292" s="113" t="s">
        <v>2</v>
      </c>
      <c r="D292" s="33"/>
      <c r="E292" s="506" t="s">
        <v>515</v>
      </c>
      <c r="F292" s="504" t="str">
        <f>E290</f>
        <v xml:space="preserve">錢祺云 </v>
      </c>
      <c r="G292" s="27"/>
      <c r="H292" s="90"/>
      <c r="I292" s="39"/>
    </row>
    <row r="293" spans="1:9" s="21" customFormat="1" ht="12" customHeight="1">
      <c r="A293" s="25" t="s">
        <v>140</v>
      </c>
      <c r="B293" s="112" t="s">
        <v>2</v>
      </c>
      <c r="C293" s="112" t="s">
        <v>1848</v>
      </c>
      <c r="D293" s="26"/>
      <c r="E293" s="35">
        <v>0.78472222222222221</v>
      </c>
      <c r="F293" s="505" t="s">
        <v>5510</v>
      </c>
      <c r="G293" s="27"/>
      <c r="H293" s="90"/>
      <c r="I293" s="39"/>
    </row>
    <row r="294" spans="1:9" s="21" customFormat="1" ht="12" customHeight="1" thickBot="1">
      <c r="A294" s="28" t="s">
        <v>1</v>
      </c>
      <c r="B294" s="113" t="s">
        <v>2</v>
      </c>
      <c r="C294" s="113" t="s">
        <v>2</v>
      </c>
      <c r="D294" s="29" t="s">
        <v>422</v>
      </c>
      <c r="E294" s="489" t="str">
        <f>C295</f>
        <v xml:space="preserve">陳冠錡 </v>
      </c>
      <c r="F294" s="506"/>
      <c r="G294" s="27"/>
      <c r="H294" s="90"/>
      <c r="I294" s="39"/>
    </row>
    <row r="295" spans="1:9" s="21" customFormat="1" ht="12" customHeight="1" thickBot="1">
      <c r="A295" s="30" t="s">
        <v>141</v>
      </c>
      <c r="B295" s="571" t="s">
        <v>1740</v>
      </c>
      <c r="C295" s="571" t="s">
        <v>1849</v>
      </c>
      <c r="D295" s="532" t="s">
        <v>623</v>
      </c>
      <c r="E295" s="488"/>
      <c r="F295" s="506"/>
      <c r="G295" s="27"/>
      <c r="H295" s="90"/>
      <c r="I295" s="39"/>
    </row>
    <row r="296" spans="1:9" s="21" customFormat="1" ht="12" customHeight="1" thickBot="1">
      <c r="A296" s="22" t="s">
        <v>1</v>
      </c>
      <c r="B296" s="113" t="s">
        <v>2</v>
      </c>
      <c r="C296" s="113" t="s">
        <v>2</v>
      </c>
      <c r="D296" s="33"/>
      <c r="E296" s="27"/>
      <c r="F296" s="506" t="s">
        <v>562</v>
      </c>
      <c r="G296" s="504" t="str">
        <f>F292</f>
        <v xml:space="preserve">錢祺云 </v>
      </c>
      <c r="H296" s="90" t="s">
        <v>329</v>
      </c>
      <c r="I296" s="39"/>
    </row>
    <row r="297" spans="1:9" s="21" customFormat="1" ht="12" customHeight="1">
      <c r="A297" s="25" t="s">
        <v>142</v>
      </c>
      <c r="B297" s="112" t="s">
        <v>2</v>
      </c>
      <c r="C297" s="112" t="s">
        <v>1850</v>
      </c>
      <c r="D297" s="26"/>
      <c r="E297" s="27"/>
      <c r="F297" s="35">
        <v>0.5625</v>
      </c>
      <c r="G297" s="27" t="s">
        <v>5729</v>
      </c>
      <c r="H297" s="90"/>
      <c r="I297" s="39"/>
    </row>
    <row r="298" spans="1:9" s="21" customFormat="1" ht="12" customHeight="1" thickBot="1">
      <c r="A298" s="28" t="s">
        <v>1</v>
      </c>
      <c r="B298" s="113" t="s">
        <v>2</v>
      </c>
      <c r="C298" s="113" t="s">
        <v>2</v>
      </c>
      <c r="D298" s="29" t="s">
        <v>423</v>
      </c>
      <c r="E298" s="501" t="str">
        <f>C299</f>
        <v xml:space="preserve">邱繼頡 </v>
      </c>
      <c r="F298" s="34"/>
      <c r="G298" s="27"/>
      <c r="H298" s="90"/>
      <c r="I298" s="39"/>
    </row>
    <row r="299" spans="1:9" s="21" customFormat="1" ht="12" customHeight="1" thickBot="1">
      <c r="A299" s="30" t="s">
        <v>143</v>
      </c>
      <c r="B299" s="571" t="s">
        <v>1851</v>
      </c>
      <c r="C299" s="571" t="s">
        <v>1852</v>
      </c>
      <c r="D299" s="532" t="s">
        <v>0</v>
      </c>
      <c r="E299" s="502"/>
      <c r="F299" s="34"/>
      <c r="G299" s="27"/>
      <c r="H299" s="90"/>
      <c r="I299" s="39"/>
    </row>
    <row r="300" spans="1:9" s="21" customFormat="1" ht="12" customHeight="1" thickBot="1">
      <c r="A300" s="22" t="s">
        <v>1</v>
      </c>
      <c r="B300" s="113" t="s">
        <v>2</v>
      </c>
      <c r="C300" s="113" t="s">
        <v>2</v>
      </c>
      <c r="D300" s="33"/>
      <c r="E300" s="34" t="s">
        <v>516</v>
      </c>
      <c r="F300" s="489" t="str">
        <f>E302</f>
        <v xml:space="preserve">林孟禾 </v>
      </c>
      <c r="G300" s="27"/>
      <c r="H300" s="90"/>
      <c r="I300" s="39"/>
    </row>
    <row r="301" spans="1:9" s="21" customFormat="1" ht="12" customHeight="1">
      <c r="A301" s="25" t="s">
        <v>144</v>
      </c>
      <c r="B301" s="112" t="s">
        <v>2</v>
      </c>
      <c r="C301" s="112" t="s">
        <v>1853</v>
      </c>
      <c r="D301" s="26"/>
      <c r="E301" s="575">
        <v>0.78472222222222221</v>
      </c>
      <c r="F301" s="509" t="s">
        <v>5507</v>
      </c>
      <c r="G301" s="32"/>
      <c r="H301" s="90"/>
      <c r="I301" s="39"/>
    </row>
    <row r="302" spans="1:9" s="21" customFormat="1" ht="12" customHeight="1" thickBot="1">
      <c r="A302" s="28" t="s">
        <v>1</v>
      </c>
      <c r="B302" s="113" t="s">
        <v>2</v>
      </c>
      <c r="C302" s="113" t="s">
        <v>2</v>
      </c>
      <c r="D302" s="29" t="s">
        <v>424</v>
      </c>
      <c r="E302" s="529" t="str">
        <f>C303</f>
        <v xml:space="preserve">林孟禾 </v>
      </c>
      <c r="F302" s="27"/>
      <c r="G302" s="27"/>
      <c r="H302" s="90"/>
      <c r="I302" s="39"/>
    </row>
    <row r="303" spans="1:9" s="21" customFormat="1" ht="12" customHeight="1" thickBot="1">
      <c r="A303" s="30" t="s">
        <v>145</v>
      </c>
      <c r="B303" s="571" t="s">
        <v>1854</v>
      </c>
      <c r="C303" s="571" t="s">
        <v>1855</v>
      </c>
      <c r="D303" s="485"/>
      <c r="E303" s="484"/>
      <c r="F303" s="32"/>
      <c r="G303" s="27"/>
      <c r="H303" s="90"/>
      <c r="I303" s="39"/>
    </row>
    <row r="304" spans="1:9" s="21" customFormat="1" ht="12" customHeight="1">
      <c r="A304" s="22" t="s">
        <v>1</v>
      </c>
      <c r="B304" s="113" t="s">
        <v>2</v>
      </c>
      <c r="C304" s="113" t="s">
        <v>2</v>
      </c>
      <c r="D304" s="33"/>
      <c r="E304" s="27"/>
      <c r="F304" s="27"/>
      <c r="G304" s="27"/>
      <c r="H304" s="90" t="s">
        <v>311</v>
      </c>
      <c r="I304" s="39"/>
    </row>
    <row r="305" spans="1:9" s="21" customFormat="1" ht="12" customHeight="1" thickBot="1">
      <c r="A305" s="25" t="s">
        <v>146</v>
      </c>
      <c r="B305" s="571" t="s">
        <v>1667</v>
      </c>
      <c r="C305" s="571" t="s">
        <v>1856</v>
      </c>
      <c r="D305" s="485"/>
      <c r="E305" s="27"/>
      <c r="F305" s="27"/>
      <c r="G305" s="27"/>
      <c r="H305" s="91" t="s">
        <v>0</v>
      </c>
      <c r="I305" s="39"/>
    </row>
    <row r="306" spans="1:9" s="21" customFormat="1" ht="12" customHeight="1" thickBot="1">
      <c r="A306" s="28" t="s">
        <v>1</v>
      </c>
      <c r="B306" s="113" t="s">
        <v>2</v>
      </c>
      <c r="C306" s="113" t="s">
        <v>2</v>
      </c>
      <c r="D306" s="37" t="s">
        <v>425</v>
      </c>
      <c r="E306" s="504" t="str">
        <f>C305</f>
        <v xml:space="preserve">郭庭菡 </v>
      </c>
      <c r="F306" s="27"/>
      <c r="G306" s="27"/>
      <c r="H306" s="90"/>
      <c r="I306" s="39"/>
    </row>
    <row r="307" spans="1:9" s="21" customFormat="1" ht="12" customHeight="1">
      <c r="A307" s="30" t="s">
        <v>147</v>
      </c>
      <c r="B307" s="112" t="s">
        <v>1798</v>
      </c>
      <c r="C307" s="112" t="s">
        <v>1857</v>
      </c>
      <c r="D307" s="38">
        <v>0.55208333333333337</v>
      </c>
      <c r="E307" s="34" t="s">
        <v>5000</v>
      </c>
      <c r="F307" s="27"/>
      <c r="G307" s="32"/>
      <c r="H307" s="90"/>
      <c r="I307" s="39"/>
    </row>
    <row r="308" spans="1:9" s="21" customFormat="1" ht="12" customHeight="1" thickBot="1">
      <c r="A308" s="22" t="s">
        <v>1</v>
      </c>
      <c r="B308" s="113" t="s">
        <v>2</v>
      </c>
      <c r="C308" s="113" t="s">
        <v>2</v>
      </c>
      <c r="D308" s="33"/>
      <c r="E308" s="34" t="s">
        <v>517</v>
      </c>
      <c r="F308" s="503" t="str">
        <f>E310</f>
        <v xml:space="preserve">王宗煥 </v>
      </c>
      <c r="G308" s="27"/>
      <c r="H308" s="90"/>
      <c r="I308" s="39"/>
    </row>
    <row r="309" spans="1:9" s="21" customFormat="1" ht="12" customHeight="1" thickBot="1">
      <c r="A309" s="25" t="s">
        <v>148</v>
      </c>
      <c r="B309" s="571" t="s">
        <v>1858</v>
      </c>
      <c r="C309" s="571" t="s">
        <v>1859</v>
      </c>
      <c r="D309" s="485"/>
      <c r="E309" s="575">
        <v>0.78472222222222221</v>
      </c>
      <c r="F309" s="505" t="s">
        <v>5511</v>
      </c>
      <c r="G309" s="27"/>
      <c r="H309" s="90"/>
      <c r="I309" s="39"/>
    </row>
    <row r="310" spans="1:9" s="21" customFormat="1" ht="12" customHeight="1" thickBot="1">
      <c r="A310" s="28" t="s">
        <v>1</v>
      </c>
      <c r="B310" s="113" t="s">
        <v>2</v>
      </c>
      <c r="C310" s="113" t="s">
        <v>2</v>
      </c>
      <c r="D310" s="497" t="s">
        <v>426</v>
      </c>
      <c r="E310" s="508" t="str">
        <f>C309</f>
        <v xml:space="preserve">王宗煥 </v>
      </c>
      <c r="F310" s="506"/>
      <c r="G310" s="27"/>
      <c r="H310" s="90"/>
      <c r="I310" s="39"/>
    </row>
    <row r="311" spans="1:9" s="21" customFormat="1" ht="12" customHeight="1">
      <c r="A311" s="30" t="s">
        <v>149</v>
      </c>
      <c r="B311" s="112" t="s">
        <v>1687</v>
      </c>
      <c r="C311" s="112" t="s">
        <v>1860</v>
      </c>
      <c r="D311" s="38">
        <v>0.55208333333333337</v>
      </c>
      <c r="E311" s="498" t="s">
        <v>5001</v>
      </c>
      <c r="F311" s="506"/>
      <c r="G311" s="27"/>
      <c r="H311" s="90"/>
      <c r="I311" s="39"/>
    </row>
    <row r="312" spans="1:9" s="21" customFormat="1" ht="12" customHeight="1" thickBot="1">
      <c r="A312" s="22" t="s">
        <v>1</v>
      </c>
      <c r="B312" s="113" t="s">
        <v>2</v>
      </c>
      <c r="C312" s="113" t="s">
        <v>2</v>
      </c>
      <c r="D312" s="33"/>
      <c r="E312" s="27"/>
      <c r="F312" s="506" t="s">
        <v>563</v>
      </c>
      <c r="G312" s="504" t="str">
        <f>F308</f>
        <v xml:space="preserve">王宗煥 </v>
      </c>
      <c r="H312" s="90" t="s">
        <v>330</v>
      </c>
      <c r="I312" s="39"/>
    </row>
    <row r="313" spans="1:9" s="21" customFormat="1" ht="12" customHeight="1" thickBot="1">
      <c r="A313" s="25" t="s">
        <v>150</v>
      </c>
      <c r="B313" s="571" t="s">
        <v>1816</v>
      </c>
      <c r="C313" s="571" t="s">
        <v>1861</v>
      </c>
      <c r="D313" s="485"/>
      <c r="E313" s="27"/>
      <c r="F313" s="35">
        <v>0.5625</v>
      </c>
      <c r="G313" s="27" t="s">
        <v>5726</v>
      </c>
      <c r="H313" s="90"/>
      <c r="I313" s="39"/>
    </row>
    <row r="314" spans="1:9" s="21" customFormat="1" ht="12" customHeight="1" thickBot="1">
      <c r="A314" s="28" t="s">
        <v>1</v>
      </c>
      <c r="B314" s="113" t="s">
        <v>2</v>
      </c>
      <c r="C314" s="113" t="s">
        <v>2</v>
      </c>
      <c r="D314" s="37" t="s">
        <v>427</v>
      </c>
      <c r="E314" s="504" t="str">
        <f>C313</f>
        <v xml:space="preserve">方子宸 </v>
      </c>
      <c r="F314" s="34"/>
      <c r="G314" s="27"/>
      <c r="H314" s="90"/>
      <c r="I314" s="39"/>
    </row>
    <row r="315" spans="1:9" s="21" customFormat="1" ht="12" customHeight="1">
      <c r="A315" s="30" t="s">
        <v>151</v>
      </c>
      <c r="B315" s="112" t="s">
        <v>1836</v>
      </c>
      <c r="C315" s="112" t="s">
        <v>1862</v>
      </c>
      <c r="D315" s="38">
        <v>0.55208333333333337</v>
      </c>
      <c r="E315" s="34" t="s">
        <v>5006</v>
      </c>
      <c r="F315" s="34"/>
      <c r="G315" s="27"/>
      <c r="H315" s="90"/>
      <c r="I315" s="39"/>
    </row>
    <row r="316" spans="1:9" s="21" customFormat="1" ht="12" customHeight="1" thickBot="1">
      <c r="A316" s="22" t="s">
        <v>1</v>
      </c>
      <c r="B316" s="113" t="s">
        <v>2</v>
      </c>
      <c r="C316" s="113" t="s">
        <v>2</v>
      </c>
      <c r="D316" s="33"/>
      <c r="E316" s="34" t="s">
        <v>518</v>
      </c>
      <c r="F316" s="489" t="str">
        <f>E318</f>
        <v xml:space="preserve">黃宥學 </v>
      </c>
      <c r="G316" s="27"/>
      <c r="H316" s="90"/>
      <c r="I316" s="39"/>
    </row>
    <row r="317" spans="1:9" s="21" customFormat="1" ht="12" customHeight="1">
      <c r="A317" s="25" t="s">
        <v>152</v>
      </c>
      <c r="B317" s="112" t="s">
        <v>1723</v>
      </c>
      <c r="C317" s="112" t="s">
        <v>1863</v>
      </c>
      <c r="D317" s="26"/>
      <c r="E317" s="575">
        <v>0.78472222222222221</v>
      </c>
      <c r="F317" s="27" t="s">
        <v>5515</v>
      </c>
      <c r="G317" s="27"/>
      <c r="H317" s="90"/>
      <c r="I317" s="39"/>
    </row>
    <row r="318" spans="1:9" s="21" customFormat="1" ht="12" customHeight="1" thickBot="1">
      <c r="A318" s="28" t="s">
        <v>1</v>
      </c>
      <c r="B318" s="113" t="s">
        <v>2</v>
      </c>
      <c r="C318" s="113" t="s">
        <v>2</v>
      </c>
      <c r="D318" s="29" t="s">
        <v>428</v>
      </c>
      <c r="E318" s="529" t="str">
        <f>C319</f>
        <v xml:space="preserve">黃宥學 </v>
      </c>
      <c r="F318" s="27"/>
      <c r="G318" s="27"/>
      <c r="H318" s="90"/>
      <c r="I318" s="39"/>
    </row>
    <row r="319" spans="1:9" s="21" customFormat="1" ht="12" customHeight="1" thickBot="1">
      <c r="A319" s="30" t="s">
        <v>153</v>
      </c>
      <c r="B319" s="571" t="s">
        <v>1656</v>
      </c>
      <c r="C319" s="571" t="s">
        <v>1864</v>
      </c>
      <c r="D319" s="530">
        <v>0.55208333333333337</v>
      </c>
      <c r="E319" s="27" t="s">
        <v>5007</v>
      </c>
      <c r="F319" s="27"/>
      <c r="G319" s="27"/>
      <c r="H319" s="90"/>
      <c r="I319" s="39"/>
    </row>
    <row r="320" spans="1:9" s="21" customFormat="1" ht="12" customHeight="1">
      <c r="A320" s="22" t="s">
        <v>1</v>
      </c>
      <c r="B320" s="113" t="s">
        <v>2</v>
      </c>
      <c r="C320" s="113" t="s">
        <v>2</v>
      </c>
      <c r="D320" s="33"/>
      <c r="E320" s="27"/>
      <c r="F320" s="27"/>
      <c r="G320" s="27" t="s">
        <v>311</v>
      </c>
      <c r="H320" s="90"/>
      <c r="I320" s="39"/>
    </row>
    <row r="321" spans="1:9" s="21" customFormat="1" ht="12" customHeight="1">
      <c r="A321" s="25" t="s">
        <v>154</v>
      </c>
      <c r="B321" s="112" t="s">
        <v>2</v>
      </c>
      <c r="C321" s="112" t="s">
        <v>1865</v>
      </c>
      <c r="D321" s="26"/>
      <c r="E321" s="27"/>
      <c r="F321" s="27"/>
      <c r="G321" s="85" t="s">
        <v>0</v>
      </c>
      <c r="H321" s="90"/>
      <c r="I321" s="39"/>
    </row>
    <row r="322" spans="1:9" s="21" customFormat="1" ht="12" customHeight="1" thickBot="1">
      <c r="A322" s="28" t="s">
        <v>1</v>
      </c>
      <c r="B322" s="113" t="s">
        <v>2</v>
      </c>
      <c r="C322" s="113" t="s">
        <v>2</v>
      </c>
      <c r="D322" s="29" t="s">
        <v>429</v>
      </c>
      <c r="E322" s="501" t="str">
        <f>C323</f>
        <v xml:space="preserve">陳宥愷 </v>
      </c>
      <c r="F322" s="27"/>
      <c r="G322" s="27"/>
      <c r="H322" s="90"/>
      <c r="I322" s="39"/>
    </row>
    <row r="323" spans="1:9" s="21" customFormat="1" ht="12" customHeight="1" thickBot="1">
      <c r="A323" s="30" t="s">
        <v>155</v>
      </c>
      <c r="B323" s="571" t="s">
        <v>1866</v>
      </c>
      <c r="C323" s="571" t="s">
        <v>1867</v>
      </c>
      <c r="D323" s="532" t="s">
        <v>623</v>
      </c>
      <c r="E323" s="535"/>
      <c r="F323" s="27"/>
      <c r="G323" s="27"/>
      <c r="H323" s="90"/>
      <c r="I323" s="39"/>
    </row>
    <row r="324" spans="1:9" s="21" customFormat="1" ht="12" customHeight="1" thickBot="1">
      <c r="A324" s="22" t="s">
        <v>1</v>
      </c>
      <c r="B324" s="113" t="s">
        <v>2</v>
      </c>
      <c r="C324" s="113" t="s">
        <v>2</v>
      </c>
      <c r="D324" s="33" t="s">
        <v>299</v>
      </c>
      <c r="E324" s="506" t="s">
        <v>519</v>
      </c>
      <c r="F324" s="504" t="str">
        <f>E322</f>
        <v xml:space="preserve">陳宥愷 </v>
      </c>
      <c r="G324" s="27"/>
      <c r="H324" s="90"/>
      <c r="I324" s="39"/>
    </row>
    <row r="325" spans="1:9" s="21" customFormat="1" ht="12" customHeight="1">
      <c r="A325" s="25" t="s">
        <v>156</v>
      </c>
      <c r="B325" s="112" t="s">
        <v>2</v>
      </c>
      <c r="C325" s="112" t="s">
        <v>1868</v>
      </c>
      <c r="D325" s="26"/>
      <c r="E325" s="35">
        <v>0.78472222222222221</v>
      </c>
      <c r="F325" s="34" t="s">
        <v>5512</v>
      </c>
      <c r="G325" s="27"/>
      <c r="H325" s="90"/>
      <c r="I325" s="39"/>
    </row>
    <row r="326" spans="1:9" s="21" customFormat="1" ht="12" customHeight="1" thickBot="1">
      <c r="A326" s="28" t="s">
        <v>1</v>
      </c>
      <c r="B326" s="113" t="s">
        <v>2</v>
      </c>
      <c r="C326" s="113" t="s">
        <v>2</v>
      </c>
      <c r="D326" s="29" t="s">
        <v>430</v>
      </c>
      <c r="E326" s="483" t="str">
        <f>C327</f>
        <v xml:space="preserve">吳宜璋 </v>
      </c>
      <c r="F326" s="34"/>
      <c r="G326" s="27"/>
      <c r="H326" s="90"/>
      <c r="I326" s="39"/>
    </row>
    <row r="327" spans="1:9" s="21" customFormat="1" ht="12" customHeight="1" thickBot="1">
      <c r="A327" s="30" t="s">
        <v>157</v>
      </c>
      <c r="B327" s="571" t="s">
        <v>1869</v>
      </c>
      <c r="C327" s="571" t="s">
        <v>1870</v>
      </c>
      <c r="D327" s="530" t="s">
        <v>622</v>
      </c>
      <c r="E327" s="484"/>
      <c r="F327" s="34"/>
      <c r="G327" s="27"/>
      <c r="H327" s="90"/>
      <c r="I327" s="39"/>
    </row>
    <row r="328" spans="1:9" s="21" customFormat="1" ht="12" customHeight="1" thickBot="1">
      <c r="A328" s="22" t="s">
        <v>1</v>
      </c>
      <c r="B328" s="113" t="s">
        <v>2</v>
      </c>
      <c r="C328" s="113" t="s">
        <v>2</v>
      </c>
      <c r="D328" s="33"/>
      <c r="E328" s="27"/>
      <c r="F328" s="34" t="s">
        <v>564</v>
      </c>
      <c r="G328" s="501" t="str">
        <f>F332</f>
        <v xml:space="preserve">廖維擇 [9/16] </v>
      </c>
      <c r="H328" s="90" t="s">
        <v>331</v>
      </c>
      <c r="I328" s="39"/>
    </row>
    <row r="329" spans="1:9" s="21" customFormat="1" ht="12" customHeight="1">
      <c r="A329" s="25" t="s">
        <v>158</v>
      </c>
      <c r="B329" s="112" t="s">
        <v>2</v>
      </c>
      <c r="C329" s="112" t="s">
        <v>1871</v>
      </c>
      <c r="D329" s="26"/>
      <c r="E329" s="27"/>
      <c r="F329" s="575">
        <v>0.5625</v>
      </c>
      <c r="G329" s="509" t="s">
        <v>5732</v>
      </c>
      <c r="H329" s="90"/>
      <c r="I329" s="39"/>
    </row>
    <row r="330" spans="1:9" s="21" customFormat="1" ht="12" customHeight="1" thickBot="1">
      <c r="A330" s="28" t="s">
        <v>1</v>
      </c>
      <c r="B330" s="113" t="s">
        <v>2</v>
      </c>
      <c r="C330" s="113" t="s">
        <v>2</v>
      </c>
      <c r="D330" s="29" t="s">
        <v>431</v>
      </c>
      <c r="E330" s="501" t="str">
        <f>C331</f>
        <v xml:space="preserve">林宥奇 </v>
      </c>
      <c r="F330" s="506"/>
      <c r="G330" s="27"/>
      <c r="H330" s="90"/>
      <c r="I330" s="39"/>
    </row>
    <row r="331" spans="1:9" s="21" customFormat="1" ht="12" customHeight="1" thickBot="1">
      <c r="A331" s="30" t="s">
        <v>159</v>
      </c>
      <c r="B331" s="571" t="s">
        <v>1872</v>
      </c>
      <c r="C331" s="571" t="s">
        <v>1873</v>
      </c>
      <c r="D331" s="531"/>
      <c r="E331" s="502"/>
      <c r="F331" s="506"/>
      <c r="G331" s="27"/>
      <c r="H331" s="90"/>
      <c r="I331" s="39"/>
    </row>
    <row r="332" spans="1:9" s="21" customFormat="1" ht="12" customHeight="1" thickBot="1">
      <c r="A332" s="22" t="s">
        <v>1</v>
      </c>
      <c r="B332" s="113" t="s">
        <v>2</v>
      </c>
      <c r="C332" s="113" t="s">
        <v>2</v>
      </c>
      <c r="D332" s="33"/>
      <c r="E332" s="34" t="s">
        <v>520</v>
      </c>
      <c r="F332" s="529" t="str">
        <f>E334</f>
        <v xml:space="preserve">廖維擇 [9/16] </v>
      </c>
      <c r="G332" s="27"/>
      <c r="H332" s="90"/>
      <c r="I332" s="39"/>
    </row>
    <row r="333" spans="1:9" s="21" customFormat="1" ht="12" customHeight="1">
      <c r="A333" s="25" t="s">
        <v>160</v>
      </c>
      <c r="B333" s="112" t="s">
        <v>2</v>
      </c>
      <c r="C333" s="112" t="s">
        <v>1874</v>
      </c>
      <c r="D333" s="26"/>
      <c r="E333" s="575">
        <v>0.78472222222222221</v>
      </c>
      <c r="F333" s="27" t="s">
        <v>5516</v>
      </c>
      <c r="G333" s="27"/>
      <c r="H333" s="90"/>
      <c r="I333" s="39"/>
    </row>
    <row r="334" spans="1:9" s="21" customFormat="1" ht="12" customHeight="1" thickBot="1">
      <c r="A334" s="28" t="s">
        <v>1</v>
      </c>
      <c r="B334" s="113" t="s">
        <v>2</v>
      </c>
      <c r="C334" s="113" t="s">
        <v>2</v>
      </c>
      <c r="D334" s="29" t="s">
        <v>432</v>
      </c>
      <c r="E334" s="529" t="str">
        <f>C335</f>
        <v xml:space="preserve">廖維擇 [9/16] </v>
      </c>
      <c r="F334" s="27"/>
      <c r="G334" s="27"/>
      <c r="H334" s="90"/>
      <c r="I334" s="39"/>
    </row>
    <row r="335" spans="1:9" s="21" customFormat="1" ht="12" customHeight="1" thickBot="1">
      <c r="A335" s="30" t="s">
        <v>161</v>
      </c>
      <c r="B335" s="571" t="s">
        <v>1671</v>
      </c>
      <c r="C335" s="571" t="s">
        <v>1875</v>
      </c>
      <c r="D335" s="485"/>
      <c r="E335" s="484"/>
      <c r="F335" s="27"/>
      <c r="G335" s="27"/>
      <c r="H335" s="90"/>
      <c r="I335" s="39"/>
    </row>
    <row r="336" spans="1:9" s="21" customFormat="1" ht="12" customHeight="1">
      <c r="A336" s="18"/>
      <c r="B336" s="62"/>
      <c r="C336" s="62"/>
      <c r="D336" s="37"/>
      <c r="E336" s="27"/>
      <c r="F336" s="27"/>
      <c r="G336" s="27"/>
      <c r="H336" s="90"/>
      <c r="I336" s="39"/>
    </row>
    <row r="337" spans="1:9" s="21" customFormat="1" ht="12" customHeight="1">
      <c r="A337" s="18"/>
      <c r="B337" s="59"/>
      <c r="C337" s="59"/>
      <c r="D337" s="33"/>
      <c r="E337" s="40"/>
      <c r="F337" s="20"/>
      <c r="G337" s="20"/>
      <c r="H337" s="90"/>
      <c r="I337" s="39"/>
    </row>
    <row r="338" spans="1:9" s="21" customFormat="1" ht="12" customHeight="1">
      <c r="A338" s="12" t="s">
        <v>723</v>
      </c>
      <c r="B338" s="60"/>
      <c r="C338" s="20" t="s">
        <v>261</v>
      </c>
      <c r="D338" s="120" t="s">
        <v>4724</v>
      </c>
      <c r="E338" s="120" t="s">
        <v>3324</v>
      </c>
      <c r="F338" s="120" t="s">
        <v>3323</v>
      </c>
      <c r="G338" s="23"/>
      <c r="H338" s="89"/>
      <c r="I338" s="39"/>
    </row>
    <row r="339" spans="1:9" s="24" customFormat="1" ht="12" customHeight="1">
      <c r="A339" s="22" t="s">
        <v>1</v>
      </c>
      <c r="B339" s="60"/>
      <c r="C339" s="61"/>
      <c r="D339" s="23"/>
      <c r="E339" s="23"/>
      <c r="F339" s="23"/>
      <c r="G339" s="23"/>
      <c r="H339" s="89"/>
      <c r="I339" s="19"/>
    </row>
    <row r="340" spans="1:9" s="21" customFormat="1" ht="12" customHeight="1">
      <c r="A340" s="25" t="s">
        <v>162</v>
      </c>
      <c r="B340" s="112" t="s">
        <v>1876</v>
      </c>
      <c r="C340" s="112" t="s">
        <v>1877</v>
      </c>
      <c r="D340" s="26"/>
      <c r="E340" s="27"/>
      <c r="F340" s="27"/>
      <c r="G340" s="27"/>
      <c r="H340" s="90"/>
      <c r="I340" s="39"/>
    </row>
    <row r="341" spans="1:9" s="21" customFormat="1" ht="12" customHeight="1" thickBot="1">
      <c r="A341" s="28" t="s">
        <v>1</v>
      </c>
      <c r="B341" s="113" t="s">
        <v>2</v>
      </c>
      <c r="C341" s="113" t="s">
        <v>2</v>
      </c>
      <c r="D341" s="29" t="s">
        <v>433</v>
      </c>
      <c r="E341" s="503" t="str">
        <f>C342</f>
        <v xml:space="preserve">張凱鈞 </v>
      </c>
      <c r="F341" s="27"/>
      <c r="G341" s="27"/>
      <c r="H341" s="90"/>
      <c r="I341" s="39"/>
    </row>
    <row r="342" spans="1:9" s="21" customFormat="1" ht="12" customHeight="1" thickBot="1">
      <c r="A342" s="30" t="s">
        <v>163</v>
      </c>
      <c r="B342" s="571" t="s">
        <v>1716</v>
      </c>
      <c r="C342" s="571" t="s">
        <v>1878</v>
      </c>
      <c r="D342" s="532">
        <v>0.55208333333333337</v>
      </c>
      <c r="E342" s="535" t="s">
        <v>5009</v>
      </c>
      <c r="F342" s="27"/>
      <c r="G342" s="32"/>
      <c r="H342" s="90"/>
      <c r="I342" s="39"/>
    </row>
    <row r="343" spans="1:9" s="21" customFormat="1" ht="12" customHeight="1" thickBot="1">
      <c r="A343" s="22" t="s">
        <v>1</v>
      </c>
      <c r="B343" s="113" t="s">
        <v>2</v>
      </c>
      <c r="C343" s="113" t="s">
        <v>2</v>
      </c>
      <c r="D343" s="33"/>
      <c r="E343" s="506" t="s">
        <v>521</v>
      </c>
      <c r="F343" s="504" t="str">
        <f>E341</f>
        <v xml:space="preserve">張凱鈞 </v>
      </c>
      <c r="G343" s="27"/>
      <c r="H343" s="90"/>
      <c r="I343" s="39"/>
    </row>
    <row r="344" spans="1:9" s="21" customFormat="1" ht="12" customHeight="1">
      <c r="A344" s="25" t="s">
        <v>164</v>
      </c>
      <c r="B344" s="112" t="s">
        <v>1659</v>
      </c>
      <c r="C344" s="112" t="s">
        <v>1879</v>
      </c>
      <c r="D344" s="26"/>
      <c r="E344" s="35">
        <v>0.78472222222222221</v>
      </c>
      <c r="F344" s="34" t="s">
        <v>5517</v>
      </c>
      <c r="G344" s="27"/>
      <c r="H344" s="90"/>
      <c r="I344" s="39"/>
    </row>
    <row r="345" spans="1:9" s="21" customFormat="1" ht="12" customHeight="1" thickBot="1">
      <c r="A345" s="28" t="s">
        <v>1</v>
      </c>
      <c r="B345" s="113" t="s">
        <v>2</v>
      </c>
      <c r="C345" s="113" t="s">
        <v>2</v>
      </c>
      <c r="D345" s="29" t="s">
        <v>434</v>
      </c>
      <c r="E345" s="489" t="str">
        <f>C346</f>
        <v xml:space="preserve">黃弘遠 </v>
      </c>
      <c r="F345" s="34"/>
      <c r="G345" s="27"/>
      <c r="H345" s="90"/>
      <c r="I345" s="39"/>
    </row>
    <row r="346" spans="1:9" s="21" customFormat="1" ht="12" customHeight="1" thickBot="1">
      <c r="A346" s="30" t="s">
        <v>165</v>
      </c>
      <c r="B346" s="571" t="s">
        <v>1880</v>
      </c>
      <c r="C346" s="571" t="s">
        <v>1881</v>
      </c>
      <c r="D346" s="532">
        <v>0.55208333333333337</v>
      </c>
      <c r="E346" s="484" t="s">
        <v>5010</v>
      </c>
      <c r="F346" s="34"/>
      <c r="G346" s="32"/>
      <c r="H346" s="90"/>
      <c r="I346" s="39"/>
    </row>
    <row r="347" spans="1:9" s="21" customFormat="1" ht="12" customHeight="1" thickBot="1">
      <c r="A347" s="22" t="s">
        <v>1</v>
      </c>
      <c r="B347" s="113" t="s">
        <v>2</v>
      </c>
      <c r="C347" s="113" t="s">
        <v>2</v>
      </c>
      <c r="D347" s="33"/>
      <c r="E347" s="27"/>
      <c r="F347" s="34" t="s">
        <v>565</v>
      </c>
      <c r="G347" s="501" t="str">
        <f>F351</f>
        <v xml:space="preserve">彭經綸 </v>
      </c>
      <c r="H347" s="90" t="s">
        <v>332</v>
      </c>
      <c r="I347" s="39"/>
    </row>
    <row r="348" spans="1:9" s="21" customFormat="1" ht="12" customHeight="1" thickBot="1">
      <c r="A348" s="25" t="s">
        <v>166</v>
      </c>
      <c r="B348" s="571" t="s">
        <v>1721</v>
      </c>
      <c r="C348" s="571" t="s">
        <v>1882</v>
      </c>
      <c r="D348" s="485"/>
      <c r="E348" s="27"/>
      <c r="F348" s="575">
        <v>0.5625</v>
      </c>
      <c r="G348" s="509" t="s">
        <v>5725</v>
      </c>
      <c r="H348" s="90"/>
      <c r="I348" s="39"/>
    </row>
    <row r="349" spans="1:9" s="21" customFormat="1" ht="12" customHeight="1" thickBot="1">
      <c r="A349" s="28" t="s">
        <v>1</v>
      </c>
      <c r="B349" s="113" t="s">
        <v>2</v>
      </c>
      <c r="C349" s="113" t="s">
        <v>2</v>
      </c>
      <c r="D349" s="37" t="s">
        <v>435</v>
      </c>
      <c r="E349" s="504" t="str">
        <f>C348</f>
        <v xml:space="preserve">薛竣元 </v>
      </c>
      <c r="F349" s="506"/>
      <c r="G349" s="27"/>
      <c r="H349" s="90"/>
      <c r="I349" s="39"/>
    </row>
    <row r="350" spans="1:9" s="21" customFormat="1" ht="12" customHeight="1">
      <c r="A350" s="30" t="s">
        <v>167</v>
      </c>
      <c r="B350" s="112" t="s">
        <v>1707</v>
      </c>
      <c r="C350" s="112" t="s">
        <v>1883</v>
      </c>
      <c r="D350" s="38">
        <v>0.55208333333333337</v>
      </c>
      <c r="E350" s="500" t="s">
        <v>5011</v>
      </c>
      <c r="F350" s="506"/>
      <c r="G350" s="27"/>
      <c r="H350" s="90"/>
      <c r="I350" s="39"/>
    </row>
    <row r="351" spans="1:9" s="21" customFormat="1" ht="12" customHeight="1" thickBot="1">
      <c r="A351" s="22" t="s">
        <v>1</v>
      </c>
      <c r="B351" s="113" t="s">
        <v>2</v>
      </c>
      <c r="C351" s="113" t="s">
        <v>2</v>
      </c>
      <c r="D351" s="33"/>
      <c r="E351" s="34" t="s">
        <v>522</v>
      </c>
      <c r="F351" s="529" t="str">
        <f>E353</f>
        <v xml:space="preserve">彭經綸 </v>
      </c>
      <c r="G351" s="27"/>
      <c r="H351" s="90"/>
      <c r="I351" s="39"/>
    </row>
    <row r="352" spans="1:9" s="21" customFormat="1" ht="12" customHeight="1" thickBot="1">
      <c r="A352" s="25" t="s">
        <v>168</v>
      </c>
      <c r="B352" s="571" t="s">
        <v>1661</v>
      </c>
      <c r="C352" s="571" t="s">
        <v>1884</v>
      </c>
      <c r="D352" s="485"/>
      <c r="E352" s="575">
        <v>0.80208333333333337</v>
      </c>
      <c r="F352" s="27" t="s">
        <v>5518</v>
      </c>
      <c r="G352" s="32"/>
      <c r="H352" s="90"/>
      <c r="I352" s="39"/>
    </row>
    <row r="353" spans="1:9" s="21" customFormat="1" ht="12" customHeight="1" thickBot="1">
      <c r="A353" s="28" t="s">
        <v>1</v>
      </c>
      <c r="B353" s="113" t="s">
        <v>2</v>
      </c>
      <c r="C353" s="113" t="s">
        <v>2</v>
      </c>
      <c r="D353" s="37" t="s">
        <v>436</v>
      </c>
      <c r="E353" s="508" t="str">
        <f>C352</f>
        <v xml:space="preserve">彭經綸 </v>
      </c>
      <c r="F353" s="27"/>
      <c r="G353" s="27"/>
      <c r="H353" s="90"/>
      <c r="I353" s="39"/>
    </row>
    <row r="354" spans="1:9" s="21" customFormat="1" ht="12" customHeight="1">
      <c r="A354" s="30" t="s">
        <v>169</v>
      </c>
      <c r="B354" s="112" t="s">
        <v>1714</v>
      </c>
      <c r="C354" s="112" t="s">
        <v>1885</v>
      </c>
      <c r="D354" s="38">
        <v>0.55208333333333337</v>
      </c>
      <c r="E354" s="498" t="s">
        <v>5008</v>
      </c>
      <c r="F354" s="32"/>
      <c r="G354" s="27"/>
      <c r="H354" s="90"/>
      <c r="I354" s="39"/>
    </row>
    <row r="355" spans="1:9" s="21" customFormat="1" ht="12" customHeight="1">
      <c r="A355" s="22" t="s">
        <v>1</v>
      </c>
      <c r="B355" s="113" t="s">
        <v>2</v>
      </c>
      <c r="C355" s="113" t="s">
        <v>2</v>
      </c>
      <c r="D355" s="33"/>
      <c r="E355" s="27"/>
      <c r="F355" s="27"/>
      <c r="G355" s="27" t="s">
        <v>311</v>
      </c>
      <c r="H355" s="90"/>
      <c r="I355" s="39"/>
    </row>
    <row r="356" spans="1:9" s="21" customFormat="1" ht="12" customHeight="1">
      <c r="A356" s="25" t="s">
        <v>170</v>
      </c>
      <c r="B356" s="112" t="s">
        <v>2</v>
      </c>
      <c r="C356" s="112" t="s">
        <v>1886</v>
      </c>
      <c r="D356" s="26"/>
      <c r="E356" s="27"/>
      <c r="F356" s="27"/>
      <c r="G356" s="85" t="s">
        <v>0</v>
      </c>
      <c r="H356" s="90"/>
      <c r="I356" s="39"/>
    </row>
    <row r="357" spans="1:9" s="21" customFormat="1" ht="12" customHeight="1" thickBot="1">
      <c r="A357" s="28" t="s">
        <v>1</v>
      </c>
      <c r="B357" s="113" t="s">
        <v>2</v>
      </c>
      <c r="C357" s="113" t="s">
        <v>2</v>
      </c>
      <c r="D357" s="29" t="s">
        <v>437</v>
      </c>
      <c r="E357" s="501" t="str">
        <f>C358</f>
        <v xml:space="preserve">蘇柏宇 </v>
      </c>
      <c r="F357" s="27"/>
      <c r="G357" s="27"/>
      <c r="H357" s="90"/>
      <c r="I357" s="39"/>
    </row>
    <row r="358" spans="1:9" s="21" customFormat="1" ht="12" customHeight="1" thickBot="1">
      <c r="A358" s="30" t="s">
        <v>171</v>
      </c>
      <c r="B358" s="571" t="s">
        <v>1795</v>
      </c>
      <c r="C358" s="571" t="s">
        <v>1887</v>
      </c>
      <c r="D358" s="530" t="s">
        <v>622</v>
      </c>
      <c r="E358" s="505"/>
      <c r="F358" s="27"/>
      <c r="G358" s="32"/>
      <c r="H358" s="90"/>
      <c r="I358" s="39"/>
    </row>
    <row r="359" spans="1:9" s="21" customFormat="1" ht="12" customHeight="1" thickBot="1">
      <c r="A359" s="22" t="s">
        <v>1</v>
      </c>
      <c r="B359" s="113" t="s">
        <v>2</v>
      </c>
      <c r="C359" s="113" t="s">
        <v>2</v>
      </c>
      <c r="D359" s="33"/>
      <c r="E359" s="506" t="s">
        <v>523</v>
      </c>
      <c r="F359" s="504" t="str">
        <f>E357</f>
        <v xml:space="preserve">蘇柏宇 </v>
      </c>
      <c r="G359" s="27"/>
      <c r="H359" s="90"/>
      <c r="I359" s="39"/>
    </row>
    <row r="360" spans="1:9" s="21" customFormat="1" ht="12" customHeight="1">
      <c r="A360" s="25" t="s">
        <v>172</v>
      </c>
      <c r="B360" s="112" t="s">
        <v>2</v>
      </c>
      <c r="C360" s="112" t="s">
        <v>1888</v>
      </c>
      <c r="D360" s="26"/>
      <c r="E360" s="35">
        <v>0.80208333333333337</v>
      </c>
      <c r="F360" s="505" t="s">
        <v>5519</v>
      </c>
      <c r="G360" s="27"/>
      <c r="H360" s="90"/>
      <c r="I360" s="39"/>
    </row>
    <row r="361" spans="1:9" s="21" customFormat="1" ht="12" customHeight="1" thickBot="1">
      <c r="A361" s="28" t="s">
        <v>1</v>
      </c>
      <c r="B361" s="113" t="s">
        <v>2</v>
      </c>
      <c r="C361" s="113" t="s">
        <v>2</v>
      </c>
      <c r="D361" s="29" t="s">
        <v>438</v>
      </c>
      <c r="E361" s="483" t="str">
        <f>C362</f>
        <v xml:space="preserve">劉致逵 </v>
      </c>
      <c r="F361" s="506"/>
      <c r="G361" s="27"/>
      <c r="H361" s="90"/>
      <c r="I361" s="39"/>
    </row>
    <row r="362" spans="1:9" s="21" customFormat="1" ht="12" customHeight="1" thickBot="1">
      <c r="A362" s="30" t="s">
        <v>173</v>
      </c>
      <c r="B362" s="571" t="s">
        <v>1677</v>
      </c>
      <c r="C362" s="571" t="s">
        <v>1889</v>
      </c>
      <c r="D362" s="530" t="s">
        <v>622</v>
      </c>
      <c r="E362" s="484"/>
      <c r="F362" s="506"/>
      <c r="G362" s="27"/>
      <c r="H362" s="90"/>
      <c r="I362" s="39"/>
    </row>
    <row r="363" spans="1:9" s="21" customFormat="1" ht="12" customHeight="1" thickBot="1">
      <c r="A363" s="22" t="s">
        <v>1</v>
      </c>
      <c r="B363" s="113" t="s">
        <v>2</v>
      </c>
      <c r="C363" s="113" t="s">
        <v>2</v>
      </c>
      <c r="D363" s="33"/>
      <c r="E363" s="27"/>
      <c r="F363" s="506" t="s">
        <v>566</v>
      </c>
      <c r="G363" s="504" t="str">
        <f>F359</f>
        <v xml:space="preserve">蘇柏宇 </v>
      </c>
      <c r="H363" s="90" t="s">
        <v>333</v>
      </c>
      <c r="I363" s="39"/>
    </row>
    <row r="364" spans="1:9" s="21" customFormat="1" ht="12" customHeight="1">
      <c r="A364" s="25" t="s">
        <v>174</v>
      </c>
      <c r="B364" s="112" t="s">
        <v>2</v>
      </c>
      <c r="C364" s="112" t="s">
        <v>1890</v>
      </c>
      <c r="D364" s="26"/>
      <c r="E364" s="27"/>
      <c r="F364" s="35">
        <v>0.5625</v>
      </c>
      <c r="G364" s="27" t="s">
        <v>5730</v>
      </c>
      <c r="H364" s="90"/>
      <c r="I364" s="39"/>
    </row>
    <row r="365" spans="1:9" s="21" customFormat="1" ht="12" customHeight="1" thickBot="1">
      <c r="A365" s="28" t="s">
        <v>1</v>
      </c>
      <c r="B365" s="113" t="s">
        <v>2</v>
      </c>
      <c r="C365" s="113" t="s">
        <v>2</v>
      </c>
      <c r="D365" s="29" t="s">
        <v>439</v>
      </c>
      <c r="E365" s="501" t="str">
        <f>C366</f>
        <v xml:space="preserve">劉耀鈞 </v>
      </c>
      <c r="F365" s="34"/>
      <c r="G365" s="27"/>
      <c r="H365" s="90"/>
      <c r="I365" s="39"/>
    </row>
    <row r="366" spans="1:9" s="21" customFormat="1" ht="12" customHeight="1" thickBot="1">
      <c r="A366" s="30" t="s">
        <v>175</v>
      </c>
      <c r="B366" s="571" t="s">
        <v>1647</v>
      </c>
      <c r="C366" s="571" t="s">
        <v>1891</v>
      </c>
      <c r="D366" s="531" t="s">
        <v>259</v>
      </c>
      <c r="E366" s="535"/>
      <c r="F366" s="34"/>
      <c r="G366" s="27"/>
      <c r="H366" s="90"/>
      <c r="I366" s="39"/>
    </row>
    <row r="367" spans="1:9" s="21" customFormat="1" ht="12" customHeight="1" thickBot="1">
      <c r="A367" s="22" t="s">
        <v>1</v>
      </c>
      <c r="B367" s="113" t="s">
        <v>2</v>
      </c>
      <c r="C367" s="113" t="s">
        <v>2</v>
      </c>
      <c r="D367" s="33"/>
      <c r="E367" s="506" t="s">
        <v>524</v>
      </c>
      <c r="F367" s="486" t="str">
        <f>E365</f>
        <v xml:space="preserve">劉耀鈞 </v>
      </c>
      <c r="G367" s="27"/>
      <c r="H367" s="90"/>
      <c r="I367" s="39"/>
    </row>
    <row r="368" spans="1:9" s="21" customFormat="1" ht="12" customHeight="1">
      <c r="A368" s="25" t="s">
        <v>176</v>
      </c>
      <c r="B368" s="112" t="s">
        <v>2</v>
      </c>
      <c r="C368" s="112" t="s">
        <v>1892</v>
      </c>
      <c r="D368" s="37"/>
      <c r="E368" s="35">
        <v>0.80208333333333337</v>
      </c>
      <c r="F368" s="27" t="s">
        <v>5520</v>
      </c>
      <c r="G368" s="32"/>
      <c r="H368" s="90"/>
      <c r="I368" s="39"/>
    </row>
    <row r="369" spans="1:9" s="21" customFormat="1" ht="12" customHeight="1" thickBot="1">
      <c r="A369" s="28" t="s">
        <v>1</v>
      </c>
      <c r="B369" s="113" t="s">
        <v>2</v>
      </c>
      <c r="C369" s="113" t="s">
        <v>2</v>
      </c>
      <c r="D369" s="29" t="s">
        <v>440</v>
      </c>
      <c r="E369" s="489" t="str">
        <f>C370</f>
        <v xml:space="preserve">許宇恒 </v>
      </c>
      <c r="F369" s="27"/>
      <c r="G369" s="27"/>
      <c r="H369" s="90"/>
      <c r="I369" s="39"/>
    </row>
    <row r="370" spans="1:9" s="21" customFormat="1" ht="12" customHeight="1" thickBot="1">
      <c r="A370" s="30" t="s">
        <v>177</v>
      </c>
      <c r="B370" s="571" t="s">
        <v>1893</v>
      </c>
      <c r="C370" s="571" t="s">
        <v>1894</v>
      </c>
      <c r="D370" s="485"/>
      <c r="E370" s="488"/>
      <c r="F370" s="32"/>
      <c r="G370" s="27"/>
      <c r="H370" s="90"/>
      <c r="I370" s="39"/>
    </row>
    <row r="371" spans="1:9" s="21" customFormat="1" ht="12" customHeight="1">
      <c r="A371" s="22" t="s">
        <v>1</v>
      </c>
      <c r="B371" s="113" t="s">
        <v>2</v>
      </c>
      <c r="C371" s="113" t="s">
        <v>2</v>
      </c>
      <c r="D371" s="33"/>
      <c r="E371" s="27"/>
      <c r="F371" s="27"/>
      <c r="G371" s="27"/>
      <c r="H371" s="90" t="s">
        <v>311</v>
      </c>
      <c r="I371" s="39"/>
    </row>
    <row r="372" spans="1:9" s="21" customFormat="1" ht="12" customHeight="1" thickBot="1">
      <c r="A372" s="25" t="s">
        <v>178</v>
      </c>
      <c r="B372" s="571" t="s">
        <v>1895</v>
      </c>
      <c r="C372" s="571" t="s">
        <v>1896</v>
      </c>
      <c r="D372" s="485"/>
      <c r="E372" s="27"/>
      <c r="F372" s="27"/>
      <c r="G372" s="27"/>
      <c r="H372" s="91" t="s">
        <v>0</v>
      </c>
      <c r="I372" s="39"/>
    </row>
    <row r="373" spans="1:9" s="21" customFormat="1" ht="12" customHeight="1" thickBot="1">
      <c r="A373" s="28" t="s">
        <v>1</v>
      </c>
      <c r="B373" s="113" t="s">
        <v>2</v>
      </c>
      <c r="C373" s="113" t="s">
        <v>2</v>
      </c>
      <c r="D373" s="497" t="s">
        <v>441</v>
      </c>
      <c r="E373" s="504" t="str">
        <f>C372</f>
        <v xml:space="preserve">陳雋喆 </v>
      </c>
      <c r="F373" s="27"/>
      <c r="G373" s="27"/>
      <c r="H373" s="90"/>
      <c r="I373" s="39"/>
    </row>
    <row r="374" spans="1:9" s="21" customFormat="1" ht="12" customHeight="1">
      <c r="A374" s="30" t="s">
        <v>179</v>
      </c>
      <c r="B374" s="112" t="s">
        <v>1659</v>
      </c>
      <c r="C374" s="112" t="s">
        <v>1897</v>
      </c>
      <c r="D374" s="38">
        <v>0.56944444444444442</v>
      </c>
      <c r="E374" s="500" t="s">
        <v>5012</v>
      </c>
      <c r="F374" s="27"/>
      <c r="G374" s="32"/>
      <c r="H374" s="90"/>
      <c r="I374" s="39"/>
    </row>
    <row r="375" spans="1:9" s="21" customFormat="1" ht="12" customHeight="1" thickBot="1">
      <c r="A375" s="22" t="s">
        <v>1</v>
      </c>
      <c r="B375" s="113" t="s">
        <v>2</v>
      </c>
      <c r="C375" s="113" t="s">
        <v>2</v>
      </c>
      <c r="D375" s="33"/>
      <c r="E375" s="34" t="s">
        <v>525</v>
      </c>
      <c r="F375" s="503" t="str">
        <f>E377</f>
        <v xml:space="preserve">陳冠豪 </v>
      </c>
      <c r="G375" s="27"/>
      <c r="H375" s="90"/>
      <c r="I375" s="39"/>
    </row>
    <row r="376" spans="1:9" s="21" customFormat="1" ht="12" customHeight="1">
      <c r="A376" s="25" t="s">
        <v>180</v>
      </c>
      <c r="B376" s="112" t="s">
        <v>1898</v>
      </c>
      <c r="C376" s="112" t="s">
        <v>1899</v>
      </c>
      <c r="D376" s="37"/>
      <c r="E376" s="575">
        <v>0.80208333333333337</v>
      </c>
      <c r="F376" s="535" t="s">
        <v>5521</v>
      </c>
      <c r="G376" s="27"/>
      <c r="H376" s="90"/>
      <c r="I376" s="39"/>
    </row>
    <row r="377" spans="1:9" s="21" customFormat="1" ht="12" customHeight="1" thickBot="1">
      <c r="A377" s="28" t="s">
        <v>1</v>
      </c>
      <c r="B377" s="113" t="s">
        <v>2</v>
      </c>
      <c r="C377" s="113" t="s">
        <v>2</v>
      </c>
      <c r="D377" s="29" t="s">
        <v>442</v>
      </c>
      <c r="E377" s="529" t="str">
        <f>C378</f>
        <v xml:space="preserve">陳冠豪 </v>
      </c>
      <c r="F377" s="506"/>
      <c r="G377" s="27"/>
      <c r="H377" s="90"/>
      <c r="I377" s="39"/>
    </row>
    <row r="378" spans="1:9" s="21" customFormat="1" ht="12" customHeight="1" thickBot="1">
      <c r="A378" s="30" t="s">
        <v>181</v>
      </c>
      <c r="B378" s="571" t="s">
        <v>1710</v>
      </c>
      <c r="C378" s="571" t="s">
        <v>1900</v>
      </c>
      <c r="D378" s="530">
        <v>0.56944444444444442</v>
      </c>
      <c r="E378" s="484" t="s">
        <v>5015</v>
      </c>
      <c r="F378" s="506"/>
      <c r="G378" s="27"/>
      <c r="H378" s="90"/>
      <c r="I378" s="39"/>
    </row>
    <row r="379" spans="1:9" s="21" customFormat="1" ht="12" customHeight="1" thickBot="1">
      <c r="A379" s="22" t="s">
        <v>1</v>
      </c>
      <c r="B379" s="113" t="s">
        <v>2</v>
      </c>
      <c r="C379" s="113" t="s">
        <v>2</v>
      </c>
      <c r="D379" s="33"/>
      <c r="E379" s="27"/>
      <c r="F379" s="506" t="s">
        <v>567</v>
      </c>
      <c r="G379" s="504" t="str">
        <f>F375</f>
        <v xml:space="preserve">陳冠豪 </v>
      </c>
      <c r="H379" s="90" t="s">
        <v>334</v>
      </c>
      <c r="I379" s="39"/>
    </row>
    <row r="380" spans="1:9" s="21" customFormat="1" ht="12" customHeight="1">
      <c r="A380" s="25" t="s">
        <v>182</v>
      </c>
      <c r="B380" s="112" t="s">
        <v>1689</v>
      </c>
      <c r="C380" s="112" t="s">
        <v>1901</v>
      </c>
      <c r="D380" s="37"/>
      <c r="E380" s="27"/>
      <c r="F380" s="35">
        <v>0.5625</v>
      </c>
      <c r="G380" s="498" t="s">
        <v>5728</v>
      </c>
      <c r="H380" s="90"/>
      <c r="I380" s="39"/>
    </row>
    <row r="381" spans="1:9" s="21" customFormat="1" ht="12" customHeight="1" thickBot="1">
      <c r="A381" s="28" t="s">
        <v>1</v>
      </c>
      <c r="B381" s="113" t="s">
        <v>2</v>
      </c>
      <c r="C381" s="113" t="s">
        <v>2</v>
      </c>
      <c r="D381" s="29" t="s">
        <v>443</v>
      </c>
      <c r="E381" s="503" t="str">
        <f>C382</f>
        <v xml:space="preserve">陳彥翔 </v>
      </c>
      <c r="F381" s="34"/>
      <c r="G381" s="27"/>
      <c r="H381" s="90"/>
      <c r="I381" s="39"/>
    </row>
    <row r="382" spans="1:9" s="21" customFormat="1" ht="12" customHeight="1" thickBot="1">
      <c r="A382" s="30" t="s">
        <v>183</v>
      </c>
      <c r="B382" s="571" t="s">
        <v>1669</v>
      </c>
      <c r="C382" s="571" t="s">
        <v>1902</v>
      </c>
      <c r="D382" s="532">
        <v>0.56944444444444442</v>
      </c>
      <c r="E382" s="535" t="s">
        <v>5016</v>
      </c>
      <c r="F382" s="34"/>
      <c r="G382" s="27"/>
      <c r="H382" s="90"/>
      <c r="I382" s="39"/>
    </row>
    <row r="383" spans="1:9" s="21" customFormat="1" ht="12" customHeight="1" thickBot="1">
      <c r="A383" s="22" t="s">
        <v>1</v>
      </c>
      <c r="B383" s="113" t="s">
        <v>2</v>
      </c>
      <c r="C383" s="113" t="s">
        <v>2</v>
      </c>
      <c r="D383" s="33"/>
      <c r="E383" s="506" t="s">
        <v>526</v>
      </c>
      <c r="F383" s="486" t="str">
        <f>E381</f>
        <v xml:space="preserve">陳彥翔 </v>
      </c>
      <c r="G383" s="27"/>
      <c r="H383" s="90"/>
      <c r="I383" s="39"/>
    </row>
    <row r="384" spans="1:9" s="21" customFormat="1" ht="12" customHeight="1">
      <c r="A384" s="25" t="s">
        <v>184</v>
      </c>
      <c r="B384" s="112" t="s">
        <v>2</v>
      </c>
      <c r="C384" s="112" t="s">
        <v>1903</v>
      </c>
      <c r="D384" s="26"/>
      <c r="E384" s="35">
        <v>0.80208333333333337</v>
      </c>
      <c r="F384" s="27" t="s">
        <v>5528</v>
      </c>
      <c r="G384" s="27"/>
      <c r="H384" s="90"/>
      <c r="I384" s="39"/>
    </row>
    <row r="385" spans="1:9" s="21" customFormat="1" ht="12" customHeight="1" thickBot="1">
      <c r="A385" s="28" t="s">
        <v>1</v>
      </c>
      <c r="B385" s="113" t="s">
        <v>2</v>
      </c>
      <c r="C385" s="113" t="s">
        <v>2</v>
      </c>
      <c r="D385" s="29" t="s">
        <v>444</v>
      </c>
      <c r="E385" s="489" t="str">
        <f>C386</f>
        <v xml:space="preserve">莊秉翰 </v>
      </c>
      <c r="F385" s="27"/>
      <c r="G385" s="27"/>
      <c r="H385" s="90"/>
      <c r="I385" s="39"/>
    </row>
    <row r="386" spans="1:9" s="21" customFormat="1" ht="12" customHeight="1" thickBot="1">
      <c r="A386" s="30" t="s">
        <v>185</v>
      </c>
      <c r="B386" s="571" t="s">
        <v>1693</v>
      </c>
      <c r="C386" s="571" t="s">
        <v>1904</v>
      </c>
      <c r="D386" s="532" t="s">
        <v>909</v>
      </c>
      <c r="E386" s="484"/>
      <c r="F386" s="27"/>
      <c r="G386" s="27"/>
      <c r="H386" s="90"/>
      <c r="I386" s="39"/>
    </row>
    <row r="387" spans="1:9" s="21" customFormat="1" ht="12" customHeight="1">
      <c r="A387" s="22" t="s">
        <v>1</v>
      </c>
      <c r="B387" s="113" t="s">
        <v>2</v>
      </c>
      <c r="C387" s="113" t="s">
        <v>2</v>
      </c>
      <c r="D387" s="33"/>
      <c r="E387" s="27"/>
      <c r="F387" s="27"/>
      <c r="G387" s="27" t="s">
        <v>311</v>
      </c>
      <c r="H387" s="90"/>
      <c r="I387" s="39"/>
    </row>
    <row r="388" spans="1:9" s="21" customFormat="1" ht="12" customHeight="1">
      <c r="A388" s="25" t="s">
        <v>186</v>
      </c>
      <c r="B388" s="112" t="s">
        <v>2</v>
      </c>
      <c r="C388" s="112" t="s">
        <v>1905</v>
      </c>
      <c r="D388" s="26"/>
      <c r="E388" s="27"/>
      <c r="F388" s="27"/>
      <c r="G388" s="85" t="s">
        <v>0</v>
      </c>
      <c r="H388" s="90"/>
      <c r="I388" s="39"/>
    </row>
    <row r="389" spans="1:9" s="21" customFormat="1" ht="12" customHeight="1" thickBot="1">
      <c r="A389" s="28" t="s">
        <v>1</v>
      </c>
      <c r="B389" s="113" t="s">
        <v>2</v>
      </c>
      <c r="C389" s="113" t="s">
        <v>2</v>
      </c>
      <c r="D389" s="29" t="s">
        <v>445</v>
      </c>
      <c r="E389" s="501" t="str">
        <f>C390</f>
        <v xml:space="preserve">江柏辰 </v>
      </c>
      <c r="F389" s="27"/>
      <c r="G389" s="27"/>
      <c r="H389" s="90"/>
      <c r="I389" s="39"/>
    </row>
    <row r="390" spans="1:9" s="21" customFormat="1" ht="12" customHeight="1" thickBot="1">
      <c r="A390" s="30" t="s">
        <v>187</v>
      </c>
      <c r="B390" s="571" t="s">
        <v>1906</v>
      </c>
      <c r="C390" s="571" t="s">
        <v>1907</v>
      </c>
      <c r="D390" s="530" t="s">
        <v>622</v>
      </c>
      <c r="E390" s="511"/>
      <c r="F390" s="27"/>
      <c r="G390" s="27"/>
      <c r="H390" s="90"/>
      <c r="I390" s="39"/>
    </row>
    <row r="391" spans="1:9" s="21" customFormat="1" ht="12" customHeight="1" thickBot="1">
      <c r="A391" s="22" t="s">
        <v>1</v>
      </c>
      <c r="B391" s="113" t="s">
        <v>2</v>
      </c>
      <c r="C391" s="113" t="s">
        <v>2</v>
      </c>
      <c r="D391" s="33"/>
      <c r="E391" s="34" t="s">
        <v>527</v>
      </c>
      <c r="F391" s="503" t="str">
        <f>E393</f>
        <v xml:space="preserve">張聿亘 </v>
      </c>
      <c r="G391" s="27"/>
      <c r="H391" s="90"/>
      <c r="I391" s="39"/>
    </row>
    <row r="392" spans="1:9" s="21" customFormat="1" ht="12" customHeight="1">
      <c r="A392" s="25" t="s">
        <v>188</v>
      </c>
      <c r="B392" s="112" t="s">
        <v>2</v>
      </c>
      <c r="C392" s="112" t="s">
        <v>1908</v>
      </c>
      <c r="D392" s="26"/>
      <c r="E392" s="575">
        <v>0.80208333333333337</v>
      </c>
      <c r="F392" s="34" t="s">
        <v>5522</v>
      </c>
      <c r="G392" s="27"/>
      <c r="H392" s="90"/>
      <c r="I392" s="39"/>
    </row>
    <row r="393" spans="1:9" s="21" customFormat="1" ht="12" customHeight="1" thickBot="1">
      <c r="A393" s="28" t="s">
        <v>1</v>
      </c>
      <c r="B393" s="113" t="s">
        <v>2</v>
      </c>
      <c r="C393" s="113" t="s">
        <v>2</v>
      </c>
      <c r="D393" s="29" t="s">
        <v>446</v>
      </c>
      <c r="E393" s="529" t="str">
        <f>C394</f>
        <v xml:space="preserve">張聿亘 </v>
      </c>
      <c r="F393" s="34"/>
      <c r="G393" s="27"/>
      <c r="H393" s="90"/>
      <c r="I393" s="39"/>
    </row>
    <row r="394" spans="1:9" s="21" customFormat="1" ht="12" customHeight="1" thickBot="1">
      <c r="A394" s="30" t="s">
        <v>189</v>
      </c>
      <c r="B394" s="571" t="s">
        <v>1831</v>
      </c>
      <c r="C394" s="571" t="s">
        <v>1909</v>
      </c>
      <c r="D394" s="532" t="s">
        <v>622</v>
      </c>
      <c r="E394" s="484"/>
      <c r="F394" s="34"/>
      <c r="G394" s="27"/>
      <c r="H394" s="90"/>
      <c r="I394" s="39"/>
    </row>
    <row r="395" spans="1:9" s="21" customFormat="1" ht="12" customHeight="1" thickBot="1">
      <c r="A395" s="22" t="s">
        <v>1</v>
      </c>
      <c r="B395" s="113" t="s">
        <v>2</v>
      </c>
      <c r="C395" s="113" t="s">
        <v>2</v>
      </c>
      <c r="D395" s="33"/>
      <c r="E395" s="27"/>
      <c r="F395" s="34" t="s">
        <v>568</v>
      </c>
      <c r="G395" s="501" t="str">
        <f>F399</f>
        <v xml:space="preserve">顏邡恩 [9/16] </v>
      </c>
      <c r="H395" s="90" t="s">
        <v>335</v>
      </c>
      <c r="I395" s="39"/>
    </row>
    <row r="396" spans="1:9" s="21" customFormat="1" ht="12" customHeight="1">
      <c r="A396" s="25" t="s">
        <v>190</v>
      </c>
      <c r="B396" s="112" t="s">
        <v>2</v>
      </c>
      <c r="C396" s="112" t="s">
        <v>1910</v>
      </c>
      <c r="D396" s="37"/>
      <c r="E396" s="27"/>
      <c r="F396" s="575">
        <v>0.5625</v>
      </c>
      <c r="G396" s="509" t="s">
        <v>5724</v>
      </c>
      <c r="H396" s="90"/>
      <c r="I396" s="39"/>
    </row>
    <row r="397" spans="1:9" s="21" customFormat="1" ht="12" customHeight="1" thickBot="1">
      <c r="A397" s="28" t="s">
        <v>1</v>
      </c>
      <c r="B397" s="113" t="s">
        <v>2</v>
      </c>
      <c r="C397" s="113" t="s">
        <v>2</v>
      </c>
      <c r="D397" s="29" t="s">
        <v>447</v>
      </c>
      <c r="E397" s="503" t="str">
        <f>C398</f>
        <v xml:space="preserve">王允恩 </v>
      </c>
      <c r="F397" s="506"/>
      <c r="G397" s="27"/>
      <c r="H397" s="90"/>
      <c r="I397" s="39"/>
    </row>
    <row r="398" spans="1:9" s="21" customFormat="1" ht="12" customHeight="1" thickBot="1">
      <c r="A398" s="30" t="s">
        <v>191</v>
      </c>
      <c r="B398" s="571" t="s">
        <v>1737</v>
      </c>
      <c r="C398" s="571" t="s">
        <v>1911</v>
      </c>
      <c r="D398" s="531"/>
      <c r="E398" s="34"/>
      <c r="F398" s="506"/>
      <c r="G398" s="27"/>
      <c r="H398" s="90"/>
      <c r="I398" s="39"/>
    </row>
    <row r="399" spans="1:9" s="21" customFormat="1" ht="12" customHeight="1" thickBot="1">
      <c r="A399" s="22" t="s">
        <v>1</v>
      </c>
      <c r="B399" s="113" t="s">
        <v>2</v>
      </c>
      <c r="C399" s="113" t="s">
        <v>2</v>
      </c>
      <c r="D399" s="33"/>
      <c r="E399" s="34" t="s">
        <v>528</v>
      </c>
      <c r="F399" s="529" t="str">
        <f>E401</f>
        <v xml:space="preserve">顏邡恩 [9/16] </v>
      </c>
      <c r="G399" s="27"/>
      <c r="H399" s="90"/>
      <c r="I399" s="39"/>
    </row>
    <row r="400" spans="1:9" s="21" customFormat="1" ht="12" customHeight="1">
      <c r="A400" s="25" t="s">
        <v>192</v>
      </c>
      <c r="B400" s="112" t="s">
        <v>2</v>
      </c>
      <c r="C400" s="112" t="s">
        <v>1912</v>
      </c>
      <c r="D400" s="26"/>
      <c r="E400" s="575">
        <v>0.80208333333333337</v>
      </c>
      <c r="F400" s="509" t="s">
        <v>5523</v>
      </c>
      <c r="G400" s="27"/>
      <c r="H400" s="90"/>
      <c r="I400" s="39"/>
    </row>
    <row r="401" spans="1:9" s="21" customFormat="1" ht="12" customHeight="1" thickBot="1">
      <c r="A401" s="28" t="s">
        <v>1</v>
      </c>
      <c r="B401" s="113" t="s">
        <v>2</v>
      </c>
      <c r="C401" s="113" t="s">
        <v>2</v>
      </c>
      <c r="D401" s="29" t="s">
        <v>448</v>
      </c>
      <c r="E401" s="529" t="str">
        <f>C402</f>
        <v xml:space="preserve">顏邡恩 [9/16] </v>
      </c>
      <c r="F401" s="27"/>
      <c r="G401" s="27"/>
      <c r="H401" s="90"/>
      <c r="I401" s="39"/>
    </row>
    <row r="402" spans="1:9" s="21" customFormat="1" ht="12" customHeight="1" thickBot="1">
      <c r="A402" s="30" t="s">
        <v>193</v>
      </c>
      <c r="B402" s="571" t="s">
        <v>1725</v>
      </c>
      <c r="C402" s="571" t="s">
        <v>1913</v>
      </c>
      <c r="D402" s="531"/>
      <c r="E402" s="27"/>
      <c r="F402" s="27"/>
      <c r="G402" s="27"/>
      <c r="H402" s="90"/>
      <c r="I402" s="39"/>
    </row>
    <row r="403" spans="1:9" s="21" customFormat="1" ht="12" customHeight="1">
      <c r="A403" s="18"/>
      <c r="B403" s="62"/>
      <c r="C403" s="62"/>
      <c r="D403" s="37"/>
      <c r="E403" s="27"/>
      <c r="F403" s="27"/>
      <c r="G403" s="27"/>
      <c r="H403" s="90"/>
      <c r="I403" s="39"/>
    </row>
    <row r="404" spans="1:9" s="21" customFormat="1" ht="12" customHeight="1">
      <c r="A404" s="18"/>
      <c r="B404" s="59"/>
      <c r="C404" s="59"/>
      <c r="D404" s="33"/>
      <c r="E404" s="40"/>
      <c r="F404" s="20"/>
      <c r="G404" s="20"/>
      <c r="H404" s="90"/>
      <c r="I404" s="39"/>
    </row>
    <row r="405" spans="1:9" s="21" customFormat="1" ht="12" customHeight="1">
      <c r="A405" s="12" t="s">
        <v>724</v>
      </c>
      <c r="B405" s="60"/>
      <c r="C405" s="20" t="s">
        <v>261</v>
      </c>
      <c r="D405" s="120" t="s">
        <v>4724</v>
      </c>
      <c r="E405" s="120" t="s">
        <v>3324</v>
      </c>
      <c r="F405" s="120" t="s">
        <v>3323</v>
      </c>
      <c r="G405" s="23"/>
      <c r="H405" s="89"/>
      <c r="I405" s="39"/>
    </row>
    <row r="406" spans="1:9" s="24" customFormat="1" ht="12" customHeight="1">
      <c r="A406" s="22" t="s">
        <v>1</v>
      </c>
      <c r="B406" s="60"/>
      <c r="C406" s="61"/>
      <c r="D406" s="23"/>
      <c r="E406" s="23"/>
      <c r="F406" s="23"/>
      <c r="G406" s="23"/>
      <c r="H406" s="89"/>
      <c r="I406" s="19"/>
    </row>
    <row r="407" spans="1:9" s="21" customFormat="1" ht="12" customHeight="1">
      <c r="A407" s="25" t="s">
        <v>194</v>
      </c>
      <c r="B407" s="112" t="s">
        <v>1661</v>
      </c>
      <c r="C407" s="112" t="s">
        <v>1914</v>
      </c>
      <c r="D407" s="26"/>
      <c r="E407" s="27"/>
      <c r="F407" s="27"/>
      <c r="G407" s="27"/>
      <c r="H407" s="90"/>
      <c r="I407" s="39"/>
    </row>
    <row r="408" spans="1:9" s="21" customFormat="1" ht="12" customHeight="1" thickBot="1">
      <c r="A408" s="28" t="s">
        <v>1</v>
      </c>
      <c r="B408" s="113" t="s">
        <v>2</v>
      </c>
      <c r="C408" s="113" t="s">
        <v>2</v>
      </c>
      <c r="D408" s="29" t="s">
        <v>449</v>
      </c>
      <c r="E408" s="503" t="str">
        <f>C409</f>
        <v xml:space="preserve">司瑞恩 </v>
      </c>
      <c r="F408" s="27"/>
      <c r="G408" s="27"/>
      <c r="H408" s="90"/>
      <c r="I408" s="39"/>
    </row>
    <row r="409" spans="1:9" s="21" customFormat="1" ht="12" customHeight="1" thickBot="1">
      <c r="A409" s="30" t="s">
        <v>195</v>
      </c>
      <c r="B409" s="571" t="s">
        <v>1653</v>
      </c>
      <c r="C409" s="571" t="s">
        <v>1915</v>
      </c>
      <c r="D409" s="532">
        <v>0.56944444444444442</v>
      </c>
      <c r="E409" s="535" t="s">
        <v>5017</v>
      </c>
      <c r="F409" s="27"/>
      <c r="G409" s="32"/>
      <c r="H409" s="90"/>
      <c r="I409" s="39"/>
    </row>
    <row r="410" spans="1:9" s="21" customFormat="1" ht="12" customHeight="1" thickBot="1">
      <c r="A410" s="22" t="s">
        <v>1</v>
      </c>
      <c r="B410" s="113" t="s">
        <v>2</v>
      </c>
      <c r="C410" s="113" t="s">
        <v>2</v>
      </c>
      <c r="D410" s="33"/>
      <c r="E410" s="506" t="s">
        <v>529</v>
      </c>
      <c r="F410" s="504" t="str">
        <f>E408</f>
        <v xml:space="preserve">司瑞恩 </v>
      </c>
      <c r="G410" s="27"/>
      <c r="H410" s="90"/>
      <c r="I410" s="39"/>
    </row>
    <row r="411" spans="1:9" s="21" customFormat="1" ht="12" customHeight="1" thickBot="1">
      <c r="A411" s="25" t="s">
        <v>196</v>
      </c>
      <c r="B411" s="571" t="s">
        <v>1916</v>
      </c>
      <c r="C411" s="571" t="s">
        <v>1917</v>
      </c>
      <c r="D411" s="485"/>
      <c r="E411" s="35">
        <v>0.80208333333333337</v>
      </c>
      <c r="F411" s="510" t="s">
        <v>5524</v>
      </c>
      <c r="G411" s="27"/>
      <c r="H411" s="90"/>
      <c r="I411" s="39"/>
    </row>
    <row r="412" spans="1:9" s="21" customFormat="1" ht="12" customHeight="1" thickBot="1">
      <c r="A412" s="28" t="s">
        <v>1</v>
      </c>
      <c r="B412" s="113" t="s">
        <v>2</v>
      </c>
      <c r="C412" s="113" t="s">
        <v>2</v>
      </c>
      <c r="D412" s="497" t="s">
        <v>450</v>
      </c>
      <c r="E412" s="486" t="str">
        <f>C411</f>
        <v xml:space="preserve">張宸睿 </v>
      </c>
      <c r="F412" s="506"/>
      <c r="G412" s="27"/>
      <c r="H412" s="90"/>
      <c r="I412" s="39"/>
    </row>
    <row r="413" spans="1:9" s="21" customFormat="1" ht="12" customHeight="1">
      <c r="A413" s="30" t="s">
        <v>197</v>
      </c>
      <c r="B413" s="112" t="s">
        <v>1803</v>
      </c>
      <c r="C413" s="112" t="s">
        <v>1918</v>
      </c>
      <c r="D413" s="38">
        <v>0.56944444444444442</v>
      </c>
      <c r="E413" s="27" t="s">
        <v>5018</v>
      </c>
      <c r="F413" s="506"/>
      <c r="G413" s="32"/>
      <c r="H413" s="90"/>
      <c r="I413" s="39"/>
    </row>
    <row r="414" spans="1:9" s="21" customFormat="1" ht="12" customHeight="1" thickBot="1">
      <c r="A414" s="22" t="s">
        <v>1</v>
      </c>
      <c r="B414" s="113" t="s">
        <v>2</v>
      </c>
      <c r="C414" s="113" t="s">
        <v>2</v>
      </c>
      <c r="D414" s="33"/>
      <c r="E414" s="27"/>
      <c r="F414" s="506" t="s">
        <v>569</v>
      </c>
      <c r="G414" s="504" t="str">
        <f>F410</f>
        <v xml:space="preserve">司瑞恩 </v>
      </c>
      <c r="H414" s="90" t="s">
        <v>336</v>
      </c>
      <c r="I414" s="39"/>
    </row>
    <row r="415" spans="1:9" s="21" customFormat="1" ht="12" customHeight="1">
      <c r="A415" s="25" t="s">
        <v>198</v>
      </c>
      <c r="B415" s="112" t="s">
        <v>1656</v>
      </c>
      <c r="C415" s="112" t="s">
        <v>1919</v>
      </c>
      <c r="D415" s="26"/>
      <c r="E415" s="27"/>
      <c r="F415" s="35">
        <v>0.58333333333333337</v>
      </c>
      <c r="G415" s="27" t="s">
        <v>5734</v>
      </c>
      <c r="H415" s="90"/>
      <c r="I415" s="39"/>
    </row>
    <row r="416" spans="1:9" s="21" customFormat="1" ht="12" customHeight="1" thickBot="1">
      <c r="A416" s="28" t="s">
        <v>1</v>
      </c>
      <c r="B416" s="113" t="s">
        <v>2</v>
      </c>
      <c r="C416" s="113" t="s">
        <v>2</v>
      </c>
      <c r="D416" s="29" t="s">
        <v>451</v>
      </c>
      <c r="E416" s="503" t="str">
        <f>C417</f>
        <v xml:space="preserve">李品睿 </v>
      </c>
      <c r="F416" s="34"/>
      <c r="G416" s="27"/>
      <c r="H416" s="90"/>
      <c r="I416" s="39"/>
    </row>
    <row r="417" spans="1:9" s="21" customFormat="1" ht="12" customHeight="1" thickBot="1">
      <c r="A417" s="30" t="s">
        <v>199</v>
      </c>
      <c r="B417" s="571" t="s">
        <v>1767</v>
      </c>
      <c r="C417" s="571" t="s">
        <v>1920</v>
      </c>
      <c r="D417" s="530">
        <v>0.56944444444444442</v>
      </c>
      <c r="E417" s="502" t="s">
        <v>5019</v>
      </c>
      <c r="F417" s="34"/>
      <c r="G417" s="27"/>
      <c r="H417" s="90"/>
      <c r="I417" s="39"/>
    </row>
    <row r="418" spans="1:9" s="21" customFormat="1" ht="12" customHeight="1" thickBot="1">
      <c r="A418" s="22" t="s">
        <v>1</v>
      </c>
      <c r="B418" s="113" t="s">
        <v>2</v>
      </c>
      <c r="C418" s="113" t="s">
        <v>2</v>
      </c>
      <c r="D418" s="33"/>
      <c r="E418" s="34" t="s">
        <v>530</v>
      </c>
      <c r="F418" s="489" t="str">
        <f>E420</f>
        <v xml:space="preserve">陳威佑 </v>
      </c>
      <c r="G418" s="27"/>
      <c r="H418" s="90"/>
      <c r="I418" s="39"/>
    </row>
    <row r="419" spans="1:9" s="21" customFormat="1" ht="12" customHeight="1">
      <c r="A419" s="25" t="s">
        <v>200</v>
      </c>
      <c r="B419" s="112" t="s">
        <v>1921</v>
      </c>
      <c r="C419" s="112" t="s">
        <v>1922</v>
      </c>
      <c r="D419" s="26"/>
      <c r="E419" s="575">
        <v>0.80208333333333337</v>
      </c>
      <c r="F419" s="27" t="s">
        <v>5526</v>
      </c>
      <c r="G419" s="32"/>
      <c r="H419" s="90"/>
      <c r="I419" s="39"/>
    </row>
    <row r="420" spans="1:9" s="21" customFormat="1" ht="12" customHeight="1" thickBot="1">
      <c r="A420" s="28" t="s">
        <v>1</v>
      </c>
      <c r="B420" s="113" t="s">
        <v>2</v>
      </c>
      <c r="C420" s="113" t="s">
        <v>2</v>
      </c>
      <c r="D420" s="29" t="s">
        <v>452</v>
      </c>
      <c r="E420" s="529" t="str">
        <f>C421</f>
        <v xml:space="preserve">陳威佑 </v>
      </c>
      <c r="F420" s="27"/>
      <c r="G420" s="27"/>
      <c r="H420" s="90"/>
      <c r="I420" s="39"/>
    </row>
    <row r="421" spans="1:9" s="21" customFormat="1" ht="12" customHeight="1" thickBot="1">
      <c r="A421" s="30" t="s">
        <v>201</v>
      </c>
      <c r="B421" s="571" t="s">
        <v>1923</v>
      </c>
      <c r="C421" s="571" t="s">
        <v>1924</v>
      </c>
      <c r="D421" s="530">
        <v>0.56944444444444442</v>
      </c>
      <c r="E421" s="484" t="s">
        <v>5020</v>
      </c>
      <c r="F421" s="32"/>
      <c r="G421" s="27"/>
      <c r="H421" s="90"/>
      <c r="I421" s="39"/>
    </row>
    <row r="422" spans="1:9" s="21" customFormat="1" ht="12" customHeight="1">
      <c r="A422" s="22" t="s">
        <v>1</v>
      </c>
      <c r="B422" s="113" t="s">
        <v>2</v>
      </c>
      <c r="C422" s="113" t="s">
        <v>2</v>
      </c>
      <c r="D422" s="33"/>
      <c r="E422" s="27"/>
      <c r="F422" s="27"/>
      <c r="G422" s="27" t="s">
        <v>311</v>
      </c>
      <c r="H422" s="90"/>
      <c r="I422" s="39"/>
    </row>
    <row r="423" spans="1:9" s="21" customFormat="1" ht="12" customHeight="1">
      <c r="A423" s="25" t="s">
        <v>202</v>
      </c>
      <c r="B423" s="112" t="s">
        <v>2</v>
      </c>
      <c r="C423" s="112" t="s">
        <v>1925</v>
      </c>
      <c r="D423" s="26"/>
      <c r="E423" s="27"/>
      <c r="F423" s="27"/>
      <c r="G423" s="85" t="s">
        <v>0</v>
      </c>
      <c r="H423" s="90"/>
      <c r="I423" s="39"/>
    </row>
    <row r="424" spans="1:9" s="21" customFormat="1" ht="12" customHeight="1" thickBot="1">
      <c r="A424" s="28" t="s">
        <v>1</v>
      </c>
      <c r="B424" s="113" t="s">
        <v>2</v>
      </c>
      <c r="C424" s="113" t="s">
        <v>2</v>
      </c>
      <c r="D424" s="29" t="s">
        <v>453</v>
      </c>
      <c r="E424" s="503" t="str">
        <f>C425</f>
        <v xml:space="preserve">翁啟恩 </v>
      </c>
      <c r="F424" s="27"/>
      <c r="G424" s="27"/>
      <c r="H424" s="90"/>
      <c r="I424" s="39"/>
    </row>
    <row r="425" spans="1:9" s="21" customFormat="1" ht="12" customHeight="1" thickBot="1">
      <c r="A425" s="30" t="s">
        <v>203</v>
      </c>
      <c r="B425" s="571" t="s">
        <v>1659</v>
      </c>
      <c r="C425" s="571" t="s">
        <v>1926</v>
      </c>
      <c r="D425" s="532" t="s">
        <v>622</v>
      </c>
      <c r="E425" s="502"/>
      <c r="F425" s="27"/>
      <c r="G425" s="32"/>
      <c r="H425" s="90"/>
      <c r="I425" s="39"/>
    </row>
    <row r="426" spans="1:9" s="21" customFormat="1" ht="12" customHeight="1" thickBot="1">
      <c r="A426" s="22" t="s">
        <v>1</v>
      </c>
      <c r="B426" s="113" t="s">
        <v>2</v>
      </c>
      <c r="C426" s="113" t="s">
        <v>2</v>
      </c>
      <c r="D426" s="33"/>
      <c r="E426" s="34" t="s">
        <v>531</v>
      </c>
      <c r="F426" s="503" t="str">
        <f>E428</f>
        <v xml:space="preserve">嚴翊修 </v>
      </c>
      <c r="G426" s="27"/>
      <c r="H426" s="90"/>
      <c r="I426" s="39"/>
    </row>
    <row r="427" spans="1:9" s="21" customFormat="1" ht="12" customHeight="1">
      <c r="A427" s="25" t="s">
        <v>204</v>
      </c>
      <c r="B427" s="112" t="s">
        <v>2</v>
      </c>
      <c r="C427" s="112" t="s">
        <v>1927</v>
      </c>
      <c r="D427" s="26"/>
      <c r="E427" s="575">
        <v>0.80208333333333337</v>
      </c>
      <c r="F427" s="511" t="s">
        <v>5525</v>
      </c>
      <c r="G427" s="27"/>
      <c r="H427" s="90"/>
      <c r="I427" s="39"/>
    </row>
    <row r="428" spans="1:9" s="21" customFormat="1" ht="12" customHeight="1" thickBot="1">
      <c r="A428" s="28" t="s">
        <v>1</v>
      </c>
      <c r="B428" s="113" t="s">
        <v>2</v>
      </c>
      <c r="C428" s="113" t="s">
        <v>2</v>
      </c>
      <c r="D428" s="29" t="s">
        <v>454</v>
      </c>
      <c r="E428" s="529" t="str">
        <f>C429</f>
        <v xml:space="preserve">嚴翊修 </v>
      </c>
      <c r="F428" s="34"/>
      <c r="G428" s="27"/>
      <c r="H428" s="90"/>
      <c r="I428" s="39"/>
    </row>
    <row r="429" spans="1:9" s="21" customFormat="1" ht="12" customHeight="1" thickBot="1">
      <c r="A429" s="30" t="s">
        <v>205</v>
      </c>
      <c r="B429" s="571" t="s">
        <v>1742</v>
      </c>
      <c r="C429" s="571" t="s">
        <v>1928</v>
      </c>
      <c r="D429" s="532" t="s">
        <v>622</v>
      </c>
      <c r="E429" s="484"/>
      <c r="F429" s="34"/>
      <c r="G429" s="27"/>
      <c r="H429" s="90"/>
      <c r="I429" s="39"/>
    </row>
    <row r="430" spans="1:9" s="21" customFormat="1" ht="12" customHeight="1" thickBot="1">
      <c r="A430" s="22" t="s">
        <v>1</v>
      </c>
      <c r="B430" s="113" t="s">
        <v>2</v>
      </c>
      <c r="C430" s="113" t="s">
        <v>2</v>
      </c>
      <c r="D430" s="33"/>
      <c r="E430" s="27"/>
      <c r="F430" s="34" t="s">
        <v>570</v>
      </c>
      <c r="G430" s="501" t="str">
        <f>F434</f>
        <v xml:space="preserve">卓建勳 </v>
      </c>
      <c r="H430" s="90" t="s">
        <v>337</v>
      </c>
      <c r="I430" s="39"/>
    </row>
    <row r="431" spans="1:9" s="21" customFormat="1" ht="12" customHeight="1">
      <c r="A431" s="25" t="s">
        <v>206</v>
      </c>
      <c r="B431" s="112" t="s">
        <v>2</v>
      </c>
      <c r="C431" s="112" t="s">
        <v>1929</v>
      </c>
      <c r="D431" s="26"/>
      <c r="E431" s="27"/>
      <c r="F431" s="575">
        <v>0.58333333333333337</v>
      </c>
      <c r="G431" s="581" t="s">
        <v>5737</v>
      </c>
      <c r="H431" s="90"/>
      <c r="I431" s="39"/>
    </row>
    <row r="432" spans="1:9" s="21" customFormat="1" ht="12" customHeight="1" thickBot="1">
      <c r="A432" s="28" t="s">
        <v>1</v>
      </c>
      <c r="B432" s="113" t="s">
        <v>2</v>
      </c>
      <c r="C432" s="113" t="s">
        <v>2</v>
      </c>
      <c r="D432" s="29" t="s">
        <v>455</v>
      </c>
      <c r="E432" s="501" t="str">
        <f>C433</f>
        <v xml:space="preserve">卓建勳 </v>
      </c>
      <c r="F432" s="506"/>
      <c r="G432" s="27"/>
      <c r="H432" s="90"/>
      <c r="I432" s="39"/>
    </row>
    <row r="433" spans="1:9" s="21" customFormat="1" ht="12" customHeight="1" thickBot="1">
      <c r="A433" s="30" t="s">
        <v>207</v>
      </c>
      <c r="B433" s="571" t="s">
        <v>1725</v>
      </c>
      <c r="C433" s="571" t="s">
        <v>1930</v>
      </c>
      <c r="D433" s="531" t="s">
        <v>259</v>
      </c>
      <c r="E433" s="505"/>
      <c r="F433" s="506"/>
      <c r="G433" s="27"/>
      <c r="H433" s="90"/>
      <c r="I433" s="39"/>
    </row>
    <row r="434" spans="1:9" s="21" customFormat="1" ht="12" customHeight="1" thickBot="1">
      <c r="A434" s="22" t="s">
        <v>1</v>
      </c>
      <c r="B434" s="113" t="s">
        <v>2</v>
      </c>
      <c r="C434" s="113" t="s">
        <v>2</v>
      </c>
      <c r="D434" s="33"/>
      <c r="E434" s="506" t="s">
        <v>532</v>
      </c>
      <c r="F434" s="508" t="str">
        <f>E432</f>
        <v xml:space="preserve">卓建勳 </v>
      </c>
      <c r="G434" s="27"/>
      <c r="H434" s="90"/>
      <c r="I434" s="39"/>
    </row>
    <row r="435" spans="1:9" s="21" customFormat="1" ht="12" customHeight="1">
      <c r="A435" s="25" t="s">
        <v>208</v>
      </c>
      <c r="B435" s="112" t="s">
        <v>2</v>
      </c>
      <c r="C435" s="112" t="s">
        <v>1931</v>
      </c>
      <c r="D435" s="37"/>
      <c r="E435" s="35">
        <v>0.81944444444444453</v>
      </c>
      <c r="F435" s="27" t="s">
        <v>5527</v>
      </c>
      <c r="G435" s="32"/>
      <c r="H435" s="90"/>
      <c r="I435" s="39"/>
    </row>
    <row r="436" spans="1:9" s="21" customFormat="1" ht="12" customHeight="1" thickBot="1">
      <c r="A436" s="28" t="s">
        <v>1</v>
      </c>
      <c r="B436" s="113" t="s">
        <v>2</v>
      </c>
      <c r="C436" s="113" t="s">
        <v>2</v>
      </c>
      <c r="D436" s="29" t="s">
        <v>456</v>
      </c>
      <c r="E436" s="489" t="str">
        <f>C437</f>
        <v xml:space="preserve">詹邵澤 </v>
      </c>
      <c r="F436" s="27"/>
      <c r="G436" s="27"/>
      <c r="H436" s="90"/>
      <c r="I436" s="39"/>
    </row>
    <row r="437" spans="1:9" s="21" customFormat="1" ht="12" customHeight="1" thickBot="1">
      <c r="A437" s="30" t="s">
        <v>209</v>
      </c>
      <c r="B437" s="571" t="s">
        <v>1932</v>
      </c>
      <c r="C437" s="571" t="s">
        <v>1933</v>
      </c>
      <c r="D437" s="485"/>
      <c r="E437" s="484"/>
      <c r="F437" s="32"/>
      <c r="G437" s="27"/>
      <c r="H437" s="90"/>
      <c r="I437" s="39"/>
    </row>
    <row r="438" spans="1:9" s="21" customFormat="1" ht="12" customHeight="1">
      <c r="A438" s="22" t="s">
        <v>1</v>
      </c>
      <c r="B438" s="113" t="s">
        <v>2</v>
      </c>
      <c r="C438" s="113" t="s">
        <v>2</v>
      </c>
      <c r="D438" s="33"/>
      <c r="E438" s="27"/>
      <c r="F438" s="27"/>
      <c r="G438" s="27"/>
      <c r="H438" s="90" t="s">
        <v>311</v>
      </c>
      <c r="I438" s="39"/>
    </row>
    <row r="439" spans="1:9" s="21" customFormat="1" ht="12" customHeight="1">
      <c r="A439" s="25" t="s">
        <v>210</v>
      </c>
      <c r="B439" s="112" t="s">
        <v>1687</v>
      </c>
      <c r="C439" s="112" t="s">
        <v>4731</v>
      </c>
      <c r="D439" s="26"/>
      <c r="E439" s="27"/>
      <c r="F439" s="27"/>
      <c r="G439" s="27"/>
      <c r="H439" s="91" t="s">
        <v>0</v>
      </c>
      <c r="I439" s="39"/>
    </row>
    <row r="440" spans="1:9" s="21" customFormat="1" ht="12" customHeight="1" thickBot="1">
      <c r="A440" s="28" t="s">
        <v>1</v>
      </c>
      <c r="B440" s="113" t="s">
        <v>2</v>
      </c>
      <c r="C440" s="113" t="s">
        <v>2</v>
      </c>
      <c r="D440" s="29" t="s">
        <v>457</v>
      </c>
      <c r="E440" s="501" t="str">
        <f>C441</f>
        <v xml:space="preserve">鄒弘翊 </v>
      </c>
      <c r="F440" s="27"/>
      <c r="G440" s="27"/>
      <c r="H440" s="90"/>
      <c r="I440" s="39"/>
    </row>
    <row r="441" spans="1:9" s="21" customFormat="1" ht="12" customHeight="1" thickBot="1">
      <c r="A441" s="30" t="s">
        <v>211</v>
      </c>
      <c r="B441" s="571" t="s">
        <v>1934</v>
      </c>
      <c r="C441" s="571" t="s">
        <v>1935</v>
      </c>
      <c r="D441" s="532">
        <v>0.56944444444444442</v>
      </c>
      <c r="E441" s="502" t="s">
        <v>5021</v>
      </c>
      <c r="F441" s="27"/>
      <c r="G441" s="32"/>
      <c r="H441" s="90"/>
      <c r="I441" s="39"/>
    </row>
    <row r="442" spans="1:9" s="21" customFormat="1" ht="12" customHeight="1" thickBot="1">
      <c r="A442" s="22" t="s">
        <v>1</v>
      </c>
      <c r="B442" s="113" t="s">
        <v>2</v>
      </c>
      <c r="C442" s="113" t="s">
        <v>2</v>
      </c>
      <c r="D442" s="33"/>
      <c r="E442" s="34" t="s">
        <v>533</v>
      </c>
      <c r="F442" s="503" t="str">
        <f>E444</f>
        <v xml:space="preserve">葉邑宸 </v>
      </c>
      <c r="G442" s="27"/>
      <c r="H442" s="90"/>
      <c r="I442" s="39"/>
    </row>
    <row r="443" spans="1:9" s="21" customFormat="1" ht="12" customHeight="1" thickBot="1">
      <c r="A443" s="25" t="s">
        <v>212</v>
      </c>
      <c r="B443" s="571" t="s">
        <v>1936</v>
      </c>
      <c r="C443" s="571" t="s">
        <v>1937</v>
      </c>
      <c r="D443" s="485"/>
      <c r="E443" s="575">
        <v>0.81944444444444453</v>
      </c>
      <c r="F443" s="505" t="s">
        <v>5530</v>
      </c>
      <c r="G443" s="27"/>
      <c r="H443" s="90"/>
      <c r="I443" s="39"/>
    </row>
    <row r="444" spans="1:9" s="21" customFormat="1" ht="12" customHeight="1" thickBot="1">
      <c r="A444" s="28" t="s">
        <v>1</v>
      </c>
      <c r="B444" s="113" t="s">
        <v>2</v>
      </c>
      <c r="C444" s="113" t="s">
        <v>2</v>
      </c>
      <c r="D444" s="37" t="s">
        <v>458</v>
      </c>
      <c r="E444" s="508" t="str">
        <f>C443</f>
        <v xml:space="preserve">葉邑宸 </v>
      </c>
      <c r="F444" s="506"/>
      <c r="G444" s="27"/>
      <c r="H444" s="90"/>
      <c r="I444" s="39"/>
    </row>
    <row r="445" spans="1:9" s="21" customFormat="1" ht="12" customHeight="1">
      <c r="A445" s="30" t="s">
        <v>213</v>
      </c>
      <c r="B445" s="112" t="s">
        <v>1816</v>
      </c>
      <c r="C445" s="112" t="s">
        <v>1938</v>
      </c>
      <c r="D445" s="38">
        <v>0.56944444444444442</v>
      </c>
      <c r="E445" s="498" t="s">
        <v>5022</v>
      </c>
      <c r="F445" s="506"/>
      <c r="G445" s="27"/>
      <c r="H445" s="90"/>
      <c r="I445" s="39"/>
    </row>
    <row r="446" spans="1:9" s="21" customFormat="1" ht="12" customHeight="1" thickBot="1">
      <c r="A446" s="22" t="s">
        <v>1</v>
      </c>
      <c r="B446" s="113" t="s">
        <v>2</v>
      </c>
      <c r="C446" s="113" t="s">
        <v>2</v>
      </c>
      <c r="D446" s="33"/>
      <c r="E446" s="27"/>
      <c r="F446" s="506" t="s">
        <v>571</v>
      </c>
      <c r="G446" s="504" t="str">
        <f>F442</f>
        <v xml:space="preserve">葉邑宸 </v>
      </c>
      <c r="H446" s="90" t="s">
        <v>338</v>
      </c>
      <c r="I446" s="39"/>
    </row>
    <row r="447" spans="1:9" s="21" customFormat="1" ht="12" customHeight="1">
      <c r="A447" s="25" t="s">
        <v>214</v>
      </c>
      <c r="B447" s="112" t="s">
        <v>1939</v>
      </c>
      <c r="C447" s="112" t="s">
        <v>1940</v>
      </c>
      <c r="D447" s="26"/>
      <c r="E447" s="27"/>
      <c r="F447" s="35">
        <v>0.58333333333333337</v>
      </c>
      <c r="G447" s="32" t="s">
        <v>5738</v>
      </c>
      <c r="H447" s="90"/>
      <c r="I447" s="39"/>
    </row>
    <row r="448" spans="1:9" s="21" customFormat="1" ht="12" customHeight="1" thickBot="1">
      <c r="A448" s="28" t="s">
        <v>1</v>
      </c>
      <c r="B448" s="113" t="s">
        <v>2</v>
      </c>
      <c r="C448" s="113" t="s">
        <v>2</v>
      </c>
      <c r="D448" s="29" t="s">
        <v>459</v>
      </c>
      <c r="E448" s="501" t="str">
        <f>C449</f>
        <v xml:space="preserve">吳杰倫 </v>
      </c>
      <c r="F448" s="34"/>
      <c r="G448" s="27"/>
      <c r="H448" s="90"/>
      <c r="I448" s="39"/>
    </row>
    <row r="449" spans="1:9" s="21" customFormat="1" ht="12" customHeight="1" thickBot="1">
      <c r="A449" s="30" t="s">
        <v>215</v>
      </c>
      <c r="B449" s="571" t="s">
        <v>1689</v>
      </c>
      <c r="C449" s="571" t="s">
        <v>1941</v>
      </c>
      <c r="D449" s="530">
        <v>0.56944444444444442</v>
      </c>
      <c r="E449" s="535" t="s">
        <v>5013</v>
      </c>
      <c r="F449" s="34"/>
      <c r="G449" s="27"/>
      <c r="H449" s="90"/>
      <c r="I449" s="39"/>
    </row>
    <row r="450" spans="1:9" s="21" customFormat="1" ht="12" customHeight="1" thickBot="1">
      <c r="A450" s="22" t="s">
        <v>1</v>
      </c>
      <c r="B450" s="113" t="s">
        <v>2</v>
      </c>
      <c r="C450" s="113" t="s">
        <v>2</v>
      </c>
      <c r="D450" s="33"/>
      <c r="E450" s="506" t="s">
        <v>534</v>
      </c>
      <c r="F450" s="486" t="str">
        <f>E448</f>
        <v xml:space="preserve">吳杰倫 </v>
      </c>
      <c r="G450" s="27"/>
      <c r="H450" s="90"/>
      <c r="I450" s="39"/>
    </row>
    <row r="451" spans="1:9" s="21" customFormat="1" ht="12" customHeight="1" thickBot="1">
      <c r="A451" s="25" t="s">
        <v>216</v>
      </c>
      <c r="B451" s="571" t="s">
        <v>1647</v>
      </c>
      <c r="C451" s="571" t="s">
        <v>1942</v>
      </c>
      <c r="D451" s="485"/>
      <c r="E451" s="35">
        <v>0.81944444444444453</v>
      </c>
      <c r="F451" s="27" t="s">
        <v>5529</v>
      </c>
      <c r="G451" s="27"/>
      <c r="H451" s="90"/>
      <c r="I451" s="39"/>
    </row>
    <row r="452" spans="1:9" s="21" customFormat="1" ht="12" customHeight="1" thickBot="1">
      <c r="A452" s="28" t="s">
        <v>1</v>
      </c>
      <c r="B452" s="113" t="s">
        <v>2</v>
      </c>
      <c r="C452" s="113" t="s">
        <v>2</v>
      </c>
      <c r="D452" s="37" t="s">
        <v>460</v>
      </c>
      <c r="E452" s="499" t="str">
        <f>C451</f>
        <v xml:space="preserve">李鴻和 </v>
      </c>
      <c r="F452" s="27"/>
      <c r="G452" s="27"/>
      <c r="H452" s="90"/>
      <c r="I452" s="39"/>
    </row>
    <row r="453" spans="1:9" s="21" customFormat="1" ht="12" customHeight="1">
      <c r="A453" s="30" t="s">
        <v>217</v>
      </c>
      <c r="B453" s="112" t="s">
        <v>1667</v>
      </c>
      <c r="C453" s="112" t="s">
        <v>1943</v>
      </c>
      <c r="D453" s="38">
        <v>0.58680555555555558</v>
      </c>
      <c r="E453" s="498" t="s">
        <v>5024</v>
      </c>
      <c r="F453" s="27"/>
      <c r="G453" s="27"/>
      <c r="H453" s="90"/>
      <c r="I453" s="39"/>
    </row>
    <row r="454" spans="1:9" s="21" customFormat="1" ht="12" customHeight="1">
      <c r="A454" s="22" t="s">
        <v>1</v>
      </c>
      <c r="B454" s="113" t="s">
        <v>2</v>
      </c>
      <c r="C454" s="113" t="s">
        <v>2</v>
      </c>
      <c r="D454" s="33"/>
      <c r="E454" s="27"/>
      <c r="F454" s="27"/>
      <c r="G454" s="27" t="s">
        <v>311</v>
      </c>
      <c r="H454" s="90"/>
      <c r="I454" s="39"/>
    </row>
    <row r="455" spans="1:9" s="21" customFormat="1" ht="12" customHeight="1">
      <c r="A455" s="25" t="s">
        <v>218</v>
      </c>
      <c r="B455" s="112" t="s">
        <v>2</v>
      </c>
      <c r="C455" s="112" t="s">
        <v>1944</v>
      </c>
      <c r="D455" s="37"/>
      <c r="E455" s="27"/>
      <c r="F455" s="27"/>
      <c r="G455" s="85" t="s">
        <v>0</v>
      </c>
      <c r="H455" s="90"/>
      <c r="I455" s="39"/>
    </row>
    <row r="456" spans="1:9" s="21" customFormat="1" ht="12" customHeight="1" thickBot="1">
      <c r="A456" s="28" t="s">
        <v>1</v>
      </c>
      <c r="B456" s="113" t="s">
        <v>2</v>
      </c>
      <c r="C456" s="113" t="s">
        <v>2</v>
      </c>
      <c r="D456" s="29" t="s">
        <v>461</v>
      </c>
      <c r="E456" s="501" t="str">
        <f>C457</f>
        <v xml:space="preserve">黃惟益 </v>
      </c>
      <c r="F456" s="27"/>
      <c r="G456" s="27"/>
      <c r="H456" s="90"/>
      <c r="I456" s="39"/>
    </row>
    <row r="457" spans="1:9" s="21" customFormat="1" ht="12" customHeight="1" thickBot="1">
      <c r="A457" s="30" t="s">
        <v>219</v>
      </c>
      <c r="B457" s="571" t="s">
        <v>1677</v>
      </c>
      <c r="C457" s="571" t="s">
        <v>1945</v>
      </c>
      <c r="D457" s="532" t="s">
        <v>623</v>
      </c>
      <c r="E457" s="502"/>
      <c r="F457" s="27"/>
      <c r="G457" s="27"/>
      <c r="H457" s="90"/>
      <c r="I457" s="39"/>
    </row>
    <row r="458" spans="1:9" s="21" customFormat="1" ht="12" customHeight="1" thickBot="1">
      <c r="A458" s="22" t="s">
        <v>1</v>
      </c>
      <c r="B458" s="113" t="s">
        <v>2</v>
      </c>
      <c r="C458" s="113" t="s">
        <v>2</v>
      </c>
      <c r="D458" s="33"/>
      <c r="E458" s="34" t="s">
        <v>535</v>
      </c>
      <c r="F458" s="501" t="str">
        <f>E460</f>
        <v xml:space="preserve">吳睿閎 </v>
      </c>
      <c r="G458" s="27"/>
      <c r="H458" s="90"/>
      <c r="I458" s="39"/>
    </row>
    <row r="459" spans="1:9" s="21" customFormat="1" ht="12" customHeight="1">
      <c r="A459" s="25" t="s">
        <v>220</v>
      </c>
      <c r="B459" s="112" t="s">
        <v>2</v>
      </c>
      <c r="C459" s="112" t="s">
        <v>1946</v>
      </c>
      <c r="D459" s="37"/>
      <c r="E459" s="575">
        <v>0.81944444444444453</v>
      </c>
      <c r="F459" s="511" t="s">
        <v>5531</v>
      </c>
      <c r="G459" s="27"/>
      <c r="H459" s="90"/>
      <c r="I459" s="39"/>
    </row>
    <row r="460" spans="1:9" s="21" customFormat="1" ht="12" customHeight="1" thickBot="1">
      <c r="A460" s="28" t="s">
        <v>1</v>
      </c>
      <c r="B460" s="113" t="s">
        <v>2</v>
      </c>
      <c r="C460" s="113" t="s">
        <v>2</v>
      </c>
      <c r="D460" s="29" t="s">
        <v>462</v>
      </c>
      <c r="E460" s="529" t="str">
        <f>C461</f>
        <v xml:space="preserve">吳睿閎 </v>
      </c>
      <c r="F460" s="34"/>
      <c r="G460" s="27"/>
      <c r="H460" s="90"/>
      <c r="I460" s="39"/>
    </row>
    <row r="461" spans="1:9" s="21" customFormat="1" ht="12" customHeight="1" thickBot="1">
      <c r="A461" s="30" t="s">
        <v>221</v>
      </c>
      <c r="B461" s="571" t="s">
        <v>1827</v>
      </c>
      <c r="C461" s="571" t="s">
        <v>1947</v>
      </c>
      <c r="D461" s="530" t="s">
        <v>622</v>
      </c>
      <c r="E461" s="509"/>
      <c r="F461" s="34"/>
      <c r="G461" s="27"/>
      <c r="H461" s="90"/>
      <c r="I461" s="39"/>
    </row>
    <row r="462" spans="1:9" s="21" customFormat="1" ht="12" customHeight="1" thickBot="1">
      <c r="A462" s="22" t="s">
        <v>1</v>
      </c>
      <c r="B462" s="113" t="s">
        <v>2</v>
      </c>
      <c r="C462" s="113" t="s">
        <v>2</v>
      </c>
      <c r="D462" s="33"/>
      <c r="E462" s="27"/>
      <c r="F462" s="34" t="s">
        <v>572</v>
      </c>
      <c r="G462" s="503" t="str">
        <f>F466</f>
        <v xml:space="preserve">廖盈畯 </v>
      </c>
      <c r="H462" s="90" t="s">
        <v>339</v>
      </c>
      <c r="I462" s="39"/>
    </row>
    <row r="463" spans="1:9" s="21" customFormat="1" ht="12" customHeight="1">
      <c r="A463" s="25" t="s">
        <v>222</v>
      </c>
      <c r="B463" s="112" t="s">
        <v>2</v>
      </c>
      <c r="C463" s="112" t="s">
        <v>1948</v>
      </c>
      <c r="D463" s="37"/>
      <c r="E463" s="27"/>
      <c r="F463" s="575">
        <v>0.58333333333333337</v>
      </c>
      <c r="G463" s="509" t="s">
        <v>5733</v>
      </c>
      <c r="H463" s="90"/>
      <c r="I463" s="39"/>
    </row>
    <row r="464" spans="1:9" s="21" customFormat="1" ht="12" customHeight="1" thickBot="1">
      <c r="A464" s="28" t="s">
        <v>1</v>
      </c>
      <c r="B464" s="113" t="s">
        <v>2</v>
      </c>
      <c r="C464" s="113" t="s">
        <v>2</v>
      </c>
      <c r="D464" s="29" t="s">
        <v>463</v>
      </c>
      <c r="E464" s="501" t="str">
        <f>C465</f>
        <v xml:space="preserve">廖盈畯 </v>
      </c>
      <c r="F464" s="506"/>
      <c r="G464" s="27"/>
      <c r="H464" s="90"/>
      <c r="I464" s="39"/>
    </row>
    <row r="465" spans="1:9" s="21" customFormat="1" ht="12" customHeight="1" thickBot="1">
      <c r="A465" s="30" t="s">
        <v>223</v>
      </c>
      <c r="B465" s="571" t="s">
        <v>1671</v>
      </c>
      <c r="C465" s="571" t="s">
        <v>1949</v>
      </c>
      <c r="D465" s="485"/>
      <c r="E465" s="535"/>
      <c r="F465" s="506"/>
      <c r="G465" s="27"/>
      <c r="H465" s="90"/>
      <c r="I465" s="39"/>
    </row>
    <row r="466" spans="1:9" s="21" customFormat="1" ht="12" customHeight="1" thickBot="1">
      <c r="A466" s="22" t="s">
        <v>1</v>
      </c>
      <c r="B466" s="113" t="s">
        <v>2</v>
      </c>
      <c r="C466" s="113" t="s">
        <v>2</v>
      </c>
      <c r="D466" s="33"/>
      <c r="E466" s="506" t="s">
        <v>536</v>
      </c>
      <c r="F466" s="508" t="str">
        <f>E464</f>
        <v xml:space="preserve">廖盈畯 </v>
      </c>
      <c r="G466" s="27"/>
      <c r="H466" s="90"/>
      <c r="I466" s="39"/>
    </row>
    <row r="467" spans="1:9" s="21" customFormat="1" ht="12" customHeight="1">
      <c r="A467" s="25" t="s">
        <v>224</v>
      </c>
      <c r="B467" s="112" t="s">
        <v>2</v>
      </c>
      <c r="C467" s="112" t="s">
        <v>1950</v>
      </c>
      <c r="D467" s="26"/>
      <c r="E467" s="35">
        <v>0.81944444444444453</v>
      </c>
      <c r="F467" s="27" t="s">
        <v>5539</v>
      </c>
      <c r="G467" s="27"/>
      <c r="H467" s="90"/>
      <c r="I467" s="39"/>
    </row>
    <row r="468" spans="1:9" s="21" customFormat="1" ht="12" customHeight="1" thickBot="1">
      <c r="A468" s="28" t="s">
        <v>1</v>
      </c>
      <c r="B468" s="113" t="s">
        <v>2</v>
      </c>
      <c r="C468" s="113" t="s">
        <v>2</v>
      </c>
      <c r="D468" s="29" t="s">
        <v>464</v>
      </c>
      <c r="E468" s="489" t="str">
        <f>C469</f>
        <v xml:space="preserve">林子祐 [9/16] </v>
      </c>
      <c r="F468" s="27"/>
      <c r="G468" s="27"/>
      <c r="H468" s="90"/>
      <c r="I468" s="39"/>
    </row>
    <row r="469" spans="1:9" s="21" customFormat="1" ht="12" customHeight="1" thickBot="1">
      <c r="A469" s="30" t="s">
        <v>225</v>
      </c>
      <c r="B469" s="571" t="s">
        <v>1691</v>
      </c>
      <c r="C469" s="571" t="s">
        <v>1951</v>
      </c>
      <c r="D469" s="485"/>
      <c r="E469" s="484"/>
      <c r="F469" s="27"/>
      <c r="G469" s="27"/>
      <c r="H469" s="90"/>
      <c r="I469" s="39"/>
    </row>
    <row r="470" spans="1:9" s="21" customFormat="1" ht="12" customHeight="1">
      <c r="A470" s="18"/>
      <c r="B470" s="62"/>
      <c r="C470" s="62"/>
      <c r="D470" s="37"/>
      <c r="E470" s="27"/>
      <c r="F470" s="27"/>
      <c r="G470" s="27"/>
      <c r="H470" s="90"/>
      <c r="I470" s="39"/>
    </row>
    <row r="471" spans="1:9" s="21" customFormat="1" ht="12" customHeight="1">
      <c r="A471" s="18"/>
      <c r="B471" s="59"/>
      <c r="C471" s="59"/>
      <c r="D471" s="33"/>
      <c r="E471" s="40"/>
      <c r="F471" s="20"/>
      <c r="G471" s="20"/>
      <c r="H471" s="90"/>
      <c r="I471" s="39"/>
    </row>
    <row r="472" spans="1:9" s="21" customFormat="1" ht="12" customHeight="1">
      <c r="A472" s="12" t="s">
        <v>725</v>
      </c>
      <c r="B472" s="60"/>
      <c r="C472" s="20" t="s">
        <v>261</v>
      </c>
      <c r="D472" s="120" t="s">
        <v>4724</v>
      </c>
      <c r="E472" s="120" t="s">
        <v>3324</v>
      </c>
      <c r="F472" s="120" t="s">
        <v>3323</v>
      </c>
      <c r="G472" s="23"/>
      <c r="H472" s="89"/>
      <c r="I472" s="39"/>
    </row>
    <row r="473" spans="1:9" s="24" customFormat="1" ht="12" customHeight="1">
      <c r="A473" s="22" t="s">
        <v>1</v>
      </c>
      <c r="B473" s="60"/>
      <c r="C473" s="61"/>
      <c r="D473" s="23"/>
      <c r="E473" s="23"/>
      <c r="F473" s="23"/>
      <c r="G473" s="23"/>
      <c r="H473" s="89"/>
      <c r="I473" s="19"/>
    </row>
    <row r="474" spans="1:9" s="21" customFormat="1" ht="12" customHeight="1" thickBot="1">
      <c r="A474" s="25" t="s">
        <v>226</v>
      </c>
      <c r="B474" s="571" t="s">
        <v>1710</v>
      </c>
      <c r="C474" s="571" t="s">
        <v>1952</v>
      </c>
      <c r="D474" s="485"/>
      <c r="E474" s="27"/>
      <c r="F474" s="27"/>
      <c r="G474" s="27"/>
      <c r="H474" s="90"/>
      <c r="I474" s="39"/>
    </row>
    <row r="475" spans="1:9" s="21" customFormat="1" ht="12" customHeight="1" thickBot="1">
      <c r="A475" s="28" t="s">
        <v>1</v>
      </c>
      <c r="B475" s="113" t="s">
        <v>2</v>
      </c>
      <c r="C475" s="113" t="s">
        <v>2</v>
      </c>
      <c r="D475" s="497" t="s">
        <v>465</v>
      </c>
      <c r="E475" s="504" t="str">
        <f>C474</f>
        <v xml:space="preserve">吳宜叡 </v>
      </c>
      <c r="F475" s="27"/>
      <c r="G475" s="27"/>
      <c r="H475" s="90"/>
      <c r="I475" s="39"/>
    </row>
    <row r="476" spans="1:9" s="21" customFormat="1" ht="12" customHeight="1">
      <c r="A476" s="30" t="s">
        <v>227</v>
      </c>
      <c r="B476" s="112" t="s">
        <v>1953</v>
      </c>
      <c r="C476" s="112" t="s">
        <v>1954</v>
      </c>
      <c r="D476" s="38">
        <v>0.58680555555555558</v>
      </c>
      <c r="E476" s="34" t="s">
        <v>5023</v>
      </c>
      <c r="F476" s="27"/>
      <c r="G476" s="32"/>
      <c r="H476" s="90"/>
      <c r="I476" s="39"/>
    </row>
    <row r="477" spans="1:9" s="21" customFormat="1" ht="12" customHeight="1" thickBot="1">
      <c r="A477" s="22" t="s">
        <v>1</v>
      </c>
      <c r="B477" s="113" t="s">
        <v>2</v>
      </c>
      <c r="C477" s="113" t="s">
        <v>2</v>
      </c>
      <c r="D477" s="33"/>
      <c r="E477" s="34" t="s">
        <v>537</v>
      </c>
      <c r="F477" s="503" t="str">
        <f>E479</f>
        <v xml:space="preserve">江宥澄 </v>
      </c>
      <c r="G477" s="27"/>
      <c r="H477" s="90"/>
      <c r="I477" s="39"/>
    </row>
    <row r="478" spans="1:9" s="21" customFormat="1" ht="12" customHeight="1">
      <c r="A478" s="25" t="s">
        <v>228</v>
      </c>
      <c r="B478" s="112" t="s">
        <v>1659</v>
      </c>
      <c r="C478" s="112" t="s">
        <v>1955</v>
      </c>
      <c r="D478" s="37"/>
      <c r="E478" s="575">
        <v>0.81944444444444453</v>
      </c>
      <c r="F478" s="505" t="s">
        <v>5532</v>
      </c>
      <c r="G478" s="27"/>
      <c r="H478" s="90"/>
      <c r="I478" s="39"/>
    </row>
    <row r="479" spans="1:9" s="21" customFormat="1" ht="12" customHeight="1" thickBot="1">
      <c r="A479" s="28" t="s">
        <v>1</v>
      </c>
      <c r="B479" s="113" t="s">
        <v>2</v>
      </c>
      <c r="C479" s="113" t="s">
        <v>2</v>
      </c>
      <c r="D479" s="29" t="s">
        <v>466</v>
      </c>
      <c r="E479" s="529" t="str">
        <f>C480</f>
        <v xml:space="preserve">江宥澄 </v>
      </c>
      <c r="F479" s="506"/>
      <c r="G479" s="27"/>
      <c r="H479" s="90"/>
      <c r="I479" s="39"/>
    </row>
    <row r="480" spans="1:9" s="21" customFormat="1" ht="12" customHeight="1" thickBot="1">
      <c r="A480" s="30" t="s">
        <v>229</v>
      </c>
      <c r="B480" s="571" t="s">
        <v>1707</v>
      </c>
      <c r="C480" s="571" t="s">
        <v>1956</v>
      </c>
      <c r="D480" s="532">
        <v>0.58680555555555558</v>
      </c>
      <c r="E480" s="488" t="s">
        <v>5026</v>
      </c>
      <c r="F480" s="506"/>
      <c r="G480" s="32"/>
      <c r="H480" s="90"/>
      <c r="I480" s="39"/>
    </row>
    <row r="481" spans="1:9" s="21" customFormat="1" ht="12" customHeight="1" thickBot="1">
      <c r="A481" s="22" t="s">
        <v>1</v>
      </c>
      <c r="B481" s="113" t="s">
        <v>2</v>
      </c>
      <c r="C481" s="113" t="s">
        <v>2</v>
      </c>
      <c r="D481" s="33"/>
      <c r="E481" s="27"/>
      <c r="F481" s="506" t="s">
        <v>573</v>
      </c>
      <c r="G481" s="27" t="str">
        <f>F477</f>
        <v xml:space="preserve">江宥澄 </v>
      </c>
      <c r="H481" s="90" t="s">
        <v>340</v>
      </c>
      <c r="I481" s="39"/>
    </row>
    <row r="482" spans="1:9" s="21" customFormat="1" ht="12" customHeight="1">
      <c r="A482" s="25" t="s">
        <v>230</v>
      </c>
      <c r="B482" s="112" t="s">
        <v>1809</v>
      </c>
      <c r="C482" s="112" t="s">
        <v>1957</v>
      </c>
      <c r="D482" s="26"/>
      <c r="E482" s="27"/>
      <c r="F482" s="35">
        <v>0.58333333333333337</v>
      </c>
      <c r="G482" s="580" t="s">
        <v>5739</v>
      </c>
      <c r="H482" s="90"/>
      <c r="I482" s="39"/>
    </row>
    <row r="483" spans="1:9" s="21" customFormat="1" ht="12" customHeight="1" thickBot="1">
      <c r="A483" s="28" t="s">
        <v>1</v>
      </c>
      <c r="B483" s="113" t="s">
        <v>2</v>
      </c>
      <c r="C483" s="113" t="s">
        <v>2</v>
      </c>
      <c r="D483" s="29" t="s">
        <v>467</v>
      </c>
      <c r="E483" s="503" t="str">
        <f>C484</f>
        <v xml:space="preserve">賴奕嘉 </v>
      </c>
      <c r="F483" s="34"/>
      <c r="G483" s="27"/>
      <c r="H483" s="90"/>
      <c r="I483" s="39"/>
    </row>
    <row r="484" spans="1:9" s="21" customFormat="1" ht="12" customHeight="1" thickBot="1">
      <c r="A484" s="30" t="s">
        <v>231</v>
      </c>
      <c r="B484" s="571" t="s">
        <v>1958</v>
      </c>
      <c r="C484" s="571" t="s">
        <v>1959</v>
      </c>
      <c r="D484" s="530">
        <v>0.58680555555555558</v>
      </c>
      <c r="E484" s="502" t="s">
        <v>5025</v>
      </c>
      <c r="F484" s="34"/>
      <c r="G484" s="27"/>
      <c r="H484" s="90"/>
      <c r="I484" s="39"/>
    </row>
    <row r="485" spans="1:9" s="21" customFormat="1" ht="12" customHeight="1" thickBot="1">
      <c r="A485" s="22" t="s">
        <v>1</v>
      </c>
      <c r="B485" s="113" t="s">
        <v>2</v>
      </c>
      <c r="C485" s="113" t="s">
        <v>2</v>
      </c>
      <c r="D485" s="33"/>
      <c r="E485" s="34" t="s">
        <v>538</v>
      </c>
      <c r="F485" s="489" t="str">
        <f>E487</f>
        <v xml:space="preserve">李冠霖 </v>
      </c>
      <c r="G485" s="27"/>
      <c r="H485" s="90"/>
      <c r="I485" s="39"/>
    </row>
    <row r="486" spans="1:9" s="21" customFormat="1" ht="12" customHeight="1" thickBot="1">
      <c r="A486" s="25" t="s">
        <v>232</v>
      </c>
      <c r="B486" s="571" t="s">
        <v>1697</v>
      </c>
      <c r="C486" s="571" t="s">
        <v>1960</v>
      </c>
      <c r="D486" s="485"/>
      <c r="E486" s="575">
        <v>0.81944444444444453</v>
      </c>
      <c r="F486" s="509" t="s">
        <v>5537</v>
      </c>
      <c r="G486" s="32"/>
      <c r="H486" s="90"/>
      <c r="I486" s="39"/>
    </row>
    <row r="487" spans="1:9" s="21" customFormat="1" ht="12" customHeight="1" thickBot="1">
      <c r="A487" s="28" t="s">
        <v>1</v>
      </c>
      <c r="B487" s="113" t="s">
        <v>2</v>
      </c>
      <c r="C487" s="113" t="s">
        <v>2</v>
      </c>
      <c r="D487" s="37" t="s">
        <v>468</v>
      </c>
      <c r="E487" s="508" t="str">
        <f>C486</f>
        <v xml:space="preserve">李冠霖 </v>
      </c>
      <c r="F487" s="27"/>
      <c r="G487" s="27"/>
      <c r="H487" s="90"/>
      <c r="I487" s="39"/>
    </row>
    <row r="488" spans="1:9" s="21" customFormat="1" ht="12" customHeight="1">
      <c r="A488" s="30" t="s">
        <v>233</v>
      </c>
      <c r="B488" s="112" t="s">
        <v>1744</v>
      </c>
      <c r="C488" s="112" t="s">
        <v>1961</v>
      </c>
      <c r="D488" s="38">
        <v>0.60416666666666663</v>
      </c>
      <c r="E488" s="27" t="s">
        <v>5026</v>
      </c>
      <c r="F488" s="32"/>
      <c r="G488" s="27"/>
      <c r="H488" s="90"/>
      <c r="I488" s="39"/>
    </row>
    <row r="489" spans="1:9" s="21" customFormat="1" ht="12" customHeight="1">
      <c r="A489" s="22" t="s">
        <v>1</v>
      </c>
      <c r="B489" s="113" t="s">
        <v>2</v>
      </c>
      <c r="C489" s="113" t="s">
        <v>2</v>
      </c>
      <c r="D489" s="33"/>
      <c r="E489" s="27"/>
      <c r="F489" s="27"/>
      <c r="G489" s="27" t="s">
        <v>311</v>
      </c>
      <c r="H489" s="90"/>
      <c r="I489" s="39"/>
    </row>
    <row r="490" spans="1:9" s="21" customFormat="1" ht="12" customHeight="1">
      <c r="A490" s="25" t="s">
        <v>234</v>
      </c>
      <c r="B490" s="112" t="s">
        <v>2</v>
      </c>
      <c r="C490" s="112" t="s">
        <v>1962</v>
      </c>
      <c r="D490" s="26"/>
      <c r="E490" s="27"/>
      <c r="F490" s="27"/>
      <c r="G490" s="85" t="s">
        <v>0</v>
      </c>
      <c r="H490" s="90"/>
      <c r="I490" s="39"/>
    </row>
    <row r="491" spans="1:9" s="21" customFormat="1" ht="12" customHeight="1" thickBot="1">
      <c r="A491" s="28" t="s">
        <v>1</v>
      </c>
      <c r="B491" s="113" t="s">
        <v>2</v>
      </c>
      <c r="C491" s="113" t="s">
        <v>2</v>
      </c>
      <c r="D491" s="29" t="s">
        <v>469</v>
      </c>
      <c r="E491" s="503" t="str">
        <f>C492</f>
        <v xml:space="preserve">鄒仲恩 </v>
      </c>
      <c r="F491" s="27"/>
      <c r="G491" s="27"/>
      <c r="H491" s="90"/>
      <c r="I491" s="39"/>
    </row>
    <row r="492" spans="1:9" s="21" customFormat="1" ht="12" customHeight="1" thickBot="1">
      <c r="A492" s="30" t="s">
        <v>235</v>
      </c>
      <c r="B492" s="571" t="s">
        <v>1746</v>
      </c>
      <c r="C492" s="571" t="s">
        <v>1963</v>
      </c>
      <c r="D492" s="532" t="s">
        <v>622</v>
      </c>
      <c r="E492" s="499"/>
      <c r="F492" s="27"/>
      <c r="G492" s="32"/>
      <c r="H492" s="90"/>
      <c r="I492" s="39"/>
    </row>
    <row r="493" spans="1:9" s="21" customFormat="1" ht="12" customHeight="1" thickBot="1">
      <c r="A493" s="22" t="s">
        <v>1</v>
      </c>
      <c r="B493" s="113" t="s">
        <v>2</v>
      </c>
      <c r="C493" s="113" t="s">
        <v>2</v>
      </c>
      <c r="D493" s="33"/>
      <c r="E493" s="34" t="s">
        <v>539</v>
      </c>
      <c r="F493" s="503" t="str">
        <f>E495</f>
        <v xml:space="preserve">林廷恩 </v>
      </c>
      <c r="G493" s="27"/>
      <c r="H493" s="90"/>
      <c r="I493" s="39"/>
    </row>
    <row r="494" spans="1:9" s="21" customFormat="1" ht="12" customHeight="1">
      <c r="A494" s="25" t="s">
        <v>236</v>
      </c>
      <c r="B494" s="112" t="s">
        <v>2</v>
      </c>
      <c r="C494" s="112" t="s">
        <v>1964</v>
      </c>
      <c r="D494" s="26"/>
      <c r="E494" s="575">
        <v>0.81944444444444453</v>
      </c>
      <c r="F494" s="505" t="s">
        <v>5533</v>
      </c>
      <c r="G494" s="27"/>
      <c r="H494" s="90"/>
      <c r="I494" s="39"/>
    </row>
    <row r="495" spans="1:9" s="21" customFormat="1" ht="12" customHeight="1" thickBot="1">
      <c r="A495" s="28" t="s">
        <v>1</v>
      </c>
      <c r="B495" s="113" t="s">
        <v>2</v>
      </c>
      <c r="C495" s="113" t="s">
        <v>2</v>
      </c>
      <c r="D495" s="29" t="s">
        <v>470</v>
      </c>
      <c r="E495" s="529" t="str">
        <f>C496</f>
        <v xml:space="preserve">林廷恩 </v>
      </c>
      <c r="F495" s="506"/>
      <c r="G495" s="27"/>
      <c r="H495" s="90"/>
      <c r="I495" s="39"/>
    </row>
    <row r="496" spans="1:9" s="21" customFormat="1" ht="12" customHeight="1" thickBot="1">
      <c r="A496" s="30" t="s">
        <v>237</v>
      </c>
      <c r="B496" s="571" t="s">
        <v>1798</v>
      </c>
      <c r="C496" s="571" t="s">
        <v>1965</v>
      </c>
      <c r="D496" s="532" t="s">
        <v>622</v>
      </c>
      <c r="E496" s="488"/>
      <c r="F496" s="506"/>
      <c r="G496" s="27"/>
      <c r="H496" s="90"/>
      <c r="I496" s="39"/>
    </row>
    <row r="497" spans="1:9" s="21" customFormat="1" ht="12" customHeight="1" thickBot="1">
      <c r="A497" s="22" t="s">
        <v>1</v>
      </c>
      <c r="B497" s="113" t="s">
        <v>2</v>
      </c>
      <c r="C497" s="113" t="s">
        <v>2</v>
      </c>
      <c r="D497" s="33"/>
      <c r="E497" s="27"/>
      <c r="F497" s="506" t="s">
        <v>574</v>
      </c>
      <c r="G497" s="504" t="str">
        <f>F493</f>
        <v xml:space="preserve">林廷恩 </v>
      </c>
      <c r="H497" s="90" t="s">
        <v>341</v>
      </c>
      <c r="I497" s="39"/>
    </row>
    <row r="498" spans="1:9" s="21" customFormat="1" ht="12" customHeight="1">
      <c r="A498" s="25" t="s">
        <v>238</v>
      </c>
      <c r="B498" s="112" t="s">
        <v>2</v>
      </c>
      <c r="C498" s="112" t="s">
        <v>1966</v>
      </c>
      <c r="D498" s="26"/>
      <c r="E498" s="27"/>
      <c r="F498" s="35">
        <v>0.58333333333333337</v>
      </c>
      <c r="G498" s="32" t="s">
        <v>5740</v>
      </c>
      <c r="H498" s="90"/>
      <c r="I498" s="39"/>
    </row>
    <row r="499" spans="1:9" s="21" customFormat="1" ht="12" customHeight="1" thickBot="1">
      <c r="A499" s="28" t="s">
        <v>1</v>
      </c>
      <c r="B499" s="113" t="s">
        <v>2</v>
      </c>
      <c r="C499" s="113" t="s">
        <v>2</v>
      </c>
      <c r="D499" s="29" t="s">
        <v>471</v>
      </c>
      <c r="E499" s="503" t="str">
        <f>C500</f>
        <v xml:space="preserve">李浩綸 </v>
      </c>
      <c r="F499" s="34"/>
      <c r="G499" s="27"/>
      <c r="H499" s="90"/>
      <c r="I499" s="39"/>
    </row>
    <row r="500" spans="1:9" s="21" customFormat="1" ht="12" customHeight="1" thickBot="1">
      <c r="A500" s="30" t="s">
        <v>239</v>
      </c>
      <c r="B500" s="571" t="s">
        <v>1665</v>
      </c>
      <c r="C500" s="571" t="s">
        <v>1967</v>
      </c>
      <c r="D500" s="531" t="s">
        <v>259</v>
      </c>
      <c r="E500" s="34"/>
      <c r="F500" s="34"/>
      <c r="G500" s="27"/>
      <c r="H500" s="90"/>
      <c r="I500" s="39"/>
    </row>
    <row r="501" spans="1:9" s="21" customFormat="1" ht="12" customHeight="1" thickBot="1">
      <c r="A501" s="22" t="s">
        <v>1</v>
      </c>
      <c r="B501" s="113" t="s">
        <v>2</v>
      </c>
      <c r="C501" s="113" t="s">
        <v>2</v>
      </c>
      <c r="D501" s="33"/>
      <c r="E501" s="34" t="s">
        <v>540</v>
      </c>
      <c r="F501" s="489" t="str">
        <f>E503</f>
        <v xml:space="preserve">許祐嘉 </v>
      </c>
      <c r="G501" s="27"/>
      <c r="H501" s="90"/>
      <c r="I501" s="39"/>
    </row>
    <row r="502" spans="1:9" s="21" customFormat="1" ht="12" customHeight="1">
      <c r="A502" s="25" t="s">
        <v>240</v>
      </c>
      <c r="B502" s="112" t="s">
        <v>2</v>
      </c>
      <c r="C502" s="112" t="s">
        <v>1968</v>
      </c>
      <c r="D502" s="26"/>
      <c r="E502" s="575">
        <v>0.81944444444444453</v>
      </c>
      <c r="F502" s="27" t="s">
        <v>5534</v>
      </c>
      <c r="G502" s="32"/>
      <c r="H502" s="90"/>
      <c r="I502" s="39"/>
    </row>
    <row r="503" spans="1:9" s="21" customFormat="1" ht="12" customHeight="1" thickBot="1">
      <c r="A503" s="28" t="s">
        <v>1</v>
      </c>
      <c r="B503" s="113" t="s">
        <v>2</v>
      </c>
      <c r="C503" s="113" t="s">
        <v>2</v>
      </c>
      <c r="D503" s="29" t="s">
        <v>472</v>
      </c>
      <c r="E503" s="529" t="str">
        <f>C504</f>
        <v xml:space="preserve">許祐嘉 </v>
      </c>
      <c r="F503" s="27"/>
      <c r="G503" s="27"/>
      <c r="H503" s="90"/>
      <c r="I503" s="39"/>
    </row>
    <row r="504" spans="1:9" s="21" customFormat="1" ht="12" customHeight="1" thickBot="1">
      <c r="A504" s="30" t="s">
        <v>241</v>
      </c>
      <c r="B504" s="571" t="s">
        <v>1647</v>
      </c>
      <c r="C504" s="571" t="s">
        <v>1969</v>
      </c>
      <c r="D504" s="485"/>
      <c r="E504" s="484"/>
      <c r="F504" s="32"/>
      <c r="G504" s="27"/>
      <c r="H504" s="90"/>
      <c r="I504" s="39"/>
    </row>
    <row r="505" spans="1:9" s="21" customFormat="1" ht="12" customHeight="1">
      <c r="A505" s="22" t="s">
        <v>1</v>
      </c>
      <c r="B505" s="113" t="s">
        <v>2</v>
      </c>
      <c r="C505" s="113" t="s">
        <v>2</v>
      </c>
      <c r="D505" s="33"/>
      <c r="E505" s="27"/>
      <c r="F505" s="27"/>
      <c r="G505" s="27"/>
      <c r="H505" s="90" t="s">
        <v>311</v>
      </c>
      <c r="I505" s="39"/>
    </row>
    <row r="506" spans="1:9" s="21" customFormat="1" ht="12" customHeight="1">
      <c r="A506" s="25" t="s">
        <v>242</v>
      </c>
      <c r="B506" s="112" t="s">
        <v>1836</v>
      </c>
      <c r="C506" s="112" t="s">
        <v>1970</v>
      </c>
      <c r="D506" s="26"/>
      <c r="E506" s="27"/>
      <c r="F506" s="27"/>
      <c r="G506" s="27"/>
      <c r="H506" s="91" t="s">
        <v>0</v>
      </c>
      <c r="I506" s="39"/>
    </row>
    <row r="507" spans="1:9" s="21" customFormat="1" ht="12" customHeight="1" thickBot="1">
      <c r="A507" s="28" t="s">
        <v>1</v>
      </c>
      <c r="B507" s="113" t="s">
        <v>2</v>
      </c>
      <c r="C507" s="113" t="s">
        <v>2</v>
      </c>
      <c r="D507" s="29" t="s">
        <v>473</v>
      </c>
      <c r="E507" s="501" t="str">
        <f>C508</f>
        <v xml:space="preserve">張似淵 </v>
      </c>
      <c r="F507" s="27"/>
      <c r="G507" s="27"/>
      <c r="H507" s="90"/>
      <c r="I507" s="39"/>
    </row>
    <row r="508" spans="1:9" s="21" customFormat="1" ht="12" customHeight="1" thickBot="1">
      <c r="A508" s="30" t="s">
        <v>243</v>
      </c>
      <c r="B508" s="571" t="s">
        <v>1659</v>
      </c>
      <c r="C508" s="571" t="s">
        <v>1971</v>
      </c>
      <c r="D508" s="532">
        <v>0.60416666666666663</v>
      </c>
      <c r="E508" s="535" t="s">
        <v>5028</v>
      </c>
      <c r="F508" s="27"/>
      <c r="G508" s="32"/>
      <c r="H508" s="90"/>
      <c r="I508" s="39"/>
    </row>
    <row r="509" spans="1:9" s="21" customFormat="1" ht="12" customHeight="1" thickBot="1">
      <c r="A509" s="22" t="s">
        <v>1</v>
      </c>
      <c r="B509" s="113" t="s">
        <v>2</v>
      </c>
      <c r="C509" s="113" t="s">
        <v>2</v>
      </c>
      <c r="D509" s="33"/>
      <c r="E509" s="506" t="s">
        <v>541</v>
      </c>
      <c r="F509" s="504" t="str">
        <f>E507</f>
        <v xml:space="preserve">張似淵 </v>
      </c>
      <c r="G509" s="27"/>
      <c r="H509" s="90"/>
      <c r="I509" s="39"/>
    </row>
    <row r="510" spans="1:9" s="21" customFormat="1" ht="12" customHeight="1" thickBot="1">
      <c r="A510" s="25" t="s">
        <v>244</v>
      </c>
      <c r="B510" s="571" t="s">
        <v>1972</v>
      </c>
      <c r="C510" s="571" t="s">
        <v>1973</v>
      </c>
      <c r="D510" s="485"/>
      <c r="E510" s="35">
        <v>0.81944444444444453</v>
      </c>
      <c r="F510" s="510" t="s">
        <v>5535</v>
      </c>
      <c r="G510" s="27"/>
      <c r="H510" s="90"/>
      <c r="I510" s="39"/>
    </row>
    <row r="511" spans="1:9" s="21" customFormat="1" ht="12" customHeight="1" thickBot="1">
      <c r="A511" s="28" t="s">
        <v>1</v>
      </c>
      <c r="B511" s="113" t="s">
        <v>2</v>
      </c>
      <c r="C511" s="113" t="s">
        <v>2</v>
      </c>
      <c r="D511" s="37" t="s">
        <v>474</v>
      </c>
      <c r="E511" s="486" t="str">
        <f>C510</f>
        <v xml:space="preserve">賴宏喜 </v>
      </c>
      <c r="F511" s="506"/>
      <c r="G511" s="27"/>
      <c r="H511" s="90"/>
      <c r="I511" s="39"/>
    </row>
    <row r="512" spans="1:9" s="21" customFormat="1" ht="12" customHeight="1">
      <c r="A512" s="30" t="s">
        <v>245</v>
      </c>
      <c r="B512" s="112" t="s">
        <v>1721</v>
      </c>
      <c r="C512" s="112" t="s">
        <v>1974</v>
      </c>
      <c r="D512" s="38">
        <v>0.60416666666666663</v>
      </c>
      <c r="E512" s="27" t="s">
        <v>5029</v>
      </c>
      <c r="F512" s="506"/>
      <c r="G512" s="27"/>
      <c r="H512" s="90"/>
      <c r="I512" s="39"/>
    </row>
    <row r="513" spans="1:9" s="21" customFormat="1" ht="12" customHeight="1" thickBot="1">
      <c r="A513" s="22" t="s">
        <v>1</v>
      </c>
      <c r="B513" s="113" t="s">
        <v>2</v>
      </c>
      <c r="C513" s="113" t="s">
        <v>2</v>
      </c>
      <c r="D513" s="33"/>
      <c r="E513" s="27"/>
      <c r="F513" s="506" t="s">
        <v>575</v>
      </c>
      <c r="G513" s="504" t="str">
        <f>F509</f>
        <v xml:space="preserve">張似淵 </v>
      </c>
      <c r="H513" s="90" t="s">
        <v>342</v>
      </c>
      <c r="I513" s="39"/>
    </row>
    <row r="514" spans="1:9" s="21" customFormat="1" ht="12" customHeight="1" thickBot="1">
      <c r="A514" s="25" t="s">
        <v>246</v>
      </c>
      <c r="B514" s="571" t="s">
        <v>1975</v>
      </c>
      <c r="C514" s="571" t="s">
        <v>1976</v>
      </c>
      <c r="D514" s="485"/>
      <c r="E514" s="27"/>
      <c r="F514" s="35">
        <v>0.58333333333333337</v>
      </c>
      <c r="G514" s="32" t="s">
        <v>5741</v>
      </c>
      <c r="H514" s="90"/>
      <c r="I514" s="39"/>
    </row>
    <row r="515" spans="1:9" s="21" customFormat="1" ht="12" customHeight="1" thickBot="1">
      <c r="A515" s="28" t="s">
        <v>1</v>
      </c>
      <c r="B515" s="113" t="s">
        <v>2</v>
      </c>
      <c r="C515" s="113" t="s">
        <v>2</v>
      </c>
      <c r="D515" s="37" t="s">
        <v>475</v>
      </c>
      <c r="E515" s="488" t="str">
        <f>C514</f>
        <v xml:space="preserve">高堉銘 </v>
      </c>
      <c r="F515" s="34"/>
      <c r="G515" s="27"/>
      <c r="H515" s="90"/>
      <c r="I515" s="39"/>
    </row>
    <row r="516" spans="1:9" s="21" customFormat="1" ht="12" customHeight="1">
      <c r="A516" s="30" t="s">
        <v>247</v>
      </c>
      <c r="B516" s="112" t="s">
        <v>1773</v>
      </c>
      <c r="C516" s="112" t="s">
        <v>1977</v>
      </c>
      <c r="D516" s="38">
        <v>0.60416666666666663</v>
      </c>
      <c r="E516" s="510" t="s">
        <v>5027</v>
      </c>
      <c r="F516" s="34"/>
      <c r="G516" s="27"/>
      <c r="H516" s="90"/>
      <c r="I516" s="39"/>
    </row>
    <row r="517" spans="1:9" s="21" customFormat="1" ht="12" customHeight="1" thickBot="1">
      <c r="A517" s="22" t="s">
        <v>1</v>
      </c>
      <c r="B517" s="113" t="s">
        <v>2</v>
      </c>
      <c r="C517" s="113" t="s">
        <v>2</v>
      </c>
      <c r="D517" s="33"/>
      <c r="E517" s="506" t="s">
        <v>542</v>
      </c>
      <c r="F517" s="486" t="str">
        <f>E515</f>
        <v xml:space="preserve">高堉銘 </v>
      </c>
      <c r="G517" s="27"/>
      <c r="H517" s="90"/>
      <c r="I517" s="39"/>
    </row>
    <row r="518" spans="1:9" s="21" customFormat="1" ht="12" customHeight="1">
      <c r="A518" s="25" t="s">
        <v>248</v>
      </c>
      <c r="B518" s="112" t="s">
        <v>2</v>
      </c>
      <c r="C518" s="112" t="s">
        <v>1978</v>
      </c>
      <c r="D518" s="37"/>
      <c r="E518" s="35">
        <v>0.83680555555555547</v>
      </c>
      <c r="F518" s="27" t="s">
        <v>5538</v>
      </c>
      <c r="G518" s="27"/>
      <c r="H518" s="90"/>
      <c r="I518" s="39"/>
    </row>
    <row r="519" spans="1:9" s="21" customFormat="1" ht="12" customHeight="1" thickBot="1">
      <c r="A519" s="28" t="s">
        <v>1</v>
      </c>
      <c r="B519" s="113" t="s">
        <v>2</v>
      </c>
      <c r="C519" s="113" t="s">
        <v>2</v>
      </c>
      <c r="D519" s="29" t="s">
        <v>476</v>
      </c>
      <c r="E519" s="489" t="str">
        <f>C520</f>
        <v xml:space="preserve">邱靖翔 </v>
      </c>
      <c r="F519" s="27"/>
      <c r="G519" s="27"/>
      <c r="H519" s="90"/>
      <c r="I519" s="39"/>
    </row>
    <row r="520" spans="1:9" s="21" customFormat="1" ht="12" customHeight="1" thickBot="1">
      <c r="A520" s="30" t="s">
        <v>249</v>
      </c>
      <c r="B520" s="571" t="s">
        <v>1695</v>
      </c>
      <c r="C520" s="571" t="s">
        <v>1979</v>
      </c>
      <c r="D520" s="530" t="s">
        <v>622</v>
      </c>
      <c r="E520" s="27"/>
      <c r="F520" s="27"/>
      <c r="G520" s="27"/>
      <c r="H520" s="90"/>
      <c r="I520" s="39"/>
    </row>
    <row r="521" spans="1:9" s="21" customFormat="1" ht="12" customHeight="1">
      <c r="A521" s="22" t="s">
        <v>1</v>
      </c>
      <c r="B521" s="113" t="s">
        <v>2</v>
      </c>
      <c r="C521" s="113" t="s">
        <v>2</v>
      </c>
      <c r="D521" s="33"/>
      <c r="E521" s="27"/>
      <c r="F521" s="27"/>
      <c r="G521" s="27" t="s">
        <v>311</v>
      </c>
      <c r="H521" s="90"/>
      <c r="I521" s="39"/>
    </row>
    <row r="522" spans="1:9" s="21" customFormat="1" ht="12" customHeight="1">
      <c r="A522" s="25" t="s">
        <v>250</v>
      </c>
      <c r="B522" s="112" t="s">
        <v>2</v>
      </c>
      <c r="C522" s="112" t="s">
        <v>1980</v>
      </c>
      <c r="D522" s="26"/>
      <c r="E522" s="27"/>
      <c r="F522" s="27"/>
      <c r="G522" s="85" t="s">
        <v>0</v>
      </c>
      <c r="H522" s="90"/>
      <c r="I522" s="39"/>
    </row>
    <row r="523" spans="1:9" s="21" customFormat="1" ht="12" customHeight="1" thickBot="1">
      <c r="A523" s="28" t="s">
        <v>1</v>
      </c>
      <c r="B523" s="113" t="s">
        <v>2</v>
      </c>
      <c r="C523" s="113" t="s">
        <v>2</v>
      </c>
      <c r="D523" s="29" t="s">
        <v>477</v>
      </c>
      <c r="E523" s="503" t="str">
        <f>C524</f>
        <v xml:space="preserve">梁祐 </v>
      </c>
      <c r="F523" s="27"/>
      <c r="G523" s="27"/>
      <c r="H523" s="90"/>
      <c r="I523" s="39"/>
    </row>
    <row r="524" spans="1:9" s="21" customFormat="1" ht="12" customHeight="1" thickBot="1">
      <c r="A524" s="30" t="s">
        <v>251</v>
      </c>
      <c r="B524" s="571" t="s">
        <v>1749</v>
      </c>
      <c r="C524" s="571" t="s">
        <v>1981</v>
      </c>
      <c r="D524" s="530" t="s">
        <v>623</v>
      </c>
      <c r="E524" s="505"/>
      <c r="F524" s="27"/>
      <c r="G524" s="27"/>
      <c r="H524" s="90"/>
      <c r="I524" s="39"/>
    </row>
    <row r="525" spans="1:9" s="21" customFormat="1" ht="12" customHeight="1" thickBot="1">
      <c r="A525" s="22" t="s">
        <v>1</v>
      </c>
      <c r="B525" s="113" t="s">
        <v>2</v>
      </c>
      <c r="C525" s="113" t="s">
        <v>2</v>
      </c>
      <c r="D525" s="33"/>
      <c r="E525" s="506" t="s">
        <v>543</v>
      </c>
      <c r="F525" s="504" t="str">
        <f>E523</f>
        <v xml:space="preserve">梁祐 </v>
      </c>
      <c r="G525" s="27"/>
      <c r="H525" s="90"/>
      <c r="I525" s="39"/>
    </row>
    <row r="526" spans="1:9" s="21" customFormat="1" ht="12" customHeight="1">
      <c r="A526" s="25" t="s">
        <v>252</v>
      </c>
      <c r="B526" s="112" t="s">
        <v>2</v>
      </c>
      <c r="C526" s="112" t="s">
        <v>1982</v>
      </c>
      <c r="D526" s="26"/>
      <c r="E526" s="35">
        <v>0.83680555555555547</v>
      </c>
      <c r="F526" s="34" t="s">
        <v>5540</v>
      </c>
      <c r="G526" s="27"/>
      <c r="H526" s="90"/>
      <c r="I526" s="39"/>
    </row>
    <row r="527" spans="1:9" s="21" customFormat="1" ht="12" customHeight="1" thickBot="1">
      <c r="A527" s="28" t="s">
        <v>1</v>
      </c>
      <c r="B527" s="113" t="s">
        <v>2</v>
      </c>
      <c r="C527" s="113" t="s">
        <v>2</v>
      </c>
      <c r="D527" s="29" t="s">
        <v>478</v>
      </c>
      <c r="E527" s="489" t="str">
        <f>C528</f>
        <v xml:space="preserve">陳建維 </v>
      </c>
      <c r="F527" s="34"/>
      <c r="G527" s="27"/>
      <c r="H527" s="90"/>
      <c r="I527" s="39"/>
    </row>
    <row r="528" spans="1:9" s="21" customFormat="1" ht="12" customHeight="1" thickBot="1">
      <c r="A528" s="30" t="s">
        <v>253</v>
      </c>
      <c r="B528" s="571" t="s">
        <v>1687</v>
      </c>
      <c r="C528" s="571" t="s">
        <v>1983</v>
      </c>
      <c r="D528" s="485" t="s">
        <v>259</v>
      </c>
      <c r="E528" s="484"/>
      <c r="F528" s="34"/>
      <c r="G528" s="27"/>
      <c r="H528" s="90"/>
      <c r="I528" s="39"/>
    </row>
    <row r="529" spans="1:9" s="21" customFormat="1" ht="12" customHeight="1" thickBot="1">
      <c r="A529" s="22" t="s">
        <v>1</v>
      </c>
      <c r="B529" s="113" t="s">
        <v>2</v>
      </c>
      <c r="C529" s="113" t="s">
        <v>2</v>
      </c>
      <c r="D529" s="33"/>
      <c r="E529" s="27"/>
      <c r="F529" s="34" t="s">
        <v>576</v>
      </c>
      <c r="G529" s="503" t="str">
        <f>F533</f>
        <v xml:space="preserve">許顥藋 [9/16] </v>
      </c>
      <c r="H529" s="90" t="s">
        <v>343</v>
      </c>
      <c r="I529" s="39"/>
    </row>
    <row r="530" spans="1:9" s="21" customFormat="1" ht="12" customHeight="1">
      <c r="A530" s="25" t="s">
        <v>254</v>
      </c>
      <c r="B530" s="112" t="s">
        <v>2</v>
      </c>
      <c r="C530" s="112" t="s">
        <v>1984</v>
      </c>
      <c r="D530" s="26"/>
      <c r="E530" s="27"/>
      <c r="F530" s="575">
        <v>0.58333333333333337</v>
      </c>
      <c r="G530" s="32" t="s">
        <v>5742</v>
      </c>
      <c r="H530" s="90"/>
      <c r="I530" s="39"/>
    </row>
    <row r="531" spans="1:9" s="21" customFormat="1" ht="12" customHeight="1" thickBot="1">
      <c r="A531" s="28" t="s">
        <v>1</v>
      </c>
      <c r="B531" s="113" t="s">
        <v>2</v>
      </c>
      <c r="C531" s="113" t="s">
        <v>2</v>
      </c>
      <c r="D531" s="29" t="s">
        <v>479</v>
      </c>
      <c r="E531" s="501" t="str">
        <f>C532</f>
        <v xml:space="preserve">高亞罕 </v>
      </c>
      <c r="F531" s="506"/>
      <c r="G531" s="27"/>
      <c r="H531" s="90"/>
      <c r="I531" s="39"/>
    </row>
    <row r="532" spans="1:9" s="21" customFormat="1" ht="12" customHeight="1" thickBot="1">
      <c r="A532" s="30" t="s">
        <v>255</v>
      </c>
      <c r="B532" s="571" t="s">
        <v>1716</v>
      </c>
      <c r="C532" s="571" t="s">
        <v>1985</v>
      </c>
      <c r="D532" s="485"/>
      <c r="E532" s="502"/>
      <c r="F532" s="506"/>
      <c r="G532" s="27"/>
      <c r="H532" s="90"/>
      <c r="I532" s="39"/>
    </row>
    <row r="533" spans="1:9" s="21" customFormat="1" ht="12" customHeight="1" thickBot="1">
      <c r="A533" s="22" t="s">
        <v>1</v>
      </c>
      <c r="B533" s="113" t="s">
        <v>2</v>
      </c>
      <c r="C533" s="113" t="s">
        <v>2</v>
      </c>
      <c r="D533" s="33"/>
      <c r="E533" s="34" t="s">
        <v>544</v>
      </c>
      <c r="F533" s="529" t="str">
        <f>E535</f>
        <v xml:space="preserve">許顥藋 [9/16] </v>
      </c>
      <c r="G533" s="27"/>
      <c r="H533" s="90"/>
      <c r="I533" s="39"/>
    </row>
    <row r="534" spans="1:9" s="21" customFormat="1" ht="12" customHeight="1">
      <c r="A534" s="25" t="s">
        <v>256</v>
      </c>
      <c r="B534" s="112" t="s">
        <v>2</v>
      </c>
      <c r="C534" s="112" t="s">
        <v>1986</v>
      </c>
      <c r="D534" s="26"/>
      <c r="E534" s="575">
        <v>0.83680555555555547</v>
      </c>
      <c r="F534" s="509" t="s">
        <v>5536</v>
      </c>
      <c r="G534" s="27"/>
      <c r="H534" s="90"/>
      <c r="I534" s="39"/>
    </row>
    <row r="535" spans="1:9" s="21" customFormat="1" ht="12" customHeight="1" thickBot="1">
      <c r="A535" s="28" t="s">
        <v>1</v>
      </c>
      <c r="B535" s="113" t="s">
        <v>2</v>
      </c>
      <c r="C535" s="113" t="s">
        <v>2</v>
      </c>
      <c r="D535" s="29" t="s">
        <v>480</v>
      </c>
      <c r="E535" s="529" t="str">
        <f>C536</f>
        <v xml:space="preserve">許顥藋 [9/16] </v>
      </c>
      <c r="F535" s="27"/>
      <c r="G535" s="27"/>
      <c r="H535" s="90"/>
      <c r="I535" s="39"/>
    </row>
    <row r="536" spans="1:9" s="21" customFormat="1" ht="12" customHeight="1" thickBot="1">
      <c r="A536" s="30" t="s">
        <v>257</v>
      </c>
      <c r="B536" s="571" t="s">
        <v>1699</v>
      </c>
      <c r="C536" s="571" t="s">
        <v>1987</v>
      </c>
      <c r="D536" s="485"/>
      <c r="E536" s="484"/>
      <c r="F536" s="27"/>
      <c r="G536" s="27"/>
      <c r="H536" s="90"/>
      <c r="I536" s="39"/>
    </row>
    <row r="537" spans="1:9" s="21" customFormat="1" ht="12" customHeight="1">
      <c r="A537" s="18"/>
      <c r="B537" s="59"/>
      <c r="C537" s="59"/>
      <c r="D537" s="37" t="s">
        <v>577</v>
      </c>
      <c r="E537" s="40"/>
      <c r="F537" s="20"/>
      <c r="G537" s="20"/>
      <c r="H537" s="90"/>
      <c r="I537" s="39"/>
    </row>
    <row r="538" spans="1:9" s="45" customFormat="1" ht="12" customHeight="1">
      <c r="A538" s="41"/>
      <c r="B538" s="63"/>
      <c r="C538" s="63"/>
      <c r="D538" s="42"/>
      <c r="E538" s="43"/>
      <c r="F538" s="44"/>
      <c r="G538" s="44"/>
      <c r="H538" s="92"/>
      <c r="I538" s="87"/>
    </row>
  </sheetData>
  <mergeCells count="1">
    <mergeCell ref="A1:H1"/>
  </mergeCells>
  <phoneticPr fontId="7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K138"/>
  <sheetViews>
    <sheetView showGridLines="0" view="pageBreakPreview" topLeftCell="A64" zoomScaleNormal="100" zoomScaleSheetLayoutView="100" workbookViewId="0">
      <selection activeCell="I74" sqref="I74"/>
    </sheetView>
  </sheetViews>
  <sheetFormatPr defaultColWidth="9" defaultRowHeight="11.5" customHeight="1"/>
  <cols>
    <col min="1" max="1" width="5.453125" style="10" customWidth="1"/>
    <col min="2" max="2" width="4.54296875" style="84" customWidth="1"/>
    <col min="3" max="3" width="14.81640625" style="631" customWidth="1"/>
    <col min="4" max="4" width="8.6328125" style="631" customWidth="1"/>
    <col min="5" max="9" width="8.6328125" style="5" customWidth="1"/>
    <col min="10" max="10" width="8.6328125" style="10" customWidth="1"/>
    <col min="11" max="11" width="8.6328125" style="6" customWidth="1"/>
    <col min="12" max="16384" width="9" style="6"/>
  </cols>
  <sheetData>
    <row r="1" spans="1:10" ht="24.65" customHeight="1">
      <c r="A1" s="773" t="s">
        <v>5851</v>
      </c>
      <c r="B1" s="773"/>
      <c r="C1" s="773"/>
      <c r="D1" s="773"/>
      <c r="E1" s="773"/>
      <c r="F1" s="773"/>
      <c r="G1" s="773"/>
      <c r="H1" s="773"/>
      <c r="I1" s="773"/>
      <c r="J1" s="773"/>
    </row>
    <row r="2" spans="1:10" s="17" customFormat="1" ht="16" customHeight="1">
      <c r="A2" s="12" t="s">
        <v>5850</v>
      </c>
      <c r="B2" s="80"/>
      <c r="C2" s="627"/>
      <c r="D2" s="627"/>
      <c r="E2" s="13"/>
      <c r="F2" s="13"/>
      <c r="H2" s="14" t="s">
        <v>5849</v>
      </c>
      <c r="J2" s="2"/>
    </row>
    <row r="3" spans="1:10" s="17" customFormat="1" ht="16" customHeight="1">
      <c r="B3" s="80"/>
      <c r="C3" s="627"/>
      <c r="D3" s="627"/>
      <c r="E3" s="13"/>
      <c r="F3" s="13"/>
      <c r="H3" s="14"/>
      <c r="J3" s="2"/>
    </row>
    <row r="4" spans="1:10" s="49" customFormat="1" ht="12" customHeight="1">
      <c r="A4" s="12" t="s">
        <v>5848</v>
      </c>
      <c r="B4" s="81"/>
      <c r="C4" s="604"/>
      <c r="D4" s="48"/>
      <c r="J4" s="48"/>
    </row>
    <row r="5" spans="1:10" s="52" customFormat="1" ht="12" customHeight="1">
      <c r="A5" s="50"/>
      <c r="B5" s="82"/>
      <c r="C5" s="51"/>
      <c r="D5" s="628" t="s">
        <v>5798</v>
      </c>
      <c r="E5" s="46" t="s">
        <v>5797</v>
      </c>
      <c r="F5" s="46" t="s">
        <v>3322</v>
      </c>
      <c r="G5" s="46" t="s">
        <v>3322</v>
      </c>
      <c r="H5" s="46" t="s">
        <v>3322</v>
      </c>
      <c r="I5" s="46" t="s">
        <v>3321</v>
      </c>
      <c r="J5" s="46" t="s">
        <v>3321</v>
      </c>
    </row>
    <row r="6" spans="1:10" s="199" customFormat="1" ht="12" customHeight="1">
      <c r="A6" s="196" t="s">
        <v>1</v>
      </c>
      <c r="B6" s="197"/>
      <c r="C6" s="607"/>
      <c r="D6" s="629"/>
      <c r="E6" s="132"/>
      <c r="F6" s="132"/>
      <c r="G6" s="132"/>
      <c r="H6" s="132"/>
      <c r="I6" s="198"/>
      <c r="J6" s="131"/>
    </row>
    <row r="7" spans="1:10" s="202" customFormat="1" ht="12" customHeight="1" thickBot="1">
      <c r="A7" s="200" t="s">
        <v>3</v>
      </c>
      <c r="B7" s="684" t="s">
        <v>5847</v>
      </c>
      <c r="C7" s="685" t="s">
        <v>657</v>
      </c>
      <c r="D7" s="685" t="s">
        <v>693</v>
      </c>
      <c r="E7" s="646"/>
      <c r="F7" s="129"/>
      <c r="G7" s="129"/>
      <c r="H7" s="129"/>
      <c r="I7" s="198"/>
      <c r="J7" s="134"/>
    </row>
    <row r="8" spans="1:10" s="202" customFormat="1" ht="12" customHeight="1" thickBot="1">
      <c r="A8" s="203" t="s">
        <v>1</v>
      </c>
      <c r="B8" s="197"/>
      <c r="C8" s="607"/>
      <c r="D8" s="610"/>
      <c r="E8" s="642" t="s">
        <v>5846</v>
      </c>
      <c r="F8" s="650" t="str">
        <f>D7</f>
        <v>周鉅恩</v>
      </c>
      <c r="G8" s="129"/>
      <c r="H8" s="129"/>
      <c r="I8" s="198"/>
      <c r="J8" s="134"/>
    </row>
    <row r="9" spans="1:10" s="202" customFormat="1" ht="12" customHeight="1">
      <c r="A9" s="639" t="s">
        <v>4</v>
      </c>
      <c r="B9" s="637"/>
      <c r="C9" s="636"/>
      <c r="D9" s="635"/>
      <c r="E9" s="632" t="s">
        <v>5743</v>
      </c>
      <c r="F9" s="642"/>
      <c r="G9" s="129"/>
      <c r="H9" s="129"/>
      <c r="I9" s="198"/>
      <c r="J9" s="134"/>
    </row>
    <row r="10" spans="1:10" s="202" customFormat="1" ht="12" customHeight="1" thickBot="1">
      <c r="A10" s="196" t="s">
        <v>1</v>
      </c>
      <c r="B10" s="197"/>
      <c r="C10" s="607"/>
      <c r="D10" s="610"/>
      <c r="E10" s="129"/>
      <c r="F10" s="655" t="s">
        <v>5845</v>
      </c>
      <c r="G10" s="134" t="str">
        <f>F8</f>
        <v>周鉅恩</v>
      </c>
      <c r="H10" s="129"/>
      <c r="I10" s="129"/>
      <c r="J10" s="134"/>
    </row>
    <row r="11" spans="1:10" s="202" customFormat="1" ht="12" customHeight="1" thickBot="1">
      <c r="A11" s="200" t="s">
        <v>5</v>
      </c>
      <c r="B11" s="682" t="s">
        <v>5844</v>
      </c>
      <c r="C11" s="681" t="s">
        <v>5866</v>
      </c>
      <c r="D11" s="681" t="s">
        <v>5867</v>
      </c>
      <c r="E11" s="457"/>
      <c r="F11" s="138">
        <v>0.39583333333333331</v>
      </c>
      <c r="G11" s="662" t="s">
        <v>6082</v>
      </c>
      <c r="H11" s="129"/>
      <c r="I11" s="129"/>
      <c r="J11" s="134"/>
    </row>
    <row r="12" spans="1:10" s="202" customFormat="1" ht="12" customHeight="1" thickBot="1">
      <c r="A12" s="203" t="s">
        <v>1</v>
      </c>
      <c r="B12" s="683"/>
      <c r="C12" s="607"/>
      <c r="D12" s="610"/>
      <c r="E12" s="642" t="s">
        <v>5843</v>
      </c>
      <c r="F12" s="137" t="str">
        <f>D11</f>
        <v>郭朔威</v>
      </c>
      <c r="G12" s="655"/>
      <c r="H12" s="129"/>
      <c r="I12" s="129"/>
      <c r="J12" s="134"/>
    </row>
    <row r="13" spans="1:10" s="202" customFormat="1" ht="12" customHeight="1">
      <c r="A13" s="639" t="s">
        <v>6</v>
      </c>
      <c r="B13" s="637"/>
      <c r="C13" s="636"/>
      <c r="D13" s="635"/>
      <c r="E13" s="632" t="s">
        <v>5743</v>
      </c>
      <c r="F13" s="643"/>
      <c r="G13" s="655"/>
      <c r="H13" s="129"/>
      <c r="I13" s="129"/>
      <c r="J13" s="134"/>
    </row>
    <row r="14" spans="1:10" s="202" customFormat="1" ht="12" customHeight="1" thickBot="1">
      <c r="A14" s="196" t="s">
        <v>1</v>
      </c>
      <c r="B14" s="197"/>
      <c r="C14" s="607"/>
      <c r="D14" s="610"/>
      <c r="E14" s="129"/>
      <c r="F14" s="129"/>
      <c r="G14" s="655" t="s">
        <v>5842</v>
      </c>
      <c r="H14" s="650" t="str">
        <f>G10</f>
        <v>周鉅恩</v>
      </c>
      <c r="I14" s="129"/>
      <c r="J14" s="134"/>
    </row>
    <row r="15" spans="1:10" s="202" customFormat="1" ht="12" customHeight="1" thickBot="1">
      <c r="A15" s="200" t="s">
        <v>7</v>
      </c>
      <c r="B15" s="663" t="s">
        <v>5841</v>
      </c>
      <c r="C15" s="676" t="s">
        <v>1589</v>
      </c>
      <c r="D15" s="681" t="s">
        <v>5868</v>
      </c>
      <c r="E15" s="457"/>
      <c r="F15" s="129"/>
      <c r="G15" s="138">
        <v>0.60416666666666663</v>
      </c>
      <c r="H15" s="642" t="s">
        <v>6237</v>
      </c>
      <c r="I15" s="129"/>
      <c r="J15" s="134"/>
    </row>
    <row r="16" spans="1:10" s="202" customFormat="1" ht="12" customHeight="1" thickBot="1">
      <c r="A16" s="203" t="s">
        <v>1</v>
      </c>
      <c r="B16" s="197"/>
      <c r="C16" s="607"/>
      <c r="D16" s="610"/>
      <c r="E16" s="642" t="s">
        <v>5840</v>
      </c>
      <c r="F16" s="650" t="str">
        <f>D15</f>
        <v>楊以廉</v>
      </c>
      <c r="G16" s="137" t="s">
        <v>5743</v>
      </c>
      <c r="H16" s="655"/>
      <c r="I16" s="129"/>
      <c r="J16" s="134"/>
    </row>
    <row r="17" spans="1:10" s="202" customFormat="1" ht="12" customHeight="1">
      <c r="A17" s="639" t="s">
        <v>8</v>
      </c>
      <c r="B17" s="637"/>
      <c r="C17" s="636"/>
      <c r="D17" s="635"/>
      <c r="E17" s="632" t="s">
        <v>5743</v>
      </c>
      <c r="F17" s="642"/>
      <c r="G17" s="137"/>
      <c r="H17" s="655"/>
      <c r="I17" s="129"/>
      <c r="J17" s="134"/>
    </row>
    <row r="18" spans="1:10" s="202" customFormat="1" ht="12" customHeight="1" thickBot="1">
      <c r="A18" s="196" t="s">
        <v>1</v>
      </c>
      <c r="B18" s="197"/>
      <c r="C18" s="607"/>
      <c r="D18" s="610"/>
      <c r="E18" s="129"/>
      <c r="F18" s="655" t="s">
        <v>5839</v>
      </c>
      <c r="G18" s="622" t="str">
        <f>F16</f>
        <v>楊以廉</v>
      </c>
      <c r="H18" s="655"/>
      <c r="I18" s="129"/>
      <c r="J18" s="134"/>
    </row>
    <row r="19" spans="1:10" s="202" customFormat="1" ht="12" customHeight="1" thickBot="1">
      <c r="A19" s="200" t="s">
        <v>9</v>
      </c>
      <c r="B19" s="682" t="s">
        <v>5838</v>
      </c>
      <c r="C19" s="676" t="s">
        <v>1525</v>
      </c>
      <c r="D19" s="681" t="s">
        <v>5869</v>
      </c>
      <c r="E19" s="457"/>
      <c r="F19" s="138">
        <v>0.39583333333333331</v>
      </c>
      <c r="G19" s="129" t="s">
        <v>6083</v>
      </c>
      <c r="H19" s="655"/>
      <c r="I19" s="129"/>
      <c r="J19" s="134"/>
    </row>
    <row r="20" spans="1:10" s="202" customFormat="1" ht="12" customHeight="1" thickBot="1">
      <c r="A20" s="203" t="s">
        <v>1</v>
      </c>
      <c r="B20" s="683"/>
      <c r="C20" s="607"/>
      <c r="D20" s="610"/>
      <c r="E20" s="642" t="s">
        <v>5837</v>
      </c>
      <c r="F20" s="622" t="str">
        <f>D19</f>
        <v>游翔淵</v>
      </c>
      <c r="G20" s="129"/>
      <c r="H20" s="655"/>
      <c r="I20" s="129"/>
      <c r="J20" s="134"/>
    </row>
    <row r="21" spans="1:10" s="202" customFormat="1" ht="12" customHeight="1">
      <c r="A21" s="639" t="s">
        <v>10</v>
      </c>
      <c r="B21" s="637" t="s">
        <v>5836</v>
      </c>
      <c r="C21" s="636" t="s">
        <v>5870</v>
      </c>
      <c r="D21" s="635" t="s">
        <v>5871</v>
      </c>
      <c r="E21" s="632">
        <v>0.83333333333333337</v>
      </c>
      <c r="F21" s="643" t="s">
        <v>6014</v>
      </c>
      <c r="G21" s="129"/>
      <c r="H21" s="655"/>
      <c r="I21" s="129"/>
      <c r="J21" s="134"/>
    </row>
    <row r="22" spans="1:10" s="202" customFormat="1" ht="12" customHeight="1" thickBot="1">
      <c r="A22" s="196" t="s">
        <v>1</v>
      </c>
      <c r="B22" s="197"/>
      <c r="C22" s="607"/>
      <c r="D22" s="630"/>
      <c r="E22" s="129"/>
      <c r="F22" s="129"/>
      <c r="G22" s="129"/>
      <c r="H22" s="655" t="s">
        <v>5835</v>
      </c>
      <c r="I22" s="134" t="str">
        <f>H14</f>
        <v>周鉅恩</v>
      </c>
      <c r="J22" s="129"/>
    </row>
    <row r="23" spans="1:10" s="202" customFormat="1" ht="12" customHeight="1" thickBot="1">
      <c r="A23" s="200" t="s">
        <v>11</v>
      </c>
      <c r="B23" s="686" t="s">
        <v>5757</v>
      </c>
      <c r="C23" s="685" t="s">
        <v>1554</v>
      </c>
      <c r="D23" s="685" t="s">
        <v>1605</v>
      </c>
      <c r="E23" s="646"/>
      <c r="F23" s="129"/>
      <c r="G23" s="129"/>
      <c r="H23" s="138">
        <v>0.72916666666666663</v>
      </c>
      <c r="I23" s="662" t="s">
        <v>6333</v>
      </c>
      <c r="J23" s="129"/>
    </row>
    <row r="24" spans="1:10" s="202" customFormat="1" ht="12" customHeight="1" thickBot="1">
      <c r="A24" s="203" t="s">
        <v>1</v>
      </c>
      <c r="B24" s="197"/>
      <c r="C24" s="607"/>
      <c r="D24" s="610"/>
      <c r="E24" s="134" t="s">
        <v>5834</v>
      </c>
      <c r="F24" s="651" t="str">
        <f>D23</f>
        <v>游杰恩</v>
      </c>
      <c r="G24" s="129"/>
      <c r="H24" s="137"/>
      <c r="I24" s="811"/>
      <c r="J24" s="129"/>
    </row>
    <row r="25" spans="1:10" s="202" customFormat="1" ht="12" customHeight="1">
      <c r="A25" s="639" t="s">
        <v>12</v>
      </c>
      <c r="B25" s="637"/>
      <c r="C25" s="636"/>
      <c r="D25" s="635"/>
      <c r="E25" s="632" t="s">
        <v>5743</v>
      </c>
      <c r="F25" s="662"/>
      <c r="G25" s="129"/>
      <c r="H25" s="137"/>
      <c r="I25" s="811"/>
      <c r="J25" s="129"/>
    </row>
    <row r="26" spans="1:10" s="202" customFormat="1" ht="12" customHeight="1" thickBot="1">
      <c r="A26" s="196" t="s">
        <v>1</v>
      </c>
      <c r="B26" s="197"/>
      <c r="C26" s="607"/>
      <c r="D26" s="610"/>
      <c r="E26" s="129"/>
      <c r="F26" s="655" t="s">
        <v>5833</v>
      </c>
      <c r="G26" s="134" t="str">
        <f>F24</f>
        <v>游杰恩</v>
      </c>
      <c r="H26" s="137"/>
      <c r="I26" s="811"/>
      <c r="J26" s="129"/>
    </row>
    <row r="27" spans="1:10" s="202" customFormat="1" ht="12" customHeight="1" thickBot="1">
      <c r="A27" s="200" t="s">
        <v>13</v>
      </c>
      <c r="B27" s="687" t="s">
        <v>5832</v>
      </c>
      <c r="C27" s="676" t="s">
        <v>1528</v>
      </c>
      <c r="D27" s="681" t="s">
        <v>6095</v>
      </c>
      <c r="E27" s="457"/>
      <c r="F27" s="138">
        <v>0.39583333333333331</v>
      </c>
      <c r="G27" s="662" t="s">
        <v>6073</v>
      </c>
      <c r="H27" s="137"/>
      <c r="I27" s="811"/>
      <c r="J27" s="129"/>
    </row>
    <row r="28" spans="1:10" s="202" customFormat="1" ht="12" customHeight="1" thickBot="1">
      <c r="A28" s="203" t="s">
        <v>1</v>
      </c>
      <c r="B28" s="197"/>
      <c r="C28" s="607"/>
      <c r="D28" s="610"/>
      <c r="E28" s="134" t="s">
        <v>5831</v>
      </c>
      <c r="F28" s="622" t="str">
        <f>D27</f>
        <v>林佑柏</v>
      </c>
      <c r="G28" s="655"/>
      <c r="H28" s="137"/>
      <c r="I28" s="811"/>
      <c r="J28" s="129"/>
    </row>
    <row r="29" spans="1:10" s="202" customFormat="1" ht="12" customHeight="1">
      <c r="A29" s="639" t="s">
        <v>14</v>
      </c>
      <c r="B29" s="637"/>
      <c r="C29" s="636"/>
      <c r="D29" s="635"/>
      <c r="E29" s="632" t="s">
        <v>5743</v>
      </c>
      <c r="F29" s="643"/>
      <c r="G29" s="655"/>
      <c r="H29" s="137"/>
      <c r="I29" s="811"/>
      <c r="J29" s="129"/>
    </row>
    <row r="30" spans="1:10" s="202" customFormat="1" ht="12" customHeight="1" thickBot="1">
      <c r="A30" s="196" t="s">
        <v>1</v>
      </c>
      <c r="B30" s="197"/>
      <c r="C30" s="607"/>
      <c r="D30" s="610"/>
      <c r="E30" s="129"/>
      <c r="F30" s="129"/>
      <c r="G30" s="655" t="s">
        <v>5830</v>
      </c>
      <c r="H30" s="622" t="str">
        <f>G26</f>
        <v>游杰恩</v>
      </c>
      <c r="I30" s="655"/>
      <c r="J30" s="129"/>
    </row>
    <row r="31" spans="1:10" s="202" customFormat="1" ht="12" customHeight="1" thickBot="1">
      <c r="A31" s="200" t="s">
        <v>15</v>
      </c>
      <c r="B31" s="687" t="s">
        <v>5829</v>
      </c>
      <c r="C31" s="676" t="s">
        <v>1537</v>
      </c>
      <c r="D31" s="681" t="s">
        <v>6096</v>
      </c>
      <c r="E31" s="457"/>
      <c r="F31" s="129"/>
      <c r="G31" s="138">
        <v>0.60416666666666663</v>
      </c>
      <c r="H31" s="643" t="s">
        <v>6238</v>
      </c>
      <c r="I31" s="655"/>
      <c r="J31" s="129"/>
    </row>
    <row r="32" spans="1:10" s="202" customFormat="1" ht="12" customHeight="1" thickBot="1">
      <c r="A32" s="203" t="s">
        <v>1</v>
      </c>
      <c r="B32" s="197"/>
      <c r="C32" s="607"/>
      <c r="D32" s="610"/>
      <c r="E32" s="134" t="s">
        <v>5828</v>
      </c>
      <c r="F32" s="651" t="str">
        <f>D31</f>
        <v>盧竑宇</v>
      </c>
      <c r="G32" s="137"/>
      <c r="H32" s="129"/>
      <c r="I32" s="655"/>
      <c r="J32" s="129"/>
    </row>
    <row r="33" spans="1:10" s="202" customFormat="1" ht="12" customHeight="1">
      <c r="A33" s="639" t="s">
        <v>16</v>
      </c>
      <c r="B33" s="637"/>
      <c r="C33" s="636"/>
      <c r="D33" s="635"/>
      <c r="E33" s="632" t="s">
        <v>5743</v>
      </c>
      <c r="F33" s="662"/>
      <c r="G33" s="137"/>
      <c r="H33" s="129"/>
      <c r="I33" s="655"/>
      <c r="J33" s="129"/>
    </row>
    <row r="34" spans="1:10" s="202" customFormat="1" ht="12" customHeight="1" thickBot="1">
      <c r="A34" s="196" t="s">
        <v>1</v>
      </c>
      <c r="B34" s="197"/>
      <c r="C34" s="607"/>
      <c r="D34" s="610"/>
      <c r="E34" s="129"/>
      <c r="F34" s="655" t="s">
        <v>5827</v>
      </c>
      <c r="G34" s="622" t="str">
        <f>F32</f>
        <v>盧竑宇</v>
      </c>
      <c r="H34" s="129"/>
      <c r="I34" s="655"/>
      <c r="J34" s="129"/>
    </row>
    <row r="35" spans="1:10" s="202" customFormat="1" ht="12" customHeight="1" thickBot="1">
      <c r="A35" s="200" t="s">
        <v>17</v>
      </c>
      <c r="B35" s="663" t="s">
        <v>5826</v>
      </c>
      <c r="C35" s="676" t="s">
        <v>1725</v>
      </c>
      <c r="D35" s="681" t="s">
        <v>1726</v>
      </c>
      <c r="E35" s="457"/>
      <c r="F35" s="138">
        <v>0.39583333333333331</v>
      </c>
      <c r="G35" s="129" t="s">
        <v>6068</v>
      </c>
      <c r="H35" s="129"/>
      <c r="I35" s="655"/>
      <c r="J35" s="129"/>
    </row>
    <row r="36" spans="1:10" s="202" customFormat="1" ht="12" customHeight="1" thickBot="1">
      <c r="A36" s="203" t="s">
        <v>1</v>
      </c>
      <c r="B36" s="197"/>
      <c r="C36" s="607"/>
      <c r="D36" s="610"/>
      <c r="E36" s="134" t="s">
        <v>5825</v>
      </c>
      <c r="F36" s="622" t="str">
        <f>D35</f>
        <v xml:space="preserve">詹子昱 </v>
      </c>
      <c r="G36" s="129"/>
      <c r="H36" s="129"/>
      <c r="I36" s="655"/>
      <c r="J36" s="129"/>
    </row>
    <row r="37" spans="1:10" s="202" customFormat="1" ht="12" customHeight="1">
      <c r="A37" s="639" t="s">
        <v>18</v>
      </c>
      <c r="B37" s="637" t="s">
        <v>5824</v>
      </c>
      <c r="C37" s="636" t="s">
        <v>1522</v>
      </c>
      <c r="D37" s="635" t="s">
        <v>5872</v>
      </c>
      <c r="E37" s="632">
        <v>0.83333333333333337</v>
      </c>
      <c r="F37" s="643" t="s">
        <v>6015</v>
      </c>
      <c r="G37" s="129"/>
      <c r="H37" s="129"/>
      <c r="I37" s="655"/>
      <c r="J37" s="129" t="s">
        <v>5743</v>
      </c>
    </row>
    <row r="38" spans="1:10" s="202" customFormat="1" ht="12" customHeight="1" thickBot="1">
      <c r="A38" s="196" t="s">
        <v>1</v>
      </c>
      <c r="B38" s="197"/>
      <c r="C38" s="607"/>
      <c r="D38" s="610"/>
      <c r="E38" s="129"/>
      <c r="F38" s="129"/>
      <c r="G38" s="129"/>
      <c r="H38" s="129"/>
      <c r="I38" s="655" t="s">
        <v>5823</v>
      </c>
      <c r="J38" s="134" t="str">
        <f>I22</f>
        <v>周鉅恩</v>
      </c>
    </row>
    <row r="39" spans="1:10" s="202" customFormat="1" ht="12" customHeight="1" thickBot="1">
      <c r="A39" s="200" t="s">
        <v>19</v>
      </c>
      <c r="B39" s="688" t="s">
        <v>5770</v>
      </c>
      <c r="C39" s="685" t="s">
        <v>1600</v>
      </c>
      <c r="D39" s="685" t="s">
        <v>1604</v>
      </c>
      <c r="E39" s="646"/>
      <c r="F39" s="129"/>
      <c r="G39" s="129"/>
      <c r="H39" s="129"/>
      <c r="I39" s="138">
        <v>0.41666666666666669</v>
      </c>
      <c r="J39" s="662" t="s">
        <v>6366</v>
      </c>
    </row>
    <row r="40" spans="1:10" s="202" customFormat="1" ht="12" customHeight="1" thickBot="1">
      <c r="A40" s="203" t="s">
        <v>1</v>
      </c>
      <c r="B40" s="197"/>
      <c r="C40" s="607"/>
      <c r="D40" s="610"/>
      <c r="E40" s="134" t="s">
        <v>5822</v>
      </c>
      <c r="F40" s="650" t="str">
        <f>D39</f>
        <v>陳則源</v>
      </c>
      <c r="G40" s="129"/>
      <c r="H40" s="129"/>
      <c r="I40" s="137"/>
      <c r="J40" s="811"/>
    </row>
    <row r="41" spans="1:10" s="202" customFormat="1" ht="12" customHeight="1">
      <c r="A41" s="639" t="s">
        <v>20</v>
      </c>
      <c r="B41" s="637"/>
      <c r="C41" s="636"/>
      <c r="D41" s="635"/>
      <c r="E41" s="632" t="s">
        <v>5743</v>
      </c>
      <c r="F41" s="642"/>
      <c r="G41" s="129"/>
      <c r="H41" s="129"/>
      <c r="I41" s="137"/>
      <c r="J41" s="811"/>
    </row>
    <row r="42" spans="1:10" s="202" customFormat="1" ht="12" customHeight="1" thickBot="1">
      <c r="A42" s="196" t="s">
        <v>1</v>
      </c>
      <c r="B42" s="197"/>
      <c r="C42" s="607"/>
      <c r="D42" s="610"/>
      <c r="E42" s="129"/>
      <c r="F42" s="655" t="s">
        <v>5821</v>
      </c>
      <c r="G42" s="650" t="str">
        <f>F40</f>
        <v>陳則源</v>
      </c>
      <c r="H42" s="129"/>
      <c r="I42" s="137"/>
      <c r="J42" s="811"/>
    </row>
    <row r="43" spans="1:10" s="202" customFormat="1" ht="12" customHeight="1" thickBot="1">
      <c r="A43" s="200" t="s">
        <v>21</v>
      </c>
      <c r="B43" s="663" t="s">
        <v>5820</v>
      </c>
      <c r="C43" s="681" t="s">
        <v>5873</v>
      </c>
      <c r="D43" s="681" t="s">
        <v>5874</v>
      </c>
      <c r="E43" s="457"/>
      <c r="F43" s="138">
        <v>0.39583333333333331</v>
      </c>
      <c r="G43" s="662" t="s">
        <v>6074</v>
      </c>
      <c r="H43" s="129"/>
      <c r="I43" s="137"/>
      <c r="J43" s="811"/>
    </row>
    <row r="44" spans="1:10" s="202" customFormat="1" ht="12" customHeight="1" thickBot="1">
      <c r="A44" s="203" t="s">
        <v>1</v>
      </c>
      <c r="B44" s="197"/>
      <c r="C44" s="607"/>
      <c r="D44" s="610"/>
      <c r="E44" s="642" t="s">
        <v>5819</v>
      </c>
      <c r="F44" s="137" t="str">
        <f>D43</f>
        <v>柳麒楨</v>
      </c>
      <c r="G44" s="655"/>
      <c r="H44" s="129"/>
      <c r="I44" s="137"/>
      <c r="J44" s="811"/>
    </row>
    <row r="45" spans="1:10" s="202" customFormat="1" ht="12" customHeight="1">
      <c r="A45" s="639" t="s">
        <v>22</v>
      </c>
      <c r="B45" s="637"/>
      <c r="C45" s="636"/>
      <c r="D45" s="635"/>
      <c r="E45" s="632" t="s">
        <v>5743</v>
      </c>
      <c r="F45" s="643"/>
      <c r="G45" s="655"/>
      <c r="H45" s="129"/>
      <c r="I45" s="137"/>
      <c r="J45" s="811"/>
    </row>
    <row r="46" spans="1:10" s="202" customFormat="1" ht="12" customHeight="1" thickBot="1">
      <c r="A46" s="196" t="s">
        <v>1</v>
      </c>
      <c r="B46" s="197"/>
      <c r="C46" s="607"/>
      <c r="D46" s="610"/>
      <c r="E46" s="129"/>
      <c r="F46" s="129"/>
      <c r="G46" s="655" t="s">
        <v>5818</v>
      </c>
      <c r="H46" s="650" t="str">
        <f>G42</f>
        <v>陳則源</v>
      </c>
      <c r="I46" s="137"/>
      <c r="J46" s="811"/>
    </row>
    <row r="47" spans="1:10" s="202" customFormat="1" ht="12" customHeight="1" thickBot="1">
      <c r="A47" s="200" t="s">
        <v>23</v>
      </c>
      <c r="B47" s="682" t="s">
        <v>5817</v>
      </c>
      <c r="C47" s="676" t="s">
        <v>1770</v>
      </c>
      <c r="D47" s="681" t="s">
        <v>1771</v>
      </c>
      <c r="E47" s="457"/>
      <c r="F47" s="129"/>
      <c r="G47" s="138">
        <v>0.60416666666666663</v>
      </c>
      <c r="H47" s="642" t="s">
        <v>6239</v>
      </c>
      <c r="I47" s="137"/>
      <c r="J47" s="811"/>
    </row>
    <row r="48" spans="1:10" s="202" customFormat="1" ht="12" customHeight="1" thickBot="1">
      <c r="A48" s="203" t="s">
        <v>1</v>
      </c>
      <c r="B48" s="683"/>
      <c r="C48" s="607"/>
      <c r="D48" s="610"/>
      <c r="E48" s="134" t="s">
        <v>5816</v>
      </c>
      <c r="F48" s="651" t="str">
        <f>D47</f>
        <v xml:space="preserve">鄭昊昀 </v>
      </c>
      <c r="G48" s="137"/>
      <c r="H48" s="655"/>
      <c r="I48" s="137"/>
      <c r="J48" s="811"/>
    </row>
    <row r="49" spans="1:10" s="202" customFormat="1" ht="12" customHeight="1">
      <c r="A49" s="639" t="s">
        <v>24</v>
      </c>
      <c r="B49" s="637"/>
      <c r="C49" s="636"/>
      <c r="D49" s="635"/>
      <c r="E49" s="632" t="s">
        <v>5743</v>
      </c>
      <c r="F49" s="647"/>
      <c r="G49" s="137"/>
      <c r="H49" s="655"/>
      <c r="I49" s="137"/>
      <c r="J49" s="811"/>
    </row>
    <row r="50" spans="1:10" s="202" customFormat="1" ht="12" customHeight="1" thickBot="1">
      <c r="A50" s="196" t="s">
        <v>1</v>
      </c>
      <c r="B50" s="197"/>
      <c r="C50" s="607"/>
      <c r="D50" s="610"/>
      <c r="E50" s="129"/>
      <c r="F50" s="137" t="s">
        <v>5815</v>
      </c>
      <c r="G50" s="652" t="str">
        <f>F52</f>
        <v>劉太宇</v>
      </c>
      <c r="H50" s="655"/>
      <c r="I50" s="137"/>
      <c r="J50" s="811"/>
    </row>
    <row r="51" spans="1:10" s="202" customFormat="1" ht="12" customHeight="1">
      <c r="A51" s="200" t="s">
        <v>25</v>
      </c>
      <c r="B51" s="637" t="s">
        <v>5814</v>
      </c>
      <c r="C51" s="636" t="s">
        <v>1612</v>
      </c>
      <c r="D51" s="635" t="s">
        <v>5875</v>
      </c>
      <c r="E51" s="134"/>
      <c r="F51" s="644">
        <v>0.39583333333333331</v>
      </c>
      <c r="G51" s="658" t="s">
        <v>6088</v>
      </c>
      <c r="H51" s="655"/>
      <c r="I51" s="137"/>
      <c r="J51" s="811"/>
    </row>
    <row r="52" spans="1:10" s="202" customFormat="1" ht="12" customHeight="1" thickBot="1">
      <c r="A52" s="203" t="s">
        <v>1</v>
      </c>
      <c r="B52" s="197"/>
      <c r="C52" s="607"/>
      <c r="D52" s="610"/>
      <c r="E52" s="135" t="s">
        <v>5813</v>
      </c>
      <c r="F52" s="659" t="str">
        <f>D53</f>
        <v>劉太宇</v>
      </c>
      <c r="G52" s="129"/>
      <c r="H52" s="655"/>
      <c r="I52" s="137"/>
      <c r="J52" s="811"/>
    </row>
    <row r="53" spans="1:10" s="202" customFormat="1" ht="12" customHeight="1" thickBot="1">
      <c r="A53" s="639" t="s">
        <v>26</v>
      </c>
      <c r="B53" s="663" t="s">
        <v>5812</v>
      </c>
      <c r="C53" s="676" t="s">
        <v>657</v>
      </c>
      <c r="D53" s="681" t="s">
        <v>5876</v>
      </c>
      <c r="E53" s="623">
        <v>0.83333333333333337</v>
      </c>
      <c r="F53" s="657" t="s">
        <v>6016</v>
      </c>
      <c r="G53" s="129"/>
      <c r="H53" s="655"/>
      <c r="I53" s="137"/>
      <c r="J53" s="811"/>
    </row>
    <row r="54" spans="1:10" s="202" customFormat="1" ht="12" customHeight="1" thickBot="1">
      <c r="A54" s="196" t="s">
        <v>1</v>
      </c>
      <c r="B54" s="197"/>
      <c r="C54" s="607"/>
      <c r="D54" s="610"/>
      <c r="E54" s="129"/>
      <c r="F54" s="129"/>
      <c r="G54" s="129"/>
      <c r="H54" s="655" t="s">
        <v>5811</v>
      </c>
      <c r="I54" s="622" t="str">
        <f>H46</f>
        <v>陳則源</v>
      </c>
      <c r="J54" s="811"/>
    </row>
    <row r="55" spans="1:10" s="202" customFormat="1" ht="12" customHeight="1" thickBot="1">
      <c r="A55" s="200" t="s">
        <v>27</v>
      </c>
      <c r="B55" s="686" t="s">
        <v>5757</v>
      </c>
      <c r="C55" s="685" t="s">
        <v>657</v>
      </c>
      <c r="D55" s="685" t="s">
        <v>1606</v>
      </c>
      <c r="E55" s="646"/>
      <c r="F55" s="129"/>
      <c r="G55" s="129"/>
      <c r="H55" s="138">
        <v>0.72916666666666663</v>
      </c>
      <c r="I55" s="643" t="s">
        <v>6341</v>
      </c>
      <c r="J55" s="655"/>
    </row>
    <row r="56" spans="1:10" s="202" customFormat="1" ht="12" customHeight="1" thickBot="1">
      <c r="A56" s="203" t="s">
        <v>1</v>
      </c>
      <c r="B56" s="197"/>
      <c r="C56" s="607"/>
      <c r="D56" s="610"/>
      <c r="E56" s="134" t="s">
        <v>5810</v>
      </c>
      <c r="F56" s="651" t="str">
        <f>D55</f>
        <v>溫廷樹</v>
      </c>
      <c r="G56" s="129"/>
      <c r="H56" s="137"/>
      <c r="I56" s="129"/>
      <c r="J56" s="655"/>
    </row>
    <row r="57" spans="1:10" s="202" customFormat="1" ht="12" customHeight="1">
      <c r="A57" s="639" t="s">
        <v>28</v>
      </c>
      <c r="B57" s="637"/>
      <c r="C57" s="636"/>
      <c r="D57" s="635"/>
      <c r="E57" s="632" t="s">
        <v>5743</v>
      </c>
      <c r="F57" s="662"/>
      <c r="G57" s="129"/>
      <c r="H57" s="137"/>
      <c r="I57" s="129"/>
      <c r="J57" s="655"/>
    </row>
    <row r="58" spans="1:10" s="202" customFormat="1" ht="12" customHeight="1" thickBot="1">
      <c r="A58" s="196" t="s">
        <v>1</v>
      </c>
      <c r="B58" s="197"/>
      <c r="C58" s="607"/>
      <c r="D58" s="610"/>
      <c r="E58" s="129"/>
      <c r="F58" s="655" t="s">
        <v>5809</v>
      </c>
      <c r="G58" s="650" t="str">
        <f>F56</f>
        <v>溫廷樹</v>
      </c>
      <c r="H58" s="137"/>
      <c r="I58" s="129"/>
      <c r="J58" s="655"/>
    </row>
    <row r="59" spans="1:10" s="202" customFormat="1" ht="12" customHeight="1" thickBot="1">
      <c r="A59" s="200" t="s">
        <v>29</v>
      </c>
      <c r="B59" s="687" t="s">
        <v>5808</v>
      </c>
      <c r="C59" s="676" t="s">
        <v>1579</v>
      </c>
      <c r="D59" s="681" t="s">
        <v>6097</v>
      </c>
      <c r="E59" s="457"/>
      <c r="F59" s="138">
        <v>0.39583333333333331</v>
      </c>
      <c r="G59" s="642" t="s">
        <v>6085</v>
      </c>
      <c r="H59" s="137"/>
      <c r="I59" s="129"/>
      <c r="J59" s="655"/>
    </row>
    <row r="60" spans="1:10" s="202" customFormat="1" ht="12" customHeight="1" thickBot="1">
      <c r="A60" s="203" t="s">
        <v>1</v>
      </c>
      <c r="B60" s="197"/>
      <c r="C60" s="607"/>
      <c r="D60" s="610"/>
      <c r="E60" s="642" t="s">
        <v>5807</v>
      </c>
      <c r="F60" s="137" t="str">
        <f>D59</f>
        <v>沈維嘉</v>
      </c>
      <c r="G60" s="655"/>
      <c r="H60" s="137"/>
      <c r="I60" s="129"/>
      <c r="J60" s="655"/>
    </row>
    <row r="61" spans="1:10" s="202" customFormat="1" ht="12" customHeight="1">
      <c r="A61" s="639" t="s">
        <v>30</v>
      </c>
      <c r="B61" s="637"/>
      <c r="C61" s="636"/>
      <c r="D61" s="635"/>
      <c r="E61" s="632" t="s">
        <v>5743</v>
      </c>
      <c r="F61" s="643"/>
      <c r="G61" s="655"/>
      <c r="H61" s="137"/>
      <c r="I61" s="129"/>
      <c r="J61" s="655"/>
    </row>
    <row r="62" spans="1:10" s="202" customFormat="1" ht="12" customHeight="1" thickBot="1">
      <c r="A62" s="196" t="s">
        <v>1</v>
      </c>
      <c r="B62" s="197"/>
      <c r="C62" s="607"/>
      <c r="D62" s="610"/>
      <c r="E62" s="129"/>
      <c r="F62" s="129"/>
      <c r="G62" s="655" t="s">
        <v>5806</v>
      </c>
      <c r="H62" s="622" t="str">
        <f>G58</f>
        <v>溫廷樹</v>
      </c>
      <c r="I62" s="129"/>
      <c r="J62" s="655"/>
    </row>
    <row r="63" spans="1:10" s="202" customFormat="1" ht="12" customHeight="1" thickBot="1">
      <c r="A63" s="200" t="s">
        <v>31</v>
      </c>
      <c r="B63" s="687" t="s">
        <v>5805</v>
      </c>
      <c r="C63" s="689" t="s">
        <v>1522</v>
      </c>
      <c r="D63" s="681" t="s">
        <v>6098</v>
      </c>
      <c r="E63" s="457"/>
      <c r="F63" s="129"/>
      <c r="G63" s="138">
        <v>0.60416666666666663</v>
      </c>
      <c r="H63" s="129" t="s">
        <v>6241</v>
      </c>
      <c r="I63" s="129"/>
      <c r="J63" s="655"/>
    </row>
    <row r="64" spans="1:10" s="202" customFormat="1" ht="12" customHeight="1" thickBot="1">
      <c r="A64" s="203" t="s">
        <v>1</v>
      </c>
      <c r="B64" s="197"/>
      <c r="C64" s="607"/>
      <c r="D64" s="610"/>
      <c r="E64" s="134" t="s">
        <v>5804</v>
      </c>
      <c r="F64" s="650" t="str">
        <f>D63</f>
        <v>陳志遠</v>
      </c>
      <c r="G64" s="137"/>
      <c r="H64" s="129"/>
      <c r="I64" s="129"/>
      <c r="J64" s="655"/>
    </row>
    <row r="65" spans="1:11" s="202" customFormat="1" ht="12" customHeight="1">
      <c r="A65" s="639" t="s">
        <v>32</v>
      </c>
      <c r="B65" s="637"/>
      <c r="C65" s="636"/>
      <c r="D65" s="635"/>
      <c r="E65" s="632" t="s">
        <v>5743</v>
      </c>
      <c r="F65" s="642"/>
      <c r="G65" s="137"/>
      <c r="H65" s="129"/>
      <c r="I65" s="129"/>
      <c r="J65" s="655"/>
    </row>
    <row r="66" spans="1:11" s="202" customFormat="1" ht="12" customHeight="1" thickBot="1">
      <c r="A66" s="196" t="s">
        <v>1</v>
      </c>
      <c r="B66" s="197"/>
      <c r="C66" s="607"/>
      <c r="D66" s="610"/>
      <c r="E66" s="129"/>
      <c r="F66" s="655" t="s">
        <v>5803</v>
      </c>
      <c r="G66" s="622" t="str">
        <f>F64</f>
        <v>陳志遠</v>
      </c>
      <c r="H66" s="129"/>
      <c r="I66" s="129"/>
      <c r="J66" s="655" t="s">
        <v>5794</v>
      </c>
    </row>
    <row r="67" spans="1:11" s="202" customFormat="1" ht="12" customHeight="1" thickBot="1">
      <c r="A67" s="200" t="s">
        <v>33</v>
      </c>
      <c r="B67" s="637" t="s">
        <v>5802</v>
      </c>
      <c r="C67" s="636" t="s">
        <v>1531</v>
      </c>
      <c r="D67" s="635" t="s">
        <v>5877</v>
      </c>
      <c r="E67" s="638"/>
      <c r="F67" s="138">
        <v>0.39583333333333331</v>
      </c>
      <c r="G67" s="129" t="s">
        <v>6086</v>
      </c>
      <c r="H67" s="129"/>
      <c r="I67" s="129"/>
      <c r="J67" s="644">
        <v>0.52777777777777779</v>
      </c>
      <c r="K67" s="821" t="str">
        <f>J38</f>
        <v>周鉅恩</v>
      </c>
    </row>
    <row r="68" spans="1:11" s="202" customFormat="1" ht="12" customHeight="1" thickBot="1">
      <c r="A68" s="203" t="s">
        <v>1</v>
      </c>
      <c r="B68" s="197"/>
      <c r="C68" s="607"/>
      <c r="D68" s="610"/>
      <c r="E68" s="135" t="s">
        <v>5801</v>
      </c>
      <c r="F68" s="652" t="str">
        <f>D69</f>
        <v>武甫雲</v>
      </c>
      <c r="G68" s="129"/>
      <c r="H68" s="129"/>
      <c r="I68" s="129"/>
      <c r="J68" s="134"/>
      <c r="K68" s="822" t="s">
        <v>6378</v>
      </c>
    </row>
    <row r="69" spans="1:11" s="202" customFormat="1" ht="12" customHeight="1" thickBot="1">
      <c r="A69" s="639" t="s">
        <v>34</v>
      </c>
      <c r="B69" s="663" t="s">
        <v>5800</v>
      </c>
      <c r="C69" s="676" t="s">
        <v>1542</v>
      </c>
      <c r="D69" s="681" t="s">
        <v>5878</v>
      </c>
      <c r="E69" s="656">
        <v>0.83333333333333337</v>
      </c>
      <c r="F69" s="129" t="s">
        <v>6024</v>
      </c>
      <c r="G69" s="129"/>
      <c r="H69" s="129"/>
      <c r="I69" s="129"/>
      <c r="J69" s="134"/>
      <c r="K69" s="208" t="s">
        <v>5796</v>
      </c>
    </row>
    <row r="70" spans="1:11" s="202" customFormat="1" ht="12" customHeight="1">
      <c r="A70" s="209" t="s">
        <v>1</v>
      </c>
      <c r="B70" s="197"/>
      <c r="C70" s="610"/>
      <c r="D70" s="601"/>
      <c r="E70" s="129"/>
      <c r="F70" s="129"/>
      <c r="G70" s="129"/>
      <c r="H70" s="129"/>
      <c r="I70" s="129"/>
      <c r="J70" s="134"/>
    </row>
    <row r="71" spans="1:11" s="49" customFormat="1" ht="12" customHeight="1">
      <c r="A71" s="12" t="s">
        <v>5799</v>
      </c>
      <c r="B71" s="81"/>
      <c r="C71" s="604"/>
      <c r="D71" s="48"/>
      <c r="J71" s="48"/>
    </row>
    <row r="72" spans="1:11" s="199" customFormat="1" ht="12" customHeight="1">
      <c r="A72" s="208"/>
      <c r="B72" s="211"/>
      <c r="C72" s="130"/>
      <c r="D72" s="628" t="s">
        <v>5798</v>
      </c>
      <c r="E72" s="46" t="s">
        <v>5797</v>
      </c>
      <c r="F72" s="46" t="s">
        <v>3322</v>
      </c>
      <c r="G72" s="46" t="s">
        <v>3322</v>
      </c>
      <c r="H72" s="46" t="s">
        <v>3322</v>
      </c>
      <c r="I72" s="46" t="s">
        <v>3321</v>
      </c>
      <c r="J72" s="46" t="s">
        <v>3321</v>
      </c>
    </row>
    <row r="73" spans="1:11" s="199" customFormat="1" ht="12" customHeight="1">
      <c r="A73" s="208"/>
      <c r="B73" s="211"/>
      <c r="C73" s="130"/>
      <c r="D73" s="146"/>
      <c r="E73" s="198"/>
      <c r="F73" s="198"/>
      <c r="G73" s="198"/>
      <c r="H73" s="198"/>
      <c r="I73" s="198"/>
      <c r="J73" s="198"/>
      <c r="K73" s="208" t="s">
        <v>5796</v>
      </c>
    </row>
    <row r="74" spans="1:11" s="199" customFormat="1" ht="12" customHeight="1">
      <c r="A74" s="196" t="s">
        <v>1</v>
      </c>
      <c r="B74" s="197"/>
      <c r="C74" s="607"/>
      <c r="D74" s="607"/>
      <c r="E74" s="132"/>
      <c r="F74" s="132"/>
      <c r="G74" s="132"/>
      <c r="H74" s="132"/>
      <c r="I74" s="132"/>
      <c r="J74" s="149"/>
      <c r="K74" s="208"/>
    </row>
    <row r="75" spans="1:11" s="202" customFormat="1" ht="12" customHeight="1">
      <c r="A75" s="200" t="s">
        <v>35</v>
      </c>
      <c r="B75" s="637" t="s">
        <v>5795</v>
      </c>
      <c r="C75" s="636" t="s">
        <v>5852</v>
      </c>
      <c r="D75" s="635" t="s">
        <v>5853</v>
      </c>
      <c r="E75" s="133"/>
      <c r="F75" s="129"/>
      <c r="G75" s="129"/>
      <c r="H75" s="129"/>
      <c r="I75" s="129"/>
      <c r="J75" s="137" t="s">
        <v>5794</v>
      </c>
      <c r="K75" s="212"/>
    </row>
    <row r="76" spans="1:11" s="202" customFormat="1" ht="12" customHeight="1" thickBot="1">
      <c r="A76" s="203" t="s">
        <v>1</v>
      </c>
      <c r="B76" s="197"/>
      <c r="C76" s="607"/>
      <c r="D76" s="610"/>
      <c r="E76" s="135" t="s">
        <v>5793</v>
      </c>
      <c r="F76" s="297" t="str">
        <f>D77</f>
        <v>錢祺云</v>
      </c>
      <c r="G76" s="129"/>
      <c r="H76" s="129"/>
      <c r="I76" s="129"/>
      <c r="J76" s="138">
        <v>0.52777777777777779</v>
      </c>
    </row>
    <row r="77" spans="1:11" s="202" customFormat="1" ht="12" customHeight="1" thickBot="1">
      <c r="A77" s="639" t="s">
        <v>36</v>
      </c>
      <c r="B77" s="663" t="s">
        <v>5792</v>
      </c>
      <c r="C77" s="676" t="s">
        <v>1593</v>
      </c>
      <c r="D77" s="681" t="s">
        <v>5854</v>
      </c>
      <c r="E77" s="656">
        <v>0.83333333333333337</v>
      </c>
      <c r="F77" s="624" t="s">
        <v>6022</v>
      </c>
      <c r="G77" s="129"/>
      <c r="H77" s="129"/>
      <c r="I77" s="129"/>
      <c r="J77" s="137"/>
    </row>
    <row r="78" spans="1:11" s="202" customFormat="1" ht="12" customHeight="1" thickBot="1">
      <c r="A78" s="196" t="s">
        <v>1</v>
      </c>
      <c r="B78" s="197"/>
      <c r="C78" s="607"/>
      <c r="D78" s="610"/>
      <c r="E78" s="129"/>
      <c r="F78" s="137" t="s">
        <v>5791</v>
      </c>
      <c r="G78" s="297" t="str">
        <f>F80</f>
        <v>廖維擇</v>
      </c>
      <c r="H78" s="129"/>
      <c r="I78" s="129"/>
      <c r="J78" s="137"/>
    </row>
    <row r="79" spans="1:11" s="202" customFormat="1" ht="12" customHeight="1">
      <c r="A79" s="200" t="s">
        <v>37</v>
      </c>
      <c r="B79" s="637"/>
      <c r="C79" s="636"/>
      <c r="D79" s="635"/>
      <c r="E79" s="638"/>
      <c r="F79" s="644">
        <v>0.41666666666666669</v>
      </c>
      <c r="G79" s="654" t="s">
        <v>6090</v>
      </c>
      <c r="H79" s="129"/>
      <c r="I79" s="129"/>
      <c r="J79" s="137"/>
    </row>
    <row r="80" spans="1:11" s="202" customFormat="1" ht="12" customHeight="1" thickBot="1">
      <c r="A80" s="203" t="s">
        <v>1</v>
      </c>
      <c r="B80" s="197"/>
      <c r="C80" s="607"/>
      <c r="D80" s="610"/>
      <c r="E80" s="135" t="s">
        <v>5790</v>
      </c>
      <c r="F80" s="659" t="str">
        <f>D81</f>
        <v>廖維擇</v>
      </c>
      <c r="G80" s="655"/>
      <c r="H80" s="129"/>
      <c r="I80" s="129"/>
      <c r="J80" s="137"/>
    </row>
    <row r="81" spans="1:10" s="202" customFormat="1" ht="12" customHeight="1" thickBot="1">
      <c r="A81" s="639" t="s">
        <v>38</v>
      </c>
      <c r="B81" s="687" t="s">
        <v>5789</v>
      </c>
      <c r="C81" s="676" t="s">
        <v>1523</v>
      </c>
      <c r="D81" s="681" t="s">
        <v>6093</v>
      </c>
      <c r="E81" s="656" t="s">
        <v>5743</v>
      </c>
      <c r="F81" s="657"/>
      <c r="G81" s="655"/>
      <c r="H81" s="129"/>
      <c r="I81" s="129"/>
      <c r="J81" s="137"/>
    </row>
    <row r="82" spans="1:10" s="202" customFormat="1" ht="12" customHeight="1" thickBot="1">
      <c r="A82" s="196" t="s">
        <v>1</v>
      </c>
      <c r="B82" s="197"/>
      <c r="C82" s="607"/>
      <c r="D82" s="610"/>
      <c r="E82" s="129"/>
      <c r="F82" s="129"/>
      <c r="G82" s="655" t="s">
        <v>5788</v>
      </c>
      <c r="H82" s="650" t="str">
        <f>G78</f>
        <v>廖維擇</v>
      </c>
      <c r="I82" s="129"/>
      <c r="J82" s="137"/>
    </row>
    <row r="83" spans="1:10" s="202" customFormat="1" ht="12" customHeight="1">
      <c r="A83" s="200" t="s">
        <v>39</v>
      </c>
      <c r="B83" s="637"/>
      <c r="C83" s="636"/>
      <c r="D83" s="635"/>
      <c r="E83" s="134"/>
      <c r="F83" s="129"/>
      <c r="G83" s="138">
        <v>0.60416666666666663</v>
      </c>
      <c r="H83" s="647" t="s">
        <v>6242</v>
      </c>
      <c r="I83" s="129"/>
      <c r="J83" s="137"/>
    </row>
    <row r="84" spans="1:10" s="202" customFormat="1" ht="12" customHeight="1" thickBot="1">
      <c r="A84" s="203" t="s">
        <v>1</v>
      </c>
      <c r="B84" s="197"/>
      <c r="C84" s="607"/>
      <c r="D84" s="610"/>
      <c r="E84" s="135" t="s">
        <v>5787</v>
      </c>
      <c r="F84" s="625" t="str">
        <f>D85</f>
        <v>顏邡恩</v>
      </c>
      <c r="G84" s="137"/>
      <c r="H84" s="137"/>
      <c r="I84" s="129"/>
      <c r="J84" s="137"/>
    </row>
    <row r="85" spans="1:10" s="202" customFormat="1" ht="12" customHeight="1" thickBot="1">
      <c r="A85" s="639" t="s">
        <v>40</v>
      </c>
      <c r="B85" s="687" t="s">
        <v>5786</v>
      </c>
      <c r="C85" s="676" t="s">
        <v>670</v>
      </c>
      <c r="D85" s="681" t="s">
        <v>6094</v>
      </c>
      <c r="E85" s="656" t="s">
        <v>5743</v>
      </c>
      <c r="F85" s="137"/>
      <c r="G85" s="137"/>
      <c r="H85" s="137"/>
      <c r="I85" s="129"/>
      <c r="J85" s="137"/>
    </row>
    <row r="86" spans="1:10" s="202" customFormat="1" ht="12" customHeight="1" thickBot="1">
      <c r="A86" s="196" t="s">
        <v>1</v>
      </c>
      <c r="B86" s="683"/>
      <c r="C86" s="607"/>
      <c r="D86" s="610"/>
      <c r="E86" s="129"/>
      <c r="F86" s="137" t="s">
        <v>5785</v>
      </c>
      <c r="G86" s="205" t="str">
        <f>F88</f>
        <v>陳秉軒</v>
      </c>
      <c r="H86" s="137"/>
      <c r="I86" s="129"/>
      <c r="J86" s="137"/>
    </row>
    <row r="87" spans="1:10" s="202" customFormat="1" ht="12" customHeight="1">
      <c r="A87" s="200" t="s">
        <v>41</v>
      </c>
      <c r="B87" s="637"/>
      <c r="C87" s="636"/>
      <c r="D87" s="635"/>
      <c r="E87" s="638"/>
      <c r="F87" s="644">
        <v>0.41666666666666669</v>
      </c>
      <c r="G87" s="658" t="s">
        <v>6101</v>
      </c>
      <c r="H87" s="137"/>
      <c r="I87" s="129"/>
      <c r="J87" s="137"/>
    </row>
    <row r="88" spans="1:10" s="202" customFormat="1" ht="12" customHeight="1" thickBot="1">
      <c r="A88" s="203" t="s">
        <v>1</v>
      </c>
      <c r="B88" s="197"/>
      <c r="C88" s="609"/>
      <c r="D88" s="630"/>
      <c r="E88" s="135" t="s">
        <v>5784</v>
      </c>
      <c r="F88" s="659" t="str">
        <f>D89</f>
        <v>陳秉軒</v>
      </c>
      <c r="G88" s="129"/>
      <c r="H88" s="137"/>
      <c r="I88" s="129"/>
      <c r="J88" s="137"/>
    </row>
    <row r="89" spans="1:10" s="202" customFormat="1" ht="12" customHeight="1" thickBot="1">
      <c r="A89" s="639" t="s">
        <v>42</v>
      </c>
      <c r="B89" s="686" t="s">
        <v>5757</v>
      </c>
      <c r="C89" s="685" t="s">
        <v>1577</v>
      </c>
      <c r="D89" s="685" t="s">
        <v>5783</v>
      </c>
      <c r="E89" s="623" t="s">
        <v>5743</v>
      </c>
      <c r="F89" s="657"/>
      <c r="G89" s="129"/>
      <c r="H89" s="137"/>
      <c r="I89" s="129"/>
      <c r="J89" s="137"/>
    </row>
    <row r="90" spans="1:10" s="202" customFormat="1" ht="12" customHeight="1" thickBot="1">
      <c r="A90" s="196" t="s">
        <v>1</v>
      </c>
      <c r="B90" s="197"/>
      <c r="C90" s="607"/>
      <c r="D90" s="610"/>
      <c r="E90" s="129"/>
      <c r="F90" s="129"/>
      <c r="G90" s="129"/>
      <c r="H90" s="137" t="s">
        <v>5782</v>
      </c>
      <c r="I90" s="297" t="str">
        <f>H98</f>
        <v>白米期</v>
      </c>
      <c r="J90" s="137"/>
    </row>
    <row r="91" spans="1:10" s="202" customFormat="1" ht="12" customHeight="1" thickBot="1">
      <c r="A91" s="200" t="s">
        <v>43</v>
      </c>
      <c r="B91" s="663" t="s">
        <v>5781</v>
      </c>
      <c r="C91" s="676" t="s">
        <v>5298</v>
      </c>
      <c r="D91" s="681" t="s">
        <v>5855</v>
      </c>
      <c r="E91" s="646"/>
      <c r="F91" s="129"/>
      <c r="G91" s="129"/>
      <c r="H91" s="644">
        <v>0.72916666666666663</v>
      </c>
      <c r="I91" s="648" t="s">
        <v>6338</v>
      </c>
      <c r="J91" s="137"/>
    </row>
    <row r="92" spans="1:10" s="202" customFormat="1" ht="12" customHeight="1" thickBot="1">
      <c r="A92" s="203" t="s">
        <v>1</v>
      </c>
      <c r="B92" s="197"/>
      <c r="C92" s="607"/>
      <c r="D92" s="610"/>
      <c r="E92" s="134" t="s">
        <v>5780</v>
      </c>
      <c r="F92" s="650" t="str">
        <f>D91</f>
        <v>王宗煥</v>
      </c>
      <c r="G92" s="129"/>
      <c r="H92" s="655"/>
      <c r="I92" s="137"/>
      <c r="J92" s="137"/>
    </row>
    <row r="93" spans="1:10" s="202" customFormat="1" ht="12" customHeight="1">
      <c r="A93" s="639" t="s">
        <v>44</v>
      </c>
      <c r="B93" s="637" t="s">
        <v>5779</v>
      </c>
      <c r="C93" s="636" t="s">
        <v>1568</v>
      </c>
      <c r="D93" s="635" t="s">
        <v>5856</v>
      </c>
      <c r="E93" s="632">
        <v>0.83333333333333337</v>
      </c>
      <c r="F93" s="642" t="s">
        <v>6023</v>
      </c>
      <c r="G93" s="129"/>
      <c r="H93" s="655"/>
      <c r="I93" s="137"/>
      <c r="J93" s="137"/>
    </row>
    <row r="94" spans="1:10" s="202" customFormat="1" ht="12" customHeight="1" thickBot="1">
      <c r="A94" s="196" t="s">
        <v>1</v>
      </c>
      <c r="B94" s="197"/>
      <c r="C94" s="607"/>
      <c r="D94" s="610"/>
      <c r="E94" s="129"/>
      <c r="F94" s="655" t="s">
        <v>5778</v>
      </c>
      <c r="G94" s="650" t="str">
        <f>F92</f>
        <v>王宗煥</v>
      </c>
      <c r="H94" s="655"/>
      <c r="I94" s="137"/>
      <c r="J94" s="137"/>
    </row>
    <row r="95" spans="1:10" s="202" customFormat="1" ht="12" customHeight="1">
      <c r="A95" s="200" t="s">
        <v>45</v>
      </c>
      <c r="B95" s="637"/>
      <c r="C95" s="636"/>
      <c r="D95" s="635"/>
      <c r="E95" s="134"/>
      <c r="F95" s="138">
        <v>0.41666666666666669</v>
      </c>
      <c r="G95" s="137" t="s">
        <v>6089</v>
      </c>
      <c r="H95" s="655"/>
      <c r="I95" s="137"/>
      <c r="J95" s="205"/>
    </row>
    <row r="96" spans="1:10" s="202" customFormat="1" ht="12" customHeight="1" thickBot="1">
      <c r="A96" s="203" t="s">
        <v>1</v>
      </c>
      <c r="B96" s="197"/>
      <c r="C96" s="607"/>
      <c r="D96" s="610"/>
      <c r="E96" s="135" t="s">
        <v>5777</v>
      </c>
      <c r="F96" s="652" t="str">
        <f>D97</f>
        <v>蘇柏宇</v>
      </c>
      <c r="G96" s="137"/>
      <c r="H96" s="655"/>
      <c r="I96" s="137"/>
      <c r="J96" s="205"/>
    </row>
    <row r="97" spans="1:10" s="202" customFormat="1" ht="12" customHeight="1" thickBot="1">
      <c r="A97" s="639" t="s">
        <v>46</v>
      </c>
      <c r="B97" s="663" t="s">
        <v>5776</v>
      </c>
      <c r="C97" s="676" t="s">
        <v>1530</v>
      </c>
      <c r="D97" s="681" t="s">
        <v>5857</v>
      </c>
      <c r="E97" s="623" t="s">
        <v>5743</v>
      </c>
      <c r="F97" s="657"/>
      <c r="G97" s="137"/>
      <c r="H97" s="655"/>
      <c r="I97" s="137"/>
      <c r="J97" s="205"/>
    </row>
    <row r="98" spans="1:10" s="202" customFormat="1" ht="12" customHeight="1" thickBot="1">
      <c r="A98" s="196" t="s">
        <v>1</v>
      </c>
      <c r="B98" s="197"/>
      <c r="C98" s="607"/>
      <c r="D98" s="610"/>
      <c r="E98" s="129"/>
      <c r="F98" s="129"/>
      <c r="G98" s="137" t="s">
        <v>5775</v>
      </c>
      <c r="H98" s="659" t="str">
        <f>G102</f>
        <v>白米期</v>
      </c>
      <c r="I98" s="137"/>
      <c r="J98" s="205"/>
    </row>
    <row r="99" spans="1:10" s="202" customFormat="1" ht="12" customHeight="1">
      <c r="A99" s="200" t="s">
        <v>47</v>
      </c>
      <c r="B99" s="637"/>
      <c r="C99" s="636"/>
      <c r="D99" s="635"/>
      <c r="E99" s="134"/>
      <c r="F99" s="129"/>
      <c r="G99" s="644">
        <v>0.60416666666666663</v>
      </c>
      <c r="H99" s="658" t="s">
        <v>6246</v>
      </c>
      <c r="I99" s="137"/>
      <c r="J99" s="205"/>
    </row>
    <row r="100" spans="1:10" s="202" customFormat="1" ht="12" customHeight="1" thickBot="1">
      <c r="A100" s="203" t="s">
        <v>1</v>
      </c>
      <c r="B100" s="197"/>
      <c r="C100" s="607"/>
      <c r="D100" s="610"/>
      <c r="E100" s="135" t="s">
        <v>5774</v>
      </c>
      <c r="F100" s="625" t="str">
        <f>D101</f>
        <v>陳冠豪</v>
      </c>
      <c r="G100" s="655"/>
      <c r="H100" s="129"/>
      <c r="I100" s="137"/>
      <c r="J100" s="205"/>
    </row>
    <row r="101" spans="1:10" s="202" customFormat="1" ht="12" customHeight="1" thickBot="1">
      <c r="A101" s="639" t="s">
        <v>48</v>
      </c>
      <c r="B101" s="663" t="s">
        <v>5773</v>
      </c>
      <c r="C101" s="676" t="s">
        <v>1543</v>
      </c>
      <c r="D101" s="681" t="s">
        <v>5858</v>
      </c>
      <c r="E101" s="623" t="s">
        <v>5743</v>
      </c>
      <c r="F101" s="653"/>
      <c r="G101" s="655"/>
      <c r="H101" s="129"/>
      <c r="I101" s="137"/>
      <c r="J101" s="205"/>
    </row>
    <row r="102" spans="1:10" s="202" customFormat="1" ht="12" customHeight="1" thickBot="1">
      <c r="A102" s="196" t="s">
        <v>1</v>
      </c>
      <c r="B102" s="197"/>
      <c r="C102" s="607"/>
      <c r="D102" s="610"/>
      <c r="E102" s="129"/>
      <c r="F102" s="137" t="s">
        <v>5772</v>
      </c>
      <c r="G102" s="659" t="str">
        <f>F104</f>
        <v>白米期</v>
      </c>
      <c r="H102" s="129"/>
      <c r="I102" s="137"/>
      <c r="J102" s="205"/>
    </row>
    <row r="103" spans="1:10" s="202" customFormat="1" ht="12" customHeight="1">
      <c r="A103" s="200" t="s">
        <v>49</v>
      </c>
      <c r="B103" s="637"/>
      <c r="C103" s="636"/>
      <c r="D103" s="635"/>
      <c r="E103" s="134"/>
      <c r="F103" s="644">
        <v>0.41666666666666669</v>
      </c>
      <c r="G103" s="658" t="s">
        <v>6087</v>
      </c>
      <c r="H103" s="129"/>
      <c r="I103" s="137"/>
      <c r="J103" s="205"/>
    </row>
    <row r="104" spans="1:10" s="202" customFormat="1" ht="12" customHeight="1" thickBot="1">
      <c r="A104" s="203" t="s">
        <v>1</v>
      </c>
      <c r="B104" s="197"/>
      <c r="C104" s="607"/>
      <c r="D104" s="610"/>
      <c r="E104" s="135" t="s">
        <v>5771</v>
      </c>
      <c r="F104" s="659" t="str">
        <f>D105</f>
        <v>白米期</v>
      </c>
      <c r="G104" s="129"/>
      <c r="H104" s="129"/>
      <c r="I104" s="137"/>
      <c r="J104" s="205"/>
    </row>
    <row r="105" spans="1:10" s="202" customFormat="1" ht="12" customHeight="1" thickBot="1">
      <c r="A105" s="639" t="s">
        <v>50</v>
      </c>
      <c r="B105" s="688" t="s">
        <v>5770</v>
      </c>
      <c r="C105" s="685" t="s">
        <v>670</v>
      </c>
      <c r="D105" s="685" t="s">
        <v>1603</v>
      </c>
      <c r="E105" s="656" t="s">
        <v>5743</v>
      </c>
      <c r="F105" s="129"/>
      <c r="G105" s="129"/>
      <c r="H105" s="129"/>
      <c r="I105" s="137"/>
      <c r="J105" s="205" t="s">
        <v>5743</v>
      </c>
    </row>
    <row r="106" spans="1:10" s="202" customFormat="1" ht="12" customHeight="1" thickBot="1">
      <c r="A106" s="196" t="s">
        <v>1</v>
      </c>
      <c r="B106" s="197"/>
      <c r="C106" s="607"/>
      <c r="D106" s="610"/>
      <c r="E106" s="129"/>
      <c r="F106" s="129"/>
      <c r="G106" s="129"/>
      <c r="H106" s="129"/>
      <c r="I106" s="137" t="s">
        <v>5769</v>
      </c>
      <c r="J106" s="652" t="str">
        <f>I122</f>
        <v>卓建勳</v>
      </c>
    </row>
    <row r="107" spans="1:10" s="202" customFormat="1" ht="12" customHeight="1">
      <c r="A107" s="200" t="s">
        <v>51</v>
      </c>
      <c r="B107" s="637" t="s">
        <v>5768</v>
      </c>
      <c r="C107" s="636" t="s">
        <v>1541</v>
      </c>
      <c r="D107" s="635" t="s">
        <v>5859</v>
      </c>
      <c r="E107" s="133"/>
      <c r="F107" s="129"/>
      <c r="G107" s="129"/>
      <c r="H107" s="129"/>
      <c r="I107" s="644">
        <v>0.41666666666666669</v>
      </c>
      <c r="J107" s="129" t="s">
        <v>6368</v>
      </c>
    </row>
    <row r="108" spans="1:10" s="202" customFormat="1" ht="12" customHeight="1" thickBot="1">
      <c r="A108" s="203" t="s">
        <v>1</v>
      </c>
      <c r="B108" s="197"/>
      <c r="C108" s="607"/>
      <c r="D108" s="610"/>
      <c r="E108" s="135" t="s">
        <v>5767</v>
      </c>
      <c r="F108" s="625" t="str">
        <f>D109</f>
        <v>卓建勳</v>
      </c>
      <c r="G108" s="129"/>
      <c r="H108" s="129"/>
      <c r="I108" s="655"/>
      <c r="J108" s="129"/>
    </row>
    <row r="109" spans="1:10" s="202" customFormat="1" ht="12" customHeight="1" thickBot="1">
      <c r="A109" s="639" t="s">
        <v>52</v>
      </c>
      <c r="B109" s="663" t="s">
        <v>5766</v>
      </c>
      <c r="C109" s="676" t="s">
        <v>670</v>
      </c>
      <c r="D109" s="681" t="s">
        <v>5860</v>
      </c>
      <c r="E109" s="656">
        <v>0.85416666666666663</v>
      </c>
      <c r="F109" s="654" t="s">
        <v>6020</v>
      </c>
      <c r="G109" s="129"/>
      <c r="H109" s="129"/>
      <c r="I109" s="655"/>
      <c r="J109" s="129"/>
    </row>
    <row r="110" spans="1:10" s="202" customFormat="1" ht="12" customHeight="1" thickBot="1">
      <c r="A110" s="196" t="s">
        <v>1</v>
      </c>
      <c r="B110" s="197"/>
      <c r="C110" s="607"/>
      <c r="D110" s="610"/>
      <c r="E110" s="129"/>
      <c r="F110" s="655" t="s">
        <v>5765</v>
      </c>
      <c r="G110" s="650" t="str">
        <f>F108</f>
        <v>卓建勳</v>
      </c>
      <c r="H110" s="129"/>
      <c r="I110" s="655"/>
      <c r="J110" s="129"/>
    </row>
    <row r="111" spans="1:10" s="202" customFormat="1" ht="12" customHeight="1">
      <c r="A111" s="200" t="s">
        <v>53</v>
      </c>
      <c r="B111" s="637"/>
      <c r="C111" s="636"/>
      <c r="D111" s="635"/>
      <c r="E111" s="134"/>
      <c r="F111" s="138">
        <v>0.41666666666666669</v>
      </c>
      <c r="G111" s="642" t="s">
        <v>6084</v>
      </c>
      <c r="H111" s="129"/>
      <c r="I111" s="655"/>
      <c r="J111" s="129"/>
    </row>
    <row r="112" spans="1:10" s="202" customFormat="1" ht="12" customHeight="1" thickBot="1">
      <c r="A112" s="203" t="s">
        <v>1</v>
      </c>
      <c r="B112" s="197"/>
      <c r="C112" s="607"/>
      <c r="D112" s="610"/>
      <c r="E112" s="135" t="s">
        <v>5764</v>
      </c>
      <c r="F112" s="205" t="str">
        <f>D113</f>
        <v>廖盈畯</v>
      </c>
      <c r="G112" s="655"/>
      <c r="H112" s="129"/>
      <c r="I112" s="655"/>
      <c r="J112" s="129"/>
    </row>
    <row r="113" spans="1:10" s="202" customFormat="1" ht="12" customHeight="1" thickBot="1">
      <c r="A113" s="639" t="s">
        <v>54</v>
      </c>
      <c r="B113" s="640" t="s">
        <v>5763</v>
      </c>
      <c r="C113" s="676" t="s">
        <v>1523</v>
      </c>
      <c r="D113" s="681" t="s">
        <v>5861</v>
      </c>
      <c r="E113" s="623" t="s">
        <v>5743</v>
      </c>
      <c r="F113" s="657"/>
      <c r="G113" s="655"/>
      <c r="H113" s="129"/>
      <c r="I113" s="655"/>
      <c r="J113" s="129"/>
    </row>
    <row r="114" spans="1:10" s="202" customFormat="1" ht="12" customHeight="1" thickBot="1">
      <c r="A114" s="196" t="s">
        <v>1</v>
      </c>
      <c r="B114" s="197"/>
      <c r="C114" s="607"/>
      <c r="D114" s="610"/>
      <c r="E114" s="129"/>
      <c r="F114" s="129"/>
      <c r="G114" s="655" t="s">
        <v>5762</v>
      </c>
      <c r="H114" s="134" t="str">
        <f>G110</f>
        <v>卓建勳</v>
      </c>
      <c r="I114" s="655"/>
      <c r="J114" s="129"/>
    </row>
    <row r="115" spans="1:10" s="202" customFormat="1" ht="12" customHeight="1">
      <c r="A115" s="200" t="s">
        <v>55</v>
      </c>
      <c r="B115" s="637"/>
      <c r="C115" s="636"/>
      <c r="D115" s="635"/>
      <c r="E115" s="134"/>
      <c r="F115" s="129"/>
      <c r="G115" s="138">
        <v>0.60416666666666663</v>
      </c>
      <c r="H115" s="662" t="s">
        <v>6245</v>
      </c>
      <c r="I115" s="655"/>
      <c r="J115" s="129"/>
    </row>
    <row r="116" spans="1:10" s="202" customFormat="1" ht="12" customHeight="1" thickBot="1">
      <c r="A116" s="203" t="s">
        <v>1</v>
      </c>
      <c r="B116" s="197"/>
      <c r="C116" s="607"/>
      <c r="D116" s="610"/>
      <c r="E116" s="135" t="s">
        <v>5761</v>
      </c>
      <c r="F116" s="297" t="str">
        <f>D117</f>
        <v>許顥藋</v>
      </c>
      <c r="G116" s="137"/>
      <c r="H116" s="655"/>
      <c r="I116" s="655"/>
      <c r="J116" s="129"/>
    </row>
    <row r="117" spans="1:10" s="202" customFormat="1" ht="12" customHeight="1" thickBot="1">
      <c r="A117" s="639" t="s">
        <v>56</v>
      </c>
      <c r="B117" s="687" t="s">
        <v>5760</v>
      </c>
      <c r="C117" s="676" t="s">
        <v>1528</v>
      </c>
      <c r="D117" s="681" t="s">
        <v>6099</v>
      </c>
      <c r="E117" s="656" t="s">
        <v>5743</v>
      </c>
      <c r="F117" s="624"/>
      <c r="G117" s="137"/>
      <c r="H117" s="655"/>
      <c r="I117" s="655"/>
      <c r="J117" s="129"/>
    </row>
    <row r="118" spans="1:10" s="202" customFormat="1" ht="12" customHeight="1" thickBot="1">
      <c r="A118" s="196" t="s">
        <v>1</v>
      </c>
      <c r="B118" s="197"/>
      <c r="C118" s="607"/>
      <c r="D118" s="610"/>
      <c r="E118" s="129"/>
      <c r="F118" s="137" t="s">
        <v>5759</v>
      </c>
      <c r="G118" s="652" t="str">
        <f>F120</f>
        <v>梁宭誫</v>
      </c>
      <c r="H118" s="655"/>
      <c r="I118" s="655"/>
      <c r="J118" s="129"/>
    </row>
    <row r="119" spans="1:10" s="202" customFormat="1" ht="12" customHeight="1">
      <c r="A119" s="200" t="s">
        <v>57</v>
      </c>
      <c r="B119" s="637"/>
      <c r="C119" s="636"/>
      <c r="D119" s="635"/>
      <c r="E119" s="134"/>
      <c r="F119" s="644">
        <v>0.41666666666666669</v>
      </c>
      <c r="G119" s="657" t="s">
        <v>6102</v>
      </c>
      <c r="H119" s="655"/>
      <c r="I119" s="655"/>
      <c r="J119" s="129"/>
    </row>
    <row r="120" spans="1:10" s="202" customFormat="1" ht="12" customHeight="1" thickBot="1">
      <c r="A120" s="203" t="s">
        <v>1</v>
      </c>
      <c r="B120" s="197"/>
      <c r="C120" s="609"/>
      <c r="D120" s="630"/>
      <c r="E120" s="135" t="s">
        <v>5758</v>
      </c>
      <c r="F120" s="659" t="str">
        <f>D121</f>
        <v>梁宭誫</v>
      </c>
      <c r="G120" s="129"/>
      <c r="H120" s="655"/>
      <c r="I120" s="655"/>
      <c r="J120" s="129"/>
    </row>
    <row r="121" spans="1:10" s="202" customFormat="1" ht="12" customHeight="1" thickBot="1">
      <c r="A121" s="639" t="s">
        <v>58</v>
      </c>
      <c r="B121" s="686" t="s">
        <v>5757</v>
      </c>
      <c r="C121" s="685" t="s">
        <v>1563</v>
      </c>
      <c r="D121" s="685" t="s">
        <v>1607</v>
      </c>
      <c r="E121" s="623" t="s">
        <v>5743</v>
      </c>
      <c r="F121" s="657"/>
      <c r="G121" s="129"/>
      <c r="H121" s="655"/>
      <c r="I121" s="655"/>
      <c r="J121" s="129"/>
    </row>
    <row r="122" spans="1:10" s="202" customFormat="1" ht="12" customHeight="1" thickBot="1">
      <c r="A122" s="196" t="s">
        <v>1</v>
      </c>
      <c r="B122" s="197"/>
      <c r="C122" s="607"/>
      <c r="D122" s="610"/>
      <c r="E122" s="129"/>
      <c r="F122" s="129"/>
      <c r="G122" s="129"/>
      <c r="H122" s="655" t="s">
        <v>5756</v>
      </c>
      <c r="I122" s="649" t="str">
        <f>H114</f>
        <v>卓建勳</v>
      </c>
      <c r="J122" s="129"/>
    </row>
    <row r="123" spans="1:10" s="202" customFormat="1" ht="12" customHeight="1">
      <c r="A123" s="200" t="s">
        <v>59</v>
      </c>
      <c r="B123" s="637" t="s">
        <v>5755</v>
      </c>
      <c r="C123" s="636" t="s">
        <v>1549</v>
      </c>
      <c r="D123" s="635" t="s">
        <v>5862</v>
      </c>
      <c r="E123" s="133"/>
      <c r="F123" s="129"/>
      <c r="G123" s="129"/>
      <c r="H123" s="138">
        <v>0.72916666666666663</v>
      </c>
      <c r="I123" s="643" t="s">
        <v>6343</v>
      </c>
      <c r="J123" s="129"/>
    </row>
    <row r="124" spans="1:10" s="202" customFormat="1" ht="12" customHeight="1" thickBot="1">
      <c r="A124" s="203" t="s">
        <v>1</v>
      </c>
      <c r="B124" s="197"/>
      <c r="C124" s="607"/>
      <c r="D124" s="610"/>
      <c r="E124" s="135" t="s">
        <v>5754</v>
      </c>
      <c r="F124" s="625" t="str">
        <f>D125</f>
        <v>江宥澄</v>
      </c>
      <c r="G124" s="129"/>
      <c r="H124" s="137"/>
      <c r="I124" s="129"/>
      <c r="J124" s="129"/>
    </row>
    <row r="125" spans="1:10" s="202" customFormat="1" ht="12" customHeight="1" thickBot="1">
      <c r="A125" s="639" t="s">
        <v>60</v>
      </c>
      <c r="B125" s="663" t="s">
        <v>5753</v>
      </c>
      <c r="C125" s="676" t="s">
        <v>657</v>
      </c>
      <c r="D125" s="681" t="s">
        <v>5863</v>
      </c>
      <c r="E125" s="623">
        <v>0.85416666666666663</v>
      </c>
      <c r="F125" s="654" t="s">
        <v>6021</v>
      </c>
      <c r="G125" s="129"/>
      <c r="H125" s="137"/>
      <c r="I125" s="129"/>
      <c r="J125" s="129"/>
    </row>
    <row r="126" spans="1:10" s="202" customFormat="1" ht="12" customHeight="1" thickBot="1">
      <c r="A126" s="196" t="s">
        <v>1</v>
      </c>
      <c r="B126" s="197"/>
      <c r="C126" s="607"/>
      <c r="D126" s="610"/>
      <c r="E126" s="129"/>
      <c r="F126" s="655" t="s">
        <v>5752</v>
      </c>
      <c r="G126" s="650" t="str">
        <f>F124</f>
        <v>江宥澄</v>
      </c>
      <c r="H126" s="137"/>
      <c r="I126" s="129"/>
      <c r="J126" s="129"/>
    </row>
    <row r="127" spans="1:10" s="202" customFormat="1" ht="12" customHeight="1">
      <c r="A127" s="200" t="s">
        <v>61</v>
      </c>
      <c r="B127" s="637"/>
      <c r="C127" s="636"/>
      <c r="D127" s="635"/>
      <c r="E127" s="638"/>
      <c r="F127" s="138">
        <v>0.41666666666666669</v>
      </c>
      <c r="G127" s="642" t="s">
        <v>6117</v>
      </c>
      <c r="H127" s="137"/>
      <c r="I127" s="129"/>
      <c r="J127" s="129"/>
    </row>
    <row r="128" spans="1:10" s="202" customFormat="1" ht="12" customHeight="1" thickBot="1">
      <c r="A128" s="203" t="s">
        <v>1</v>
      </c>
      <c r="B128" s="197"/>
      <c r="C128" s="607"/>
      <c r="D128" s="610"/>
      <c r="E128" s="135" t="s">
        <v>5751</v>
      </c>
      <c r="F128" s="205" t="str">
        <f>D129</f>
        <v>林廷恩</v>
      </c>
      <c r="G128" s="655"/>
      <c r="H128" s="137"/>
      <c r="I128" s="129"/>
      <c r="J128" s="129"/>
    </row>
    <row r="129" spans="1:10" s="202" customFormat="1" ht="12" customHeight="1" thickBot="1">
      <c r="A129" s="639" t="s">
        <v>62</v>
      </c>
      <c r="B129" s="663" t="s">
        <v>5750</v>
      </c>
      <c r="C129" s="676" t="s">
        <v>1583</v>
      </c>
      <c r="D129" s="681" t="s">
        <v>5864</v>
      </c>
      <c r="E129" s="656" t="s">
        <v>5743</v>
      </c>
      <c r="F129" s="657"/>
      <c r="G129" s="655"/>
      <c r="H129" s="137"/>
      <c r="I129" s="129"/>
      <c r="J129" s="129"/>
    </row>
    <row r="130" spans="1:10" s="202" customFormat="1" ht="12" customHeight="1" thickBot="1">
      <c r="A130" s="196" t="s">
        <v>1</v>
      </c>
      <c r="B130" s="197"/>
      <c r="C130" s="607"/>
      <c r="D130" s="610"/>
      <c r="E130" s="129"/>
      <c r="F130" s="129"/>
      <c r="G130" s="655" t="s">
        <v>5749</v>
      </c>
      <c r="H130" s="622" t="str">
        <f>G126</f>
        <v>江宥澄</v>
      </c>
      <c r="I130" s="129"/>
      <c r="J130" s="129"/>
    </row>
    <row r="131" spans="1:10" s="202" customFormat="1" ht="12" customHeight="1">
      <c r="A131" s="200" t="s">
        <v>63</v>
      </c>
      <c r="B131" s="637"/>
      <c r="C131" s="636"/>
      <c r="D131" s="635"/>
      <c r="E131" s="638"/>
      <c r="F131" s="129"/>
      <c r="G131" s="138">
        <v>0.60416666666666663</v>
      </c>
      <c r="H131" s="129" t="s">
        <v>6247</v>
      </c>
      <c r="I131" s="129"/>
      <c r="J131" s="129"/>
    </row>
    <row r="132" spans="1:10" s="202" customFormat="1" ht="12" customHeight="1" thickBot="1">
      <c r="A132" s="203" t="s">
        <v>1</v>
      </c>
      <c r="B132" s="197"/>
      <c r="C132" s="607"/>
      <c r="D132" s="610"/>
      <c r="E132" s="135" t="s">
        <v>5748</v>
      </c>
      <c r="F132" s="297" t="str">
        <f>D133</f>
        <v>張似淵</v>
      </c>
      <c r="G132" s="137"/>
      <c r="H132" s="129"/>
      <c r="I132" s="129"/>
      <c r="J132" s="129"/>
    </row>
    <row r="133" spans="1:10" s="202" customFormat="1" ht="12" customHeight="1" thickBot="1">
      <c r="A133" s="639" t="s">
        <v>64</v>
      </c>
      <c r="B133" s="663" t="s">
        <v>5747</v>
      </c>
      <c r="C133" s="681" t="s">
        <v>1554</v>
      </c>
      <c r="D133" s="681" t="s">
        <v>5865</v>
      </c>
      <c r="E133" s="656" t="s">
        <v>5743</v>
      </c>
      <c r="F133" s="624"/>
      <c r="G133" s="137"/>
      <c r="H133" s="129"/>
      <c r="I133" s="129"/>
      <c r="J133" s="129"/>
    </row>
    <row r="134" spans="1:10" s="202" customFormat="1" ht="12" customHeight="1" thickBot="1">
      <c r="A134" s="196" t="s">
        <v>1</v>
      </c>
      <c r="B134" s="197"/>
      <c r="C134" s="607"/>
      <c r="D134" s="610"/>
      <c r="E134" s="129"/>
      <c r="F134" s="137" t="s">
        <v>5746</v>
      </c>
      <c r="G134" s="652" t="str">
        <f>F136</f>
        <v>趙偉峰</v>
      </c>
      <c r="H134" s="129"/>
      <c r="I134" s="129"/>
      <c r="J134" s="129"/>
    </row>
    <row r="135" spans="1:10" s="202" customFormat="1" ht="12" customHeight="1">
      <c r="A135" s="200" t="s">
        <v>65</v>
      </c>
      <c r="B135" s="637"/>
      <c r="C135" s="636"/>
      <c r="D135" s="635"/>
      <c r="E135" s="634"/>
      <c r="F135" s="644">
        <v>0.41666666666666669</v>
      </c>
      <c r="G135" s="658" t="s">
        <v>6091</v>
      </c>
      <c r="H135" s="129"/>
      <c r="I135" s="129"/>
      <c r="J135" s="129"/>
    </row>
    <row r="136" spans="1:10" s="202" customFormat="1" ht="12" customHeight="1" thickBot="1">
      <c r="A136" s="203" t="s">
        <v>1</v>
      </c>
      <c r="B136" s="197"/>
      <c r="C136" s="607"/>
      <c r="D136" s="610"/>
      <c r="E136" s="135" t="s">
        <v>5745</v>
      </c>
      <c r="F136" s="659" t="str">
        <f>D137</f>
        <v>趙偉峰</v>
      </c>
      <c r="G136" s="129"/>
      <c r="H136" s="129"/>
      <c r="I136" s="129"/>
      <c r="J136" s="129"/>
    </row>
    <row r="137" spans="1:10" s="202" customFormat="1" ht="12" customHeight="1" thickBot="1">
      <c r="A137" s="633" t="s">
        <v>66</v>
      </c>
      <c r="B137" s="684" t="s">
        <v>5744</v>
      </c>
      <c r="C137" s="685" t="s">
        <v>658</v>
      </c>
      <c r="D137" s="685" t="s">
        <v>695</v>
      </c>
      <c r="E137" s="623" t="s">
        <v>5743</v>
      </c>
      <c r="F137" s="651"/>
      <c r="G137" s="129"/>
      <c r="H137" s="129"/>
      <c r="I137" s="129"/>
      <c r="J137" s="129"/>
    </row>
    <row r="138" spans="1:10" s="202" customFormat="1" ht="12" customHeight="1">
      <c r="A138" s="207"/>
      <c r="B138" s="213"/>
      <c r="C138" s="134"/>
      <c r="D138" s="134"/>
      <c r="E138" s="129"/>
      <c r="F138" s="129"/>
      <c r="G138" s="129"/>
      <c r="H138" s="129" t="s">
        <v>5743</v>
      </c>
      <c r="I138" s="129"/>
      <c r="J138" s="129"/>
    </row>
  </sheetData>
  <mergeCells count="1">
    <mergeCell ref="A1:J1"/>
  </mergeCells>
  <phoneticPr fontId="15" type="noConversion"/>
  <conditionalFormatting sqref="D105">
    <cfRule type="duplicateValues" dxfId="45" priority="8"/>
  </conditionalFormatting>
  <conditionalFormatting sqref="D39">
    <cfRule type="duplicateValues" dxfId="44" priority="7"/>
  </conditionalFormatting>
  <conditionalFormatting sqref="D55">
    <cfRule type="duplicateValues" dxfId="43" priority="6"/>
  </conditionalFormatting>
  <conditionalFormatting sqref="D89">
    <cfRule type="duplicateValues" dxfId="42" priority="5"/>
  </conditionalFormatting>
  <conditionalFormatting sqref="D23">
    <cfRule type="duplicateValues" dxfId="41" priority="4"/>
  </conditionalFormatting>
  <conditionalFormatting sqref="D121">
    <cfRule type="duplicateValues" dxfId="40" priority="3"/>
  </conditionalFormatting>
  <conditionalFormatting sqref="D137">
    <cfRule type="duplicateValues" dxfId="39" priority="2"/>
  </conditionalFormatting>
  <conditionalFormatting sqref="D7">
    <cfRule type="duplicateValues" dxfId="38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8"/>
  <sheetViews>
    <sheetView showGridLines="0" view="pageBreakPreview" topLeftCell="A242" zoomScaleNormal="100" zoomScaleSheetLayoutView="100" workbookViewId="0">
      <selection activeCell="G259" sqref="G259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7" width="12.6328125" style="7" customWidth="1"/>
    <col min="8" max="8" width="12.6328125" style="93" customWidth="1"/>
    <col min="9" max="9" width="12.6328125" style="8" customWidth="1"/>
    <col min="10" max="16384" width="9" style="4"/>
  </cols>
  <sheetData>
    <row r="1" spans="1:9" ht="20" customHeight="1">
      <c r="A1" s="773" t="s">
        <v>911</v>
      </c>
      <c r="B1" s="773"/>
      <c r="C1" s="773"/>
      <c r="D1" s="773"/>
      <c r="E1" s="773"/>
      <c r="F1" s="773"/>
      <c r="G1" s="773"/>
      <c r="H1" s="773"/>
    </row>
    <row r="2" spans="1:9" s="13" customFormat="1" ht="16" customHeight="1">
      <c r="A2" s="12" t="s">
        <v>915</v>
      </c>
      <c r="B2" s="58"/>
      <c r="C2" s="58"/>
      <c r="F2" s="14" t="s">
        <v>621</v>
      </c>
      <c r="H2" s="88"/>
      <c r="I2" s="86"/>
    </row>
    <row r="3" spans="1:9" s="13" customFormat="1" ht="16" customHeight="1">
      <c r="B3" s="58"/>
      <c r="C3" s="58"/>
      <c r="F3" s="14"/>
      <c r="H3" s="88"/>
      <c r="I3" s="86"/>
    </row>
    <row r="4" spans="1:9" s="21" customFormat="1" ht="16" customHeight="1">
      <c r="A4" s="12" t="s">
        <v>726</v>
      </c>
      <c r="B4" s="58"/>
      <c r="C4" s="20" t="s">
        <v>261</v>
      </c>
      <c r="D4" s="23" t="s">
        <v>4726</v>
      </c>
      <c r="E4" s="23" t="s">
        <v>3323</v>
      </c>
      <c r="F4" s="23" t="s">
        <v>3323</v>
      </c>
      <c r="G4" s="23"/>
      <c r="H4" s="89"/>
      <c r="I4" s="39"/>
    </row>
    <row r="5" spans="1:9" s="24" customFormat="1" ht="12" customHeight="1">
      <c r="A5" s="121" t="s">
        <v>1</v>
      </c>
      <c r="B5" s="113" t="s">
        <v>1851</v>
      </c>
      <c r="C5" s="115" t="s">
        <v>1988</v>
      </c>
      <c r="D5" s="23"/>
      <c r="E5" s="23"/>
      <c r="F5" s="23"/>
      <c r="G5" s="23"/>
      <c r="H5" s="89"/>
      <c r="I5" s="19"/>
    </row>
    <row r="6" spans="1:9" s="21" customFormat="1" ht="12" customHeight="1" thickBot="1">
      <c r="A6" s="122" t="s">
        <v>3</v>
      </c>
      <c r="B6" s="571" t="s">
        <v>1851</v>
      </c>
      <c r="C6" s="572" t="s">
        <v>1989</v>
      </c>
      <c r="D6" s="485"/>
      <c r="E6" s="27"/>
      <c r="F6" s="27"/>
      <c r="G6" s="27"/>
      <c r="H6" s="90"/>
      <c r="I6" s="39"/>
    </row>
    <row r="7" spans="1:9" s="21" customFormat="1" ht="12" customHeight="1" thickBot="1">
      <c r="A7" s="123" t="s">
        <v>1</v>
      </c>
      <c r="B7" s="113" t="s">
        <v>2</v>
      </c>
      <c r="C7" s="113" t="s">
        <v>2</v>
      </c>
      <c r="D7" s="37" t="s">
        <v>353</v>
      </c>
      <c r="E7" s="504" t="s">
        <v>5647</v>
      </c>
      <c r="F7" s="27"/>
      <c r="G7" s="27"/>
      <c r="H7" s="90"/>
      <c r="I7" s="39"/>
    </row>
    <row r="8" spans="1:9" s="21" customFormat="1" ht="12" customHeight="1">
      <c r="A8" s="124" t="s">
        <v>4</v>
      </c>
      <c r="B8" s="112" t="s">
        <v>2</v>
      </c>
      <c r="C8" s="112" t="s">
        <v>1646</v>
      </c>
      <c r="D8" s="31"/>
      <c r="E8" s="505"/>
      <c r="F8" s="27"/>
      <c r="G8" s="32"/>
      <c r="H8" s="90"/>
      <c r="I8" s="39"/>
    </row>
    <row r="9" spans="1:9" s="21" customFormat="1" ht="12" customHeight="1" thickBot="1">
      <c r="A9" s="121" t="s">
        <v>1</v>
      </c>
      <c r="B9" s="113" t="s">
        <v>1647</v>
      </c>
      <c r="C9" s="113" t="s">
        <v>1990</v>
      </c>
      <c r="D9" s="33"/>
      <c r="E9" s="506" t="s">
        <v>417</v>
      </c>
      <c r="F9" s="504" t="str">
        <f>E7</f>
        <v>藍/魏</v>
      </c>
      <c r="G9" s="27"/>
      <c r="H9" s="90"/>
      <c r="I9" s="39"/>
    </row>
    <row r="10" spans="1:9" s="21" customFormat="1" ht="12" customHeight="1" thickBot="1">
      <c r="A10" s="122" t="s">
        <v>5</v>
      </c>
      <c r="B10" s="571" t="s">
        <v>1647</v>
      </c>
      <c r="C10" s="571" t="s">
        <v>1991</v>
      </c>
      <c r="D10" s="485"/>
      <c r="E10" s="35">
        <v>0.47222222222222227</v>
      </c>
      <c r="F10" s="505" t="s">
        <v>5649</v>
      </c>
      <c r="G10" s="27"/>
      <c r="H10" s="90"/>
      <c r="I10" s="39"/>
    </row>
    <row r="11" spans="1:9" s="21" customFormat="1" ht="12" customHeight="1" thickBot="1">
      <c r="A11" s="123" t="s">
        <v>1</v>
      </c>
      <c r="B11" s="113" t="s">
        <v>2</v>
      </c>
      <c r="C11" s="113" t="s">
        <v>2</v>
      </c>
      <c r="D11" s="37" t="s">
        <v>354</v>
      </c>
      <c r="E11" s="486" t="s">
        <v>5648</v>
      </c>
      <c r="F11" s="506"/>
      <c r="G11" s="27"/>
      <c r="H11" s="90"/>
      <c r="I11" s="39"/>
    </row>
    <row r="12" spans="1:9" s="21" customFormat="1" ht="12" customHeight="1">
      <c r="A12" s="124" t="s">
        <v>6</v>
      </c>
      <c r="B12" s="112" t="s">
        <v>2</v>
      </c>
      <c r="C12" s="112" t="s">
        <v>1649</v>
      </c>
      <c r="D12" s="38" t="s">
        <v>622</v>
      </c>
      <c r="E12" s="27"/>
      <c r="F12" s="506"/>
      <c r="G12" s="32"/>
      <c r="H12" s="90"/>
      <c r="I12" s="39"/>
    </row>
    <row r="13" spans="1:9" s="21" customFormat="1" ht="12" customHeight="1" thickBot="1">
      <c r="A13" s="121" t="s">
        <v>1</v>
      </c>
      <c r="B13" s="113" t="s">
        <v>1936</v>
      </c>
      <c r="C13" s="113" t="s">
        <v>1992</v>
      </c>
      <c r="D13" s="33"/>
      <c r="E13" s="27"/>
      <c r="F13" s="506" t="s">
        <v>449</v>
      </c>
      <c r="G13" s="504" t="str">
        <f>F9</f>
        <v>藍/魏</v>
      </c>
      <c r="H13" s="90" t="s">
        <v>579</v>
      </c>
      <c r="I13" s="39"/>
    </row>
    <row r="14" spans="1:9" s="21" customFormat="1" ht="12" customHeight="1">
      <c r="A14" s="122" t="s">
        <v>7</v>
      </c>
      <c r="B14" s="112" t="s">
        <v>1936</v>
      </c>
      <c r="C14" s="112" t="s">
        <v>1993</v>
      </c>
      <c r="D14" s="26"/>
      <c r="E14" s="27"/>
      <c r="F14" s="35">
        <v>0.79166666666666663</v>
      </c>
      <c r="G14" s="498" t="s">
        <v>6005</v>
      </c>
      <c r="H14" s="90"/>
      <c r="I14" s="39"/>
    </row>
    <row r="15" spans="1:9" s="21" customFormat="1" ht="12" customHeight="1" thickBot="1">
      <c r="A15" s="123" t="s">
        <v>1</v>
      </c>
      <c r="B15" s="113" t="s">
        <v>1816</v>
      </c>
      <c r="C15" s="113" t="s">
        <v>1994</v>
      </c>
      <c r="D15" s="29" t="s">
        <v>355</v>
      </c>
      <c r="E15" s="503" t="s">
        <v>5392</v>
      </c>
      <c r="F15" s="34"/>
      <c r="G15" s="27"/>
      <c r="H15" s="90"/>
      <c r="I15" s="39"/>
    </row>
    <row r="16" spans="1:9" s="21" customFormat="1" ht="12" customHeight="1" thickBot="1">
      <c r="A16" s="124" t="s">
        <v>8</v>
      </c>
      <c r="B16" s="571" t="s">
        <v>1816</v>
      </c>
      <c r="C16" s="571" t="s">
        <v>1995</v>
      </c>
      <c r="D16" s="530">
        <v>0.66319444444444442</v>
      </c>
      <c r="E16" s="502" t="s">
        <v>5393</v>
      </c>
      <c r="F16" s="34"/>
      <c r="G16" s="27"/>
      <c r="H16" s="90"/>
      <c r="I16" s="39"/>
    </row>
    <row r="17" spans="1:9" s="21" customFormat="1" ht="12" customHeight="1" thickBot="1">
      <c r="A17" s="121" t="s">
        <v>1</v>
      </c>
      <c r="B17" s="113" t="s">
        <v>1742</v>
      </c>
      <c r="C17" s="113" t="s">
        <v>1996</v>
      </c>
      <c r="D17" s="33"/>
      <c r="E17" s="34" t="s">
        <v>418</v>
      </c>
      <c r="F17" s="483" t="str">
        <f>E19</f>
        <v>蘇/黃</v>
      </c>
      <c r="G17" s="27"/>
      <c r="H17" s="90"/>
      <c r="I17" s="39"/>
    </row>
    <row r="18" spans="1:9" s="21" customFormat="1" ht="12" customHeight="1" thickBot="1">
      <c r="A18" s="122" t="s">
        <v>9</v>
      </c>
      <c r="B18" s="571" t="s">
        <v>1742</v>
      </c>
      <c r="C18" s="571" t="s">
        <v>1997</v>
      </c>
      <c r="D18" s="485"/>
      <c r="E18" s="575">
        <v>0.47222222222222227</v>
      </c>
      <c r="F18" s="509" t="s">
        <v>5659</v>
      </c>
      <c r="G18" s="32"/>
      <c r="H18" s="90"/>
      <c r="I18" s="39"/>
    </row>
    <row r="19" spans="1:9" s="21" customFormat="1" ht="12" customHeight="1" thickBot="1">
      <c r="A19" s="123" t="s">
        <v>1</v>
      </c>
      <c r="B19" s="113" t="s">
        <v>1811</v>
      </c>
      <c r="C19" s="113" t="s">
        <v>1998</v>
      </c>
      <c r="D19" s="497" t="s">
        <v>356</v>
      </c>
      <c r="E19" s="508" t="s">
        <v>5405</v>
      </c>
      <c r="F19" s="27"/>
      <c r="G19" s="27"/>
      <c r="H19" s="90"/>
      <c r="I19" s="39"/>
    </row>
    <row r="20" spans="1:9" s="21" customFormat="1" ht="12" customHeight="1">
      <c r="A20" s="124" t="s">
        <v>10</v>
      </c>
      <c r="B20" s="112" t="s">
        <v>1811</v>
      </c>
      <c r="C20" s="112" t="s">
        <v>4729</v>
      </c>
      <c r="D20" s="38">
        <v>0.66319444444444442</v>
      </c>
      <c r="E20" s="27" t="s">
        <v>5406</v>
      </c>
      <c r="F20" s="32"/>
      <c r="G20" s="27"/>
      <c r="H20" s="90"/>
      <c r="I20" s="39"/>
    </row>
    <row r="21" spans="1:9" s="21" customFormat="1" ht="12" customHeight="1">
      <c r="A21" s="121" t="s">
        <v>1</v>
      </c>
      <c r="B21" s="113" t="s">
        <v>1653</v>
      </c>
      <c r="C21" s="113" t="s">
        <v>1999</v>
      </c>
      <c r="D21" s="33"/>
      <c r="E21" s="27"/>
      <c r="F21" s="27"/>
      <c r="G21" s="27" t="s">
        <v>580</v>
      </c>
      <c r="H21" s="90"/>
      <c r="I21" s="39"/>
    </row>
    <row r="22" spans="1:9" s="21" customFormat="1" ht="12" customHeight="1" thickBot="1">
      <c r="A22" s="122" t="s">
        <v>11</v>
      </c>
      <c r="B22" s="571" t="s">
        <v>1653</v>
      </c>
      <c r="C22" s="571" t="s">
        <v>2000</v>
      </c>
      <c r="D22" s="485"/>
      <c r="E22" s="27"/>
      <c r="F22" s="27"/>
      <c r="G22" s="85" t="s">
        <v>581</v>
      </c>
      <c r="H22" s="90"/>
      <c r="I22" s="39"/>
    </row>
    <row r="23" spans="1:9" s="21" customFormat="1" ht="12" customHeight="1" thickBot="1">
      <c r="A23" s="123" t="s">
        <v>1</v>
      </c>
      <c r="B23" s="113" t="s">
        <v>2</v>
      </c>
      <c r="C23" s="113" t="s">
        <v>2</v>
      </c>
      <c r="D23" s="37" t="s">
        <v>357</v>
      </c>
      <c r="E23" s="488" t="s">
        <v>5660</v>
      </c>
      <c r="F23" s="27"/>
      <c r="G23" s="27"/>
      <c r="H23" s="90"/>
      <c r="I23" s="39"/>
    </row>
    <row r="24" spans="1:9" s="21" customFormat="1" ht="12" customHeight="1">
      <c r="A24" s="124" t="s">
        <v>12</v>
      </c>
      <c r="B24" s="112" t="s">
        <v>2</v>
      </c>
      <c r="C24" s="112" t="s">
        <v>1673</v>
      </c>
      <c r="D24" s="38" t="s">
        <v>622</v>
      </c>
      <c r="E24" s="500"/>
      <c r="F24" s="27"/>
      <c r="G24" s="32"/>
      <c r="H24" s="90"/>
      <c r="I24" s="39"/>
    </row>
    <row r="25" spans="1:9" s="21" customFormat="1" ht="12" customHeight="1" thickBot="1">
      <c r="A25" s="121" t="s">
        <v>1</v>
      </c>
      <c r="B25" s="113" t="s">
        <v>2001</v>
      </c>
      <c r="C25" s="113" t="s">
        <v>2002</v>
      </c>
      <c r="D25" s="33"/>
      <c r="E25" s="34" t="s">
        <v>419</v>
      </c>
      <c r="F25" s="503" t="str">
        <f>E27</f>
        <v>陳/黃</v>
      </c>
      <c r="G25" s="27"/>
      <c r="H25" s="90"/>
      <c r="I25" s="39"/>
    </row>
    <row r="26" spans="1:9" s="21" customFormat="1" ht="12" customHeight="1" thickBot="1">
      <c r="A26" s="122" t="s">
        <v>13</v>
      </c>
      <c r="B26" s="571" t="s">
        <v>2001</v>
      </c>
      <c r="C26" s="571" t="s">
        <v>2003</v>
      </c>
      <c r="D26" s="485"/>
      <c r="E26" s="575">
        <v>0.47222222222222227</v>
      </c>
      <c r="F26" s="502" t="s">
        <v>5662</v>
      </c>
      <c r="G26" s="27"/>
      <c r="H26" s="90"/>
      <c r="I26" s="39"/>
    </row>
    <row r="27" spans="1:9" s="21" customFormat="1" ht="12" customHeight="1" thickBot="1">
      <c r="A27" s="123" t="s">
        <v>1</v>
      </c>
      <c r="B27" s="113" t="s">
        <v>2</v>
      </c>
      <c r="C27" s="113" t="s">
        <v>2</v>
      </c>
      <c r="D27" s="37" t="s">
        <v>358</v>
      </c>
      <c r="E27" s="508" t="s">
        <v>5661</v>
      </c>
      <c r="F27" s="34"/>
      <c r="G27" s="27"/>
      <c r="H27" s="90"/>
      <c r="I27" s="39"/>
    </row>
    <row r="28" spans="1:9" s="21" customFormat="1" ht="12" customHeight="1">
      <c r="A28" s="124" t="s">
        <v>14</v>
      </c>
      <c r="B28" s="112" t="s">
        <v>2</v>
      </c>
      <c r="C28" s="112" t="s">
        <v>1676</v>
      </c>
      <c r="D28" s="38" t="s">
        <v>622</v>
      </c>
      <c r="E28" s="27"/>
      <c r="F28" s="34"/>
      <c r="G28" s="27"/>
      <c r="H28" s="90"/>
      <c r="I28" s="39"/>
    </row>
    <row r="29" spans="1:9" s="21" customFormat="1" ht="12" customHeight="1" thickBot="1">
      <c r="A29" s="121" t="s">
        <v>1</v>
      </c>
      <c r="B29" s="113" t="s">
        <v>1827</v>
      </c>
      <c r="C29" s="113" t="s">
        <v>2004</v>
      </c>
      <c r="D29" s="33"/>
      <c r="E29" s="27"/>
      <c r="F29" s="34" t="s">
        <v>450</v>
      </c>
      <c r="G29" s="501" t="str">
        <f>F33</f>
        <v>劉/楊</v>
      </c>
      <c r="H29" s="90" t="s">
        <v>582</v>
      </c>
      <c r="I29" s="39"/>
    </row>
    <row r="30" spans="1:9" s="21" customFormat="1" ht="12" customHeight="1">
      <c r="A30" s="122" t="s">
        <v>15</v>
      </c>
      <c r="B30" s="112" t="s">
        <v>1827</v>
      </c>
      <c r="C30" s="112" t="s">
        <v>2005</v>
      </c>
      <c r="D30" s="26"/>
      <c r="E30" s="27"/>
      <c r="F30" s="575">
        <v>0.79166666666666663</v>
      </c>
      <c r="G30" s="509" t="s">
        <v>6000</v>
      </c>
      <c r="H30" s="90"/>
      <c r="I30" s="39"/>
    </row>
    <row r="31" spans="1:9" s="21" customFormat="1" ht="12" customHeight="1" thickBot="1">
      <c r="A31" s="123" t="s">
        <v>1</v>
      </c>
      <c r="B31" s="113" t="s">
        <v>1916</v>
      </c>
      <c r="C31" s="113" t="s">
        <v>2006</v>
      </c>
      <c r="D31" s="29" t="s">
        <v>359</v>
      </c>
      <c r="E31" s="503" t="s">
        <v>5383</v>
      </c>
      <c r="F31" s="506"/>
      <c r="G31" s="27"/>
      <c r="H31" s="90"/>
      <c r="I31" s="39"/>
    </row>
    <row r="32" spans="1:9" s="21" customFormat="1" ht="12" customHeight="1" thickBot="1">
      <c r="A32" s="124" t="s">
        <v>16</v>
      </c>
      <c r="B32" s="571" t="s">
        <v>1916</v>
      </c>
      <c r="C32" s="571" t="s">
        <v>2007</v>
      </c>
      <c r="D32" s="532">
        <v>0.66319444444444442</v>
      </c>
      <c r="E32" s="499" t="s">
        <v>5384</v>
      </c>
      <c r="F32" s="506"/>
      <c r="G32" s="27"/>
      <c r="H32" s="90"/>
      <c r="I32" s="39"/>
    </row>
    <row r="33" spans="1:9" s="21" customFormat="1" ht="12" customHeight="1" thickBot="1">
      <c r="A33" s="121" t="s">
        <v>1</v>
      </c>
      <c r="B33" s="113" t="s">
        <v>1712</v>
      </c>
      <c r="C33" s="113" t="s">
        <v>2008</v>
      </c>
      <c r="D33" s="33"/>
      <c r="E33" s="34" t="s">
        <v>420</v>
      </c>
      <c r="F33" s="529" t="str">
        <f>E35</f>
        <v>劉/楊</v>
      </c>
      <c r="G33" s="27"/>
      <c r="H33" s="90"/>
      <c r="I33" s="39"/>
    </row>
    <row r="34" spans="1:9" s="21" customFormat="1" ht="12" customHeight="1" thickBot="1">
      <c r="A34" s="122" t="s">
        <v>17</v>
      </c>
      <c r="B34" s="571" t="s">
        <v>1712</v>
      </c>
      <c r="C34" s="571" t="s">
        <v>2009</v>
      </c>
      <c r="D34" s="485"/>
      <c r="E34" s="575">
        <v>0.47222222222222227</v>
      </c>
      <c r="F34" s="509" t="s">
        <v>5673</v>
      </c>
      <c r="G34" s="32"/>
      <c r="H34" s="90"/>
      <c r="I34" s="39"/>
    </row>
    <row r="35" spans="1:9" s="21" customFormat="1" ht="12" customHeight="1" thickBot="1">
      <c r="A35" s="123" t="s">
        <v>1</v>
      </c>
      <c r="B35" s="113" t="s">
        <v>1707</v>
      </c>
      <c r="C35" s="113" t="s">
        <v>2010</v>
      </c>
      <c r="D35" s="37" t="s">
        <v>360</v>
      </c>
      <c r="E35" s="508" t="s">
        <v>5407</v>
      </c>
      <c r="F35" s="27"/>
      <c r="G35" s="27"/>
      <c r="H35" s="90"/>
      <c r="I35" s="39"/>
    </row>
    <row r="36" spans="1:9" s="21" customFormat="1" ht="12" customHeight="1">
      <c r="A36" s="124" t="s">
        <v>18</v>
      </c>
      <c r="B36" s="112" t="s">
        <v>1707</v>
      </c>
      <c r="C36" s="112" t="s">
        <v>2011</v>
      </c>
      <c r="D36" s="38">
        <v>0.66319444444444442</v>
      </c>
      <c r="E36" s="27" t="s">
        <v>5408</v>
      </c>
      <c r="F36" s="32"/>
      <c r="G36" s="27"/>
      <c r="H36" s="90"/>
      <c r="I36" s="39"/>
    </row>
    <row r="37" spans="1:9" s="21" customFormat="1" ht="12" customHeight="1">
      <c r="A37" s="121" t="s">
        <v>1</v>
      </c>
      <c r="B37" s="113" t="s">
        <v>2012</v>
      </c>
      <c r="C37" s="113" t="s">
        <v>2013</v>
      </c>
      <c r="D37" s="33"/>
      <c r="E37" s="27"/>
      <c r="F37" s="27"/>
      <c r="G37" s="27"/>
      <c r="H37" s="90" t="s">
        <v>583</v>
      </c>
      <c r="I37" s="39"/>
    </row>
    <row r="38" spans="1:9" s="21" customFormat="1" ht="12" customHeight="1" thickBot="1">
      <c r="A38" s="122" t="s">
        <v>19</v>
      </c>
      <c r="B38" s="571" t="s">
        <v>2012</v>
      </c>
      <c r="C38" s="571" t="s">
        <v>2014</v>
      </c>
      <c r="D38" s="485"/>
      <c r="E38" s="27"/>
      <c r="F38" s="27"/>
      <c r="G38" s="27"/>
      <c r="H38" s="91" t="s">
        <v>584</v>
      </c>
      <c r="I38" s="39"/>
    </row>
    <row r="39" spans="1:9" s="21" customFormat="1" ht="12" customHeight="1" thickBot="1">
      <c r="A39" s="123" t="s">
        <v>1</v>
      </c>
      <c r="B39" s="113" t="s">
        <v>2</v>
      </c>
      <c r="C39" s="113" t="s">
        <v>2</v>
      </c>
      <c r="D39" s="497" t="s">
        <v>361</v>
      </c>
      <c r="E39" s="504" t="s">
        <v>5663</v>
      </c>
      <c r="F39" s="27"/>
      <c r="G39" s="27"/>
      <c r="H39" s="90"/>
      <c r="I39" s="39"/>
    </row>
    <row r="40" spans="1:9" s="21" customFormat="1" ht="12" customHeight="1">
      <c r="A40" s="124" t="s">
        <v>20</v>
      </c>
      <c r="B40" s="112" t="s">
        <v>2</v>
      </c>
      <c r="C40" s="112" t="s">
        <v>1701</v>
      </c>
      <c r="D40" s="31"/>
      <c r="E40" s="34"/>
      <c r="F40" s="27"/>
      <c r="G40" s="32"/>
      <c r="H40" s="90"/>
      <c r="I40" s="39"/>
    </row>
    <row r="41" spans="1:9" s="21" customFormat="1" ht="12" customHeight="1" thickBot="1">
      <c r="A41" s="121" t="s">
        <v>1</v>
      </c>
      <c r="B41" s="113" t="s">
        <v>1821</v>
      </c>
      <c r="C41" s="113" t="s">
        <v>2015</v>
      </c>
      <c r="D41" s="33"/>
      <c r="E41" s="34" t="s">
        <v>421</v>
      </c>
      <c r="F41" s="503" t="str">
        <f>E43</f>
        <v>陳/馮</v>
      </c>
      <c r="G41" s="27"/>
      <c r="H41" s="90"/>
      <c r="I41" s="39"/>
    </row>
    <row r="42" spans="1:9" s="21" customFormat="1" ht="12" customHeight="1" thickBot="1">
      <c r="A42" s="122" t="s">
        <v>21</v>
      </c>
      <c r="B42" s="571" t="s">
        <v>1821</v>
      </c>
      <c r="C42" s="571" t="s">
        <v>2016</v>
      </c>
      <c r="D42" s="485"/>
      <c r="E42" s="575">
        <v>0.47222222222222227</v>
      </c>
      <c r="F42" s="505" t="s">
        <v>5665</v>
      </c>
      <c r="G42" s="27"/>
      <c r="H42" s="90"/>
      <c r="I42" s="39"/>
    </row>
    <row r="43" spans="1:9" s="21" customFormat="1" ht="12" customHeight="1" thickBot="1">
      <c r="A43" s="123" t="s">
        <v>1</v>
      </c>
      <c r="B43" s="113" t="s">
        <v>2</v>
      </c>
      <c r="C43" s="113" t="s">
        <v>2</v>
      </c>
      <c r="D43" s="497" t="s">
        <v>362</v>
      </c>
      <c r="E43" s="508" t="s">
        <v>5664</v>
      </c>
      <c r="F43" s="506"/>
      <c r="G43" s="27"/>
      <c r="H43" s="90"/>
      <c r="I43" s="39"/>
    </row>
    <row r="44" spans="1:9" s="21" customFormat="1" ht="12" customHeight="1">
      <c r="A44" s="124" t="s">
        <v>22</v>
      </c>
      <c r="B44" s="112" t="s">
        <v>2</v>
      </c>
      <c r="C44" s="112" t="s">
        <v>1704</v>
      </c>
      <c r="D44" s="38" t="s">
        <v>622</v>
      </c>
      <c r="E44" s="27"/>
      <c r="F44" s="506"/>
      <c r="G44" s="27"/>
      <c r="H44" s="90"/>
      <c r="I44" s="39"/>
    </row>
    <row r="45" spans="1:9" s="21" customFormat="1" ht="12" customHeight="1" thickBot="1">
      <c r="A45" s="121" t="s">
        <v>1</v>
      </c>
      <c r="B45" s="113" t="s">
        <v>1778</v>
      </c>
      <c r="C45" s="113" t="s">
        <v>2017</v>
      </c>
      <c r="D45" s="33"/>
      <c r="E45" s="27"/>
      <c r="F45" s="506" t="s">
        <v>451</v>
      </c>
      <c r="G45" s="504" t="str">
        <f>F41</f>
        <v>陳/馮</v>
      </c>
      <c r="H45" s="90" t="s">
        <v>585</v>
      </c>
      <c r="I45" s="39"/>
    </row>
    <row r="46" spans="1:9" s="21" customFormat="1" ht="12" customHeight="1" thickBot="1">
      <c r="A46" s="122" t="s">
        <v>23</v>
      </c>
      <c r="B46" s="571" t="s">
        <v>1778</v>
      </c>
      <c r="C46" s="571" t="s">
        <v>2018</v>
      </c>
      <c r="D46" s="485"/>
      <c r="E46" s="27"/>
      <c r="F46" s="35">
        <v>0.8125</v>
      </c>
      <c r="G46" s="498" t="s">
        <v>6001</v>
      </c>
      <c r="H46" s="90"/>
      <c r="I46" s="39"/>
    </row>
    <row r="47" spans="1:9" s="21" customFormat="1" ht="12" customHeight="1" thickBot="1">
      <c r="A47" s="123" t="s">
        <v>1</v>
      </c>
      <c r="B47" s="113" t="s">
        <v>1880</v>
      </c>
      <c r="C47" s="113" t="s">
        <v>2019</v>
      </c>
      <c r="D47" s="37" t="s">
        <v>363</v>
      </c>
      <c r="E47" s="504" t="s">
        <v>5409</v>
      </c>
      <c r="F47" s="34"/>
      <c r="G47" s="27"/>
      <c r="H47" s="90"/>
      <c r="I47" s="39"/>
    </row>
    <row r="48" spans="1:9" s="21" customFormat="1" ht="12" customHeight="1">
      <c r="A48" s="124" t="s">
        <v>24</v>
      </c>
      <c r="B48" s="112" t="s">
        <v>1880</v>
      </c>
      <c r="C48" s="112" t="s">
        <v>2020</v>
      </c>
      <c r="D48" s="38">
        <v>0.66319444444444442</v>
      </c>
      <c r="E48" s="34" t="s">
        <v>5410</v>
      </c>
      <c r="F48" s="34"/>
      <c r="G48" s="27"/>
      <c r="H48" s="90"/>
      <c r="I48" s="39"/>
    </row>
    <row r="49" spans="1:9" s="21" customFormat="1" ht="12" customHeight="1" thickBot="1">
      <c r="A49" s="121" t="s">
        <v>1</v>
      </c>
      <c r="B49" s="113" t="s">
        <v>1972</v>
      </c>
      <c r="C49" s="113" t="s">
        <v>2021</v>
      </c>
      <c r="D49" s="33"/>
      <c r="E49" s="34" t="s">
        <v>422</v>
      </c>
      <c r="F49" s="483" t="str">
        <f>E51</f>
        <v>曾/鄭</v>
      </c>
      <c r="G49" s="27"/>
      <c r="H49" s="90"/>
      <c r="I49" s="39"/>
    </row>
    <row r="50" spans="1:9" s="21" customFormat="1" ht="12" customHeight="1" thickBot="1">
      <c r="A50" s="122" t="s">
        <v>25</v>
      </c>
      <c r="B50" s="571" t="s">
        <v>1972</v>
      </c>
      <c r="C50" s="571" t="s">
        <v>2022</v>
      </c>
      <c r="D50" s="485"/>
      <c r="E50" s="575">
        <v>0.47222222222222227</v>
      </c>
      <c r="F50" s="509" t="s">
        <v>5666</v>
      </c>
      <c r="G50" s="27"/>
      <c r="H50" s="90"/>
      <c r="I50" s="39"/>
    </row>
    <row r="51" spans="1:9" s="21" customFormat="1" ht="12" customHeight="1" thickBot="1">
      <c r="A51" s="123" t="s">
        <v>1</v>
      </c>
      <c r="B51" s="113" t="s">
        <v>2023</v>
      </c>
      <c r="C51" s="113" t="s">
        <v>2024</v>
      </c>
      <c r="D51" s="497" t="s">
        <v>364</v>
      </c>
      <c r="E51" s="508" t="s">
        <v>5394</v>
      </c>
      <c r="F51" s="27"/>
      <c r="G51" s="27"/>
      <c r="H51" s="90"/>
      <c r="I51" s="39"/>
    </row>
    <row r="52" spans="1:9" s="21" customFormat="1" ht="12" customHeight="1">
      <c r="A52" s="124" t="s">
        <v>26</v>
      </c>
      <c r="B52" s="112" t="s">
        <v>2023</v>
      </c>
      <c r="C52" s="112" t="s">
        <v>2025</v>
      </c>
      <c r="D52" s="38">
        <v>0.66319444444444442</v>
      </c>
      <c r="E52" s="27" t="s">
        <v>5395</v>
      </c>
      <c r="F52" s="27"/>
      <c r="G52" s="27"/>
      <c r="H52" s="90"/>
      <c r="I52" s="39"/>
    </row>
    <row r="53" spans="1:9" s="21" customFormat="1" ht="12" customHeight="1">
      <c r="A53" s="121" t="s">
        <v>1</v>
      </c>
      <c r="B53" s="113" t="s">
        <v>1755</v>
      </c>
      <c r="C53" s="113" t="s">
        <v>2026</v>
      </c>
      <c r="D53" s="33"/>
      <c r="E53" s="27"/>
      <c r="F53" s="27"/>
      <c r="G53" s="27" t="s">
        <v>587</v>
      </c>
      <c r="H53" s="90"/>
      <c r="I53" s="39"/>
    </row>
    <row r="54" spans="1:9" s="21" customFormat="1" ht="12" customHeight="1" thickBot="1">
      <c r="A54" s="122" t="s">
        <v>27</v>
      </c>
      <c r="B54" s="571" t="s">
        <v>1755</v>
      </c>
      <c r="C54" s="571" t="s">
        <v>2027</v>
      </c>
      <c r="D54" s="485"/>
      <c r="E54" s="27"/>
      <c r="F54" s="27"/>
      <c r="G54" s="85" t="s">
        <v>588</v>
      </c>
      <c r="H54" s="90"/>
      <c r="I54" s="39"/>
    </row>
    <row r="55" spans="1:9" s="21" customFormat="1" ht="12" customHeight="1" thickBot="1">
      <c r="A55" s="123" t="s">
        <v>1</v>
      </c>
      <c r="B55" s="113" t="s">
        <v>2</v>
      </c>
      <c r="C55" s="113" t="s">
        <v>2</v>
      </c>
      <c r="D55" s="37" t="s">
        <v>365</v>
      </c>
      <c r="E55" s="504" t="s">
        <v>5679</v>
      </c>
      <c r="F55" s="27"/>
      <c r="G55" s="27"/>
      <c r="H55" s="90"/>
      <c r="I55" s="39"/>
    </row>
    <row r="56" spans="1:9" s="21" customFormat="1" ht="12" customHeight="1">
      <c r="A56" s="124" t="s">
        <v>28</v>
      </c>
      <c r="B56" s="112" t="s">
        <v>2</v>
      </c>
      <c r="C56" s="112" t="s">
        <v>1727</v>
      </c>
      <c r="D56" s="38" t="s">
        <v>622</v>
      </c>
      <c r="E56" s="34"/>
      <c r="F56" s="27"/>
      <c r="G56" s="27"/>
      <c r="H56" s="90"/>
      <c r="I56" s="39"/>
    </row>
    <row r="57" spans="1:9" s="21" customFormat="1" ht="12" customHeight="1" thickBot="1">
      <c r="A57" s="121" t="s">
        <v>1</v>
      </c>
      <c r="B57" s="113" t="s">
        <v>1795</v>
      </c>
      <c r="C57" s="113" t="s">
        <v>2028</v>
      </c>
      <c r="D57" s="33"/>
      <c r="E57" s="34" t="s">
        <v>423</v>
      </c>
      <c r="F57" s="503" t="str">
        <f>E59</f>
        <v>溫/盧</v>
      </c>
      <c r="G57" s="27"/>
      <c r="H57" s="90"/>
      <c r="I57" s="39"/>
    </row>
    <row r="58" spans="1:9" s="21" customFormat="1" ht="12" customHeight="1" thickBot="1">
      <c r="A58" s="122" t="s">
        <v>29</v>
      </c>
      <c r="B58" s="571" t="s">
        <v>1795</v>
      </c>
      <c r="C58" s="571" t="s">
        <v>2029</v>
      </c>
      <c r="D58" s="485"/>
      <c r="E58" s="575">
        <v>0.48958333333333331</v>
      </c>
      <c r="F58" s="34" t="s">
        <v>5680</v>
      </c>
      <c r="G58" s="27"/>
      <c r="H58" s="90"/>
      <c r="I58" s="39"/>
    </row>
    <row r="59" spans="1:9" s="21" customFormat="1" ht="12" customHeight="1" thickBot="1">
      <c r="A59" s="123" t="s">
        <v>1</v>
      </c>
      <c r="B59" s="113" t="s">
        <v>2030</v>
      </c>
      <c r="C59" s="113" t="s">
        <v>2031</v>
      </c>
      <c r="D59" s="37" t="s">
        <v>366</v>
      </c>
      <c r="E59" s="508" t="s">
        <v>5411</v>
      </c>
      <c r="F59" s="34"/>
      <c r="G59" s="27"/>
      <c r="H59" s="90"/>
      <c r="I59" s="39"/>
    </row>
    <row r="60" spans="1:9" s="21" customFormat="1" ht="12" customHeight="1">
      <c r="A60" s="124" t="s">
        <v>30</v>
      </c>
      <c r="B60" s="112" t="s">
        <v>2030</v>
      </c>
      <c r="C60" s="112" t="s">
        <v>2032</v>
      </c>
      <c r="D60" s="38">
        <v>0.66319444444444442</v>
      </c>
      <c r="E60" s="27" t="s">
        <v>5412</v>
      </c>
      <c r="F60" s="34"/>
      <c r="G60" s="27"/>
      <c r="H60" s="90"/>
      <c r="I60" s="39"/>
    </row>
    <row r="61" spans="1:9" s="21" customFormat="1" ht="12" customHeight="1" thickBot="1">
      <c r="A61" s="121" t="s">
        <v>1</v>
      </c>
      <c r="B61" s="113" t="s">
        <v>1854</v>
      </c>
      <c r="C61" s="113" t="s">
        <v>2033</v>
      </c>
      <c r="D61" s="33"/>
      <c r="E61" s="27"/>
      <c r="F61" s="34" t="s">
        <v>452</v>
      </c>
      <c r="G61" s="503" t="str">
        <f>F65</f>
        <v>施/王</v>
      </c>
      <c r="H61" s="90" t="s">
        <v>589</v>
      </c>
      <c r="I61" s="39"/>
    </row>
    <row r="62" spans="1:9" s="21" customFormat="1" ht="12" customHeight="1">
      <c r="A62" s="122" t="s">
        <v>31</v>
      </c>
      <c r="B62" s="112" t="s">
        <v>1854</v>
      </c>
      <c r="C62" s="112" t="s">
        <v>2034</v>
      </c>
      <c r="D62" s="26"/>
      <c r="E62" s="27"/>
      <c r="F62" s="575">
        <v>0.8125</v>
      </c>
      <c r="G62" s="509" t="s">
        <v>6002</v>
      </c>
      <c r="H62" s="90"/>
      <c r="I62" s="39"/>
    </row>
    <row r="63" spans="1:9" s="21" customFormat="1" ht="12" customHeight="1" thickBot="1">
      <c r="A63" s="123" t="s">
        <v>1</v>
      </c>
      <c r="B63" s="113" t="s">
        <v>1746</v>
      </c>
      <c r="C63" s="113" t="s">
        <v>2035</v>
      </c>
      <c r="D63" s="29" t="s">
        <v>367</v>
      </c>
      <c r="E63" s="503" t="s">
        <v>5413</v>
      </c>
      <c r="F63" s="506"/>
      <c r="G63" s="27"/>
      <c r="H63" s="90"/>
      <c r="I63" s="39"/>
    </row>
    <row r="64" spans="1:9" s="21" customFormat="1" ht="12" customHeight="1" thickBot="1">
      <c r="A64" s="124" t="s">
        <v>32</v>
      </c>
      <c r="B64" s="571" t="s">
        <v>1746</v>
      </c>
      <c r="C64" s="571" t="s">
        <v>2036</v>
      </c>
      <c r="D64" s="530">
        <v>0.66319444444444442</v>
      </c>
      <c r="E64" s="502" t="s">
        <v>5414</v>
      </c>
      <c r="F64" s="506"/>
      <c r="G64" s="27"/>
      <c r="H64" s="90"/>
      <c r="I64" s="39"/>
    </row>
    <row r="65" spans="1:9" s="21" customFormat="1" ht="12" customHeight="1" thickBot="1">
      <c r="A65" s="121" t="s">
        <v>1</v>
      </c>
      <c r="B65" s="113" t="s">
        <v>1767</v>
      </c>
      <c r="C65" s="113" t="s">
        <v>2037</v>
      </c>
      <c r="D65" s="33"/>
      <c r="E65" s="34" t="s">
        <v>424</v>
      </c>
      <c r="F65" s="529" t="str">
        <f>E67</f>
        <v>施/王</v>
      </c>
      <c r="G65" s="27"/>
      <c r="H65" s="90"/>
      <c r="I65" s="39"/>
    </row>
    <row r="66" spans="1:9" s="21" customFormat="1" ht="12" customHeight="1" thickBot="1">
      <c r="A66" s="122" t="s">
        <v>33</v>
      </c>
      <c r="B66" s="571" t="s">
        <v>1767</v>
      </c>
      <c r="C66" s="571" t="s">
        <v>2038</v>
      </c>
      <c r="D66" s="485"/>
      <c r="E66" s="575">
        <v>0.48958333333333331</v>
      </c>
      <c r="F66" s="509" t="s">
        <v>5674</v>
      </c>
      <c r="G66" s="27"/>
      <c r="H66" s="90"/>
      <c r="I66" s="39"/>
    </row>
    <row r="67" spans="1:9" s="21" customFormat="1" ht="12" customHeight="1" thickBot="1">
      <c r="A67" s="123" t="s">
        <v>1</v>
      </c>
      <c r="B67" s="113" t="s">
        <v>1710</v>
      </c>
      <c r="C67" s="113" t="s">
        <v>2039</v>
      </c>
      <c r="D67" s="37" t="s">
        <v>368</v>
      </c>
      <c r="E67" s="508" t="s">
        <v>5415</v>
      </c>
      <c r="F67" s="27"/>
      <c r="G67" s="27"/>
      <c r="H67" s="90"/>
      <c r="I67" s="39"/>
    </row>
    <row r="68" spans="1:9" s="21" customFormat="1" ht="12" customHeight="1">
      <c r="A68" s="124" t="s">
        <v>34</v>
      </c>
      <c r="B68" s="112" t="s">
        <v>1710</v>
      </c>
      <c r="C68" s="112" t="s">
        <v>2040</v>
      </c>
      <c r="D68" s="38">
        <v>0.68055555555555547</v>
      </c>
      <c r="E68" s="498" t="s">
        <v>5416</v>
      </c>
      <c r="F68" s="27"/>
      <c r="G68" s="27"/>
      <c r="H68" s="90"/>
      <c r="I68" s="39"/>
    </row>
    <row r="69" spans="1:9" s="21" customFormat="1" ht="12" customHeight="1">
      <c r="A69" s="18"/>
      <c r="B69" s="59"/>
      <c r="C69" s="59"/>
      <c r="D69" s="33"/>
      <c r="E69" s="40"/>
      <c r="F69" s="20"/>
      <c r="G69" s="20"/>
      <c r="H69" s="90"/>
      <c r="I69" s="39"/>
    </row>
    <row r="70" spans="1:9" s="21" customFormat="1" ht="12" customHeight="1">
      <c r="A70" s="12" t="s">
        <v>727</v>
      </c>
      <c r="B70" s="27"/>
      <c r="C70" s="20" t="s">
        <v>261</v>
      </c>
      <c r="D70" s="23" t="s">
        <v>4726</v>
      </c>
      <c r="E70" s="23" t="s">
        <v>3323</v>
      </c>
      <c r="F70" s="23" t="s">
        <v>3323</v>
      </c>
      <c r="G70" s="23"/>
      <c r="H70" s="89"/>
      <c r="I70" s="39"/>
    </row>
    <row r="71" spans="1:9" s="24" customFormat="1" ht="12" customHeight="1">
      <c r="A71" s="121" t="s">
        <v>1</v>
      </c>
      <c r="B71" s="113" t="s">
        <v>1740</v>
      </c>
      <c r="C71" s="115" t="s">
        <v>2041</v>
      </c>
      <c r="D71" s="23"/>
      <c r="E71" s="23"/>
      <c r="F71" s="23"/>
      <c r="G71" s="23"/>
      <c r="H71" s="89"/>
      <c r="I71" s="19"/>
    </row>
    <row r="72" spans="1:9" s="21" customFormat="1" ht="12" customHeight="1" thickBot="1">
      <c r="A72" s="122" t="s">
        <v>35</v>
      </c>
      <c r="B72" s="571" t="s">
        <v>1740</v>
      </c>
      <c r="C72" s="572" t="s">
        <v>2042</v>
      </c>
      <c r="D72" s="485"/>
      <c r="E72" s="27"/>
      <c r="F72" s="27"/>
      <c r="G72" s="27"/>
      <c r="H72" s="90"/>
      <c r="I72" s="39"/>
    </row>
    <row r="73" spans="1:9" s="21" customFormat="1" ht="12" customHeight="1" thickBot="1">
      <c r="A73" s="123" t="s">
        <v>1</v>
      </c>
      <c r="B73" s="113" t="s">
        <v>2</v>
      </c>
      <c r="C73" s="113" t="s">
        <v>2</v>
      </c>
      <c r="D73" s="497" t="s">
        <v>369</v>
      </c>
      <c r="E73" s="504" t="s">
        <v>5667</v>
      </c>
      <c r="F73" s="27"/>
      <c r="G73" s="27"/>
      <c r="H73" s="90"/>
      <c r="I73" s="39"/>
    </row>
    <row r="74" spans="1:9" s="21" customFormat="1" ht="12" customHeight="1">
      <c r="A74" s="124" t="s">
        <v>36</v>
      </c>
      <c r="B74" s="112" t="s">
        <v>2</v>
      </c>
      <c r="C74" s="112" t="s">
        <v>1752</v>
      </c>
      <c r="D74" s="31"/>
      <c r="E74" s="505"/>
      <c r="F74" s="27"/>
      <c r="G74" s="32"/>
      <c r="H74" s="90"/>
      <c r="I74" s="39"/>
    </row>
    <row r="75" spans="1:9" s="21" customFormat="1" ht="12" customHeight="1" thickBot="1">
      <c r="A75" s="121" t="s">
        <v>1</v>
      </c>
      <c r="B75" s="113" t="s">
        <v>1953</v>
      </c>
      <c r="C75" s="113" t="s">
        <v>2043</v>
      </c>
      <c r="D75" s="33"/>
      <c r="E75" s="506" t="s">
        <v>425</v>
      </c>
      <c r="F75" s="504" t="str">
        <f>E73</f>
        <v>徐/李</v>
      </c>
      <c r="G75" s="27"/>
      <c r="H75" s="90"/>
      <c r="I75" s="39"/>
    </row>
    <row r="76" spans="1:9" s="21" customFormat="1" ht="12" customHeight="1" thickBot="1">
      <c r="A76" s="122" t="s">
        <v>37</v>
      </c>
      <c r="B76" s="571" t="s">
        <v>1953</v>
      </c>
      <c r="C76" s="571" t="s">
        <v>2044</v>
      </c>
      <c r="D76" s="485"/>
      <c r="E76" s="35">
        <v>0.48958333333333331</v>
      </c>
      <c r="F76" s="34" t="s">
        <v>5669</v>
      </c>
      <c r="G76" s="27"/>
      <c r="H76" s="90"/>
      <c r="I76" s="39"/>
    </row>
    <row r="77" spans="1:9" s="21" customFormat="1" ht="12" customHeight="1" thickBot="1">
      <c r="A77" s="123" t="s">
        <v>1</v>
      </c>
      <c r="B77" s="113" t="s">
        <v>2</v>
      </c>
      <c r="C77" s="113" t="s">
        <v>2</v>
      </c>
      <c r="D77" s="37" t="s">
        <v>370</v>
      </c>
      <c r="E77" s="486" t="s">
        <v>5668</v>
      </c>
      <c r="F77" s="34"/>
      <c r="G77" s="27"/>
      <c r="H77" s="90"/>
      <c r="I77" s="39"/>
    </row>
    <row r="78" spans="1:9" s="21" customFormat="1" ht="12" customHeight="1">
      <c r="A78" s="124" t="s">
        <v>38</v>
      </c>
      <c r="B78" s="112" t="s">
        <v>2</v>
      </c>
      <c r="C78" s="112" t="s">
        <v>1754</v>
      </c>
      <c r="D78" s="38" t="s">
        <v>622</v>
      </c>
      <c r="E78" s="27"/>
      <c r="F78" s="34"/>
      <c r="G78" s="32"/>
      <c r="H78" s="90"/>
      <c r="I78" s="39"/>
    </row>
    <row r="79" spans="1:9" s="21" customFormat="1" ht="12" customHeight="1" thickBot="1">
      <c r="A79" s="121" t="s">
        <v>1</v>
      </c>
      <c r="B79" s="113" t="s">
        <v>1693</v>
      </c>
      <c r="C79" s="113" t="s">
        <v>2045</v>
      </c>
      <c r="D79" s="33"/>
      <c r="E79" s="27"/>
      <c r="F79" s="34" t="s">
        <v>453</v>
      </c>
      <c r="G79" s="503" t="str">
        <f>F83</f>
        <v>廖/李</v>
      </c>
      <c r="H79" s="90" t="s">
        <v>590</v>
      </c>
      <c r="I79" s="39"/>
    </row>
    <row r="80" spans="1:9" s="21" customFormat="1" ht="12" customHeight="1">
      <c r="A80" s="122" t="s">
        <v>39</v>
      </c>
      <c r="B80" s="112" t="s">
        <v>1693</v>
      </c>
      <c r="C80" s="112" t="s">
        <v>2046</v>
      </c>
      <c r="D80" s="26"/>
      <c r="E80" s="27"/>
      <c r="F80" s="575">
        <v>0.8125</v>
      </c>
      <c r="G80" s="509" t="s">
        <v>6003</v>
      </c>
      <c r="H80" s="90"/>
      <c r="I80" s="39"/>
    </row>
    <row r="81" spans="1:9" s="21" customFormat="1" ht="12" customHeight="1" thickBot="1">
      <c r="A81" s="123" t="s">
        <v>1</v>
      </c>
      <c r="B81" s="113" t="s">
        <v>1725</v>
      </c>
      <c r="C81" s="113" t="s">
        <v>2047</v>
      </c>
      <c r="D81" s="29" t="s">
        <v>371</v>
      </c>
      <c r="E81" s="503" t="s">
        <v>5417</v>
      </c>
      <c r="F81" s="506"/>
      <c r="G81" s="27"/>
      <c r="H81" s="90"/>
      <c r="I81" s="39"/>
    </row>
    <row r="82" spans="1:9" s="21" customFormat="1" ht="12" customHeight="1" thickBot="1">
      <c r="A82" s="124" t="s">
        <v>40</v>
      </c>
      <c r="B82" s="571" t="s">
        <v>1725</v>
      </c>
      <c r="C82" s="571" t="s">
        <v>2048</v>
      </c>
      <c r="D82" s="532">
        <v>0.68055555555555547</v>
      </c>
      <c r="E82" s="535" t="s">
        <v>5418</v>
      </c>
      <c r="F82" s="506"/>
      <c r="G82" s="27"/>
      <c r="H82" s="90"/>
      <c r="I82" s="39"/>
    </row>
    <row r="83" spans="1:9" s="21" customFormat="1" ht="12" customHeight="1" thickBot="1">
      <c r="A83" s="121" t="s">
        <v>1</v>
      </c>
      <c r="B83" s="113" t="s">
        <v>2049</v>
      </c>
      <c r="C83" s="113" t="s">
        <v>2050</v>
      </c>
      <c r="D83" s="33"/>
      <c r="E83" s="506" t="s">
        <v>426</v>
      </c>
      <c r="F83" s="508" t="str">
        <f>E81</f>
        <v>廖/李</v>
      </c>
      <c r="G83" s="27"/>
      <c r="H83" s="90"/>
      <c r="I83" s="39"/>
    </row>
    <row r="84" spans="1:9" s="21" customFormat="1" ht="12" customHeight="1" thickBot="1">
      <c r="A84" s="122" t="s">
        <v>41</v>
      </c>
      <c r="B84" s="571" t="s">
        <v>2049</v>
      </c>
      <c r="C84" s="571" t="s">
        <v>2051</v>
      </c>
      <c r="D84" s="485"/>
      <c r="E84" s="35">
        <v>0.48958333333333331</v>
      </c>
      <c r="F84" s="498" t="s">
        <v>5681</v>
      </c>
      <c r="G84" s="32"/>
      <c r="H84" s="90"/>
      <c r="I84" s="39"/>
    </row>
    <row r="85" spans="1:9" s="21" customFormat="1" ht="12" customHeight="1" thickBot="1">
      <c r="A85" s="123" t="s">
        <v>1</v>
      </c>
      <c r="B85" s="113" t="s">
        <v>1869</v>
      </c>
      <c r="C85" s="113" t="s">
        <v>2052</v>
      </c>
      <c r="D85" s="37" t="s">
        <v>372</v>
      </c>
      <c r="E85" s="486" t="s">
        <v>5419</v>
      </c>
      <c r="F85" s="27"/>
      <c r="G85" s="27"/>
      <c r="H85" s="90"/>
      <c r="I85" s="39"/>
    </row>
    <row r="86" spans="1:9" s="21" customFormat="1" ht="12" customHeight="1">
      <c r="A86" s="124" t="s">
        <v>42</v>
      </c>
      <c r="B86" s="112" t="s">
        <v>1869</v>
      </c>
      <c r="C86" s="112" t="s">
        <v>2053</v>
      </c>
      <c r="D86" s="38">
        <v>0.68055555555555547</v>
      </c>
      <c r="E86" s="498" t="s">
        <v>5420</v>
      </c>
      <c r="F86" s="32"/>
      <c r="G86" s="27"/>
      <c r="H86" s="90"/>
      <c r="I86" s="39"/>
    </row>
    <row r="87" spans="1:9" s="21" customFormat="1" ht="12" customHeight="1">
      <c r="A87" s="121" t="s">
        <v>1</v>
      </c>
      <c r="B87" s="113" t="s">
        <v>1936</v>
      </c>
      <c r="C87" s="113" t="s">
        <v>2054</v>
      </c>
      <c r="D87" s="33"/>
      <c r="E87" s="27"/>
      <c r="F87" s="27"/>
      <c r="G87" s="27" t="s">
        <v>587</v>
      </c>
      <c r="H87" s="90"/>
      <c r="I87" s="39"/>
    </row>
    <row r="88" spans="1:9" s="21" customFormat="1" ht="12" customHeight="1" thickBot="1">
      <c r="A88" s="122" t="s">
        <v>43</v>
      </c>
      <c r="B88" s="571" t="s">
        <v>1936</v>
      </c>
      <c r="C88" s="571" t="s">
        <v>2055</v>
      </c>
      <c r="D88" s="485"/>
      <c r="E88" s="27"/>
      <c r="F88" s="27"/>
      <c r="G88" s="85" t="s">
        <v>578</v>
      </c>
      <c r="H88" s="90"/>
      <c r="I88" s="39"/>
    </row>
    <row r="89" spans="1:9" s="21" customFormat="1" ht="12" customHeight="1" thickBot="1">
      <c r="A89" s="123" t="s">
        <v>1</v>
      </c>
      <c r="B89" s="113" t="s">
        <v>2</v>
      </c>
      <c r="C89" s="113" t="s">
        <v>2</v>
      </c>
      <c r="D89" s="37" t="s">
        <v>373</v>
      </c>
      <c r="E89" s="504" t="s">
        <v>5682</v>
      </c>
      <c r="F89" s="27"/>
      <c r="G89" s="27"/>
      <c r="H89" s="90"/>
      <c r="I89" s="39"/>
    </row>
    <row r="90" spans="1:9" s="21" customFormat="1" ht="12" customHeight="1">
      <c r="A90" s="124" t="s">
        <v>44</v>
      </c>
      <c r="B90" s="112" t="s">
        <v>2</v>
      </c>
      <c r="C90" s="112" t="s">
        <v>1772</v>
      </c>
      <c r="D90" s="38" t="s">
        <v>623</v>
      </c>
      <c r="E90" s="34"/>
      <c r="F90" s="27"/>
      <c r="G90" s="32"/>
      <c r="H90" s="90"/>
      <c r="I90" s="39"/>
    </row>
    <row r="91" spans="1:9" s="21" customFormat="1" ht="12" customHeight="1" thickBot="1">
      <c r="A91" s="121" t="s">
        <v>1</v>
      </c>
      <c r="B91" s="113" t="s">
        <v>1813</v>
      </c>
      <c r="C91" s="113" t="s">
        <v>2056</v>
      </c>
      <c r="D91" s="33"/>
      <c r="E91" s="34" t="s">
        <v>427</v>
      </c>
      <c r="F91" s="503" t="str">
        <f>E93</f>
        <v>朱/楊</v>
      </c>
      <c r="G91" s="27"/>
      <c r="H91" s="90"/>
      <c r="I91" s="39"/>
    </row>
    <row r="92" spans="1:9" s="21" customFormat="1" ht="12" customHeight="1" thickBot="1">
      <c r="A92" s="122" t="s">
        <v>45</v>
      </c>
      <c r="B92" s="571" t="s">
        <v>1813</v>
      </c>
      <c r="C92" s="571" t="s">
        <v>2057</v>
      </c>
      <c r="D92" s="485"/>
      <c r="E92" s="575">
        <v>0.48958333333333331</v>
      </c>
      <c r="F92" s="511" t="s">
        <v>5684</v>
      </c>
      <c r="G92" s="27"/>
      <c r="H92" s="90"/>
      <c r="I92" s="39"/>
    </row>
    <row r="93" spans="1:9" s="21" customFormat="1" ht="12" customHeight="1" thickBot="1">
      <c r="A93" s="123" t="s">
        <v>1</v>
      </c>
      <c r="B93" s="113" t="s">
        <v>2</v>
      </c>
      <c r="C93" s="113" t="s">
        <v>2</v>
      </c>
      <c r="D93" s="37" t="s">
        <v>374</v>
      </c>
      <c r="E93" s="508" t="s">
        <v>5683</v>
      </c>
      <c r="F93" s="34"/>
      <c r="G93" s="27"/>
      <c r="H93" s="90"/>
      <c r="I93" s="39"/>
    </row>
    <row r="94" spans="1:9" s="21" customFormat="1" ht="12" customHeight="1">
      <c r="A94" s="124" t="s">
        <v>46</v>
      </c>
      <c r="B94" s="112" t="s">
        <v>2</v>
      </c>
      <c r="C94" s="112" t="s">
        <v>1775</v>
      </c>
      <c r="D94" s="38" t="s">
        <v>622</v>
      </c>
      <c r="E94" s="27"/>
      <c r="F94" s="34"/>
      <c r="G94" s="27"/>
      <c r="H94" s="90"/>
      <c r="I94" s="39"/>
    </row>
    <row r="95" spans="1:9" s="21" customFormat="1" ht="12" customHeight="1" thickBot="1">
      <c r="A95" s="121" t="s">
        <v>1</v>
      </c>
      <c r="B95" s="113" t="s">
        <v>1667</v>
      </c>
      <c r="C95" s="113" t="s">
        <v>2058</v>
      </c>
      <c r="D95" s="33"/>
      <c r="E95" s="27"/>
      <c r="F95" s="34" t="s">
        <v>454</v>
      </c>
      <c r="G95" s="503" t="str">
        <f>F99</f>
        <v>周/賴</v>
      </c>
      <c r="H95" s="90" t="s">
        <v>591</v>
      </c>
      <c r="I95" s="39"/>
    </row>
    <row r="96" spans="1:9" s="21" customFormat="1" ht="12" customHeight="1">
      <c r="A96" s="122" t="s">
        <v>47</v>
      </c>
      <c r="B96" s="112" t="s">
        <v>1667</v>
      </c>
      <c r="C96" s="112" t="s">
        <v>2059</v>
      </c>
      <c r="D96" s="37"/>
      <c r="E96" s="27"/>
      <c r="F96" s="575">
        <v>0.8125</v>
      </c>
      <c r="G96" s="509" t="s">
        <v>6006</v>
      </c>
      <c r="H96" s="90"/>
      <c r="I96" s="39"/>
    </row>
    <row r="97" spans="1:9" s="21" customFormat="1" ht="12" customHeight="1" thickBot="1">
      <c r="A97" s="123" t="s">
        <v>1</v>
      </c>
      <c r="B97" s="113" t="s">
        <v>1737</v>
      </c>
      <c r="C97" s="113" t="s">
        <v>2060</v>
      </c>
      <c r="D97" s="29" t="s">
        <v>375</v>
      </c>
      <c r="E97" s="503" t="s">
        <v>5437</v>
      </c>
      <c r="F97" s="506" t="s">
        <v>910</v>
      </c>
      <c r="G97" s="27"/>
      <c r="H97" s="90"/>
      <c r="I97" s="39"/>
    </row>
    <row r="98" spans="1:9" s="21" customFormat="1" ht="12" customHeight="1" thickBot="1">
      <c r="A98" s="124" t="s">
        <v>48</v>
      </c>
      <c r="B98" s="571" t="s">
        <v>1737</v>
      </c>
      <c r="C98" s="571" t="s">
        <v>2061</v>
      </c>
      <c r="D98" s="532">
        <v>0.68055555555555547</v>
      </c>
      <c r="E98" s="502" t="s">
        <v>5438</v>
      </c>
      <c r="F98" s="506"/>
      <c r="G98" s="27"/>
      <c r="H98" s="90"/>
      <c r="I98" s="39"/>
    </row>
    <row r="99" spans="1:9" s="21" customFormat="1" ht="12" customHeight="1" thickBot="1">
      <c r="A99" s="121" t="s">
        <v>1</v>
      </c>
      <c r="B99" s="113" t="s">
        <v>2062</v>
      </c>
      <c r="C99" s="113" t="s">
        <v>2063</v>
      </c>
      <c r="D99" s="33"/>
      <c r="E99" s="34" t="s">
        <v>428</v>
      </c>
      <c r="F99" s="529" t="str">
        <f>E101</f>
        <v>周/賴</v>
      </c>
      <c r="G99" s="27"/>
      <c r="H99" s="90"/>
      <c r="I99" s="39"/>
    </row>
    <row r="100" spans="1:9" s="21" customFormat="1" ht="12" customHeight="1" thickBot="1">
      <c r="A100" s="122" t="s">
        <v>49</v>
      </c>
      <c r="B100" s="571" t="s">
        <v>2062</v>
      </c>
      <c r="C100" s="571" t="s">
        <v>2064</v>
      </c>
      <c r="D100" s="485"/>
      <c r="E100" s="575">
        <v>0.48958333333333331</v>
      </c>
      <c r="F100" s="509" t="s">
        <v>5685</v>
      </c>
      <c r="G100" s="32"/>
      <c r="H100" s="90"/>
      <c r="I100" s="39"/>
    </row>
    <row r="101" spans="1:9" s="21" customFormat="1" ht="12" customHeight="1" thickBot="1">
      <c r="A101" s="123" t="s">
        <v>1</v>
      </c>
      <c r="B101" s="113" t="s">
        <v>2065</v>
      </c>
      <c r="C101" s="113" t="s">
        <v>2066</v>
      </c>
      <c r="D101" s="37" t="s">
        <v>376</v>
      </c>
      <c r="E101" s="508" t="s">
        <v>5425</v>
      </c>
      <c r="F101" s="27"/>
      <c r="G101" s="27"/>
      <c r="H101" s="90"/>
      <c r="I101" s="39"/>
    </row>
    <row r="102" spans="1:9" s="21" customFormat="1" ht="12" customHeight="1">
      <c r="A102" s="124" t="s">
        <v>50</v>
      </c>
      <c r="B102" s="112" t="s">
        <v>2065</v>
      </c>
      <c r="C102" s="112" t="s">
        <v>2067</v>
      </c>
      <c r="D102" s="38">
        <v>0.68055555555555547</v>
      </c>
      <c r="E102" s="498" t="s">
        <v>5426</v>
      </c>
      <c r="F102" s="32"/>
      <c r="G102" s="27"/>
      <c r="H102" s="90"/>
      <c r="I102" s="39"/>
    </row>
    <row r="103" spans="1:9" s="21" customFormat="1" ht="12" customHeight="1">
      <c r="A103" s="121" t="s">
        <v>1</v>
      </c>
      <c r="B103" s="113" t="s">
        <v>2068</v>
      </c>
      <c r="C103" s="113" t="s">
        <v>2069</v>
      </c>
      <c r="D103" s="33"/>
      <c r="E103" s="27"/>
      <c r="F103" s="27"/>
      <c r="G103" s="27"/>
      <c r="H103" s="90" t="s">
        <v>592</v>
      </c>
      <c r="I103" s="39"/>
    </row>
    <row r="104" spans="1:9" s="21" customFormat="1" ht="12" customHeight="1" thickBot="1">
      <c r="A104" s="122" t="s">
        <v>51</v>
      </c>
      <c r="B104" s="571" t="s">
        <v>2068</v>
      </c>
      <c r="C104" s="571" t="s">
        <v>2070</v>
      </c>
      <c r="D104" s="485"/>
      <c r="E104" s="27"/>
      <c r="F104" s="27"/>
      <c r="G104" s="27"/>
      <c r="H104" s="91" t="s">
        <v>593</v>
      </c>
      <c r="I104" s="39"/>
    </row>
    <row r="105" spans="1:9" s="21" customFormat="1" ht="12" customHeight="1" thickBot="1">
      <c r="A105" s="123" t="s">
        <v>1</v>
      </c>
      <c r="B105" s="113" t="s">
        <v>2</v>
      </c>
      <c r="C105" s="113" t="s">
        <v>2</v>
      </c>
      <c r="D105" s="37" t="s">
        <v>377</v>
      </c>
      <c r="E105" s="488" t="s">
        <v>5676</v>
      </c>
      <c r="F105" s="27"/>
      <c r="G105" s="27"/>
      <c r="H105" s="90"/>
      <c r="I105" s="39"/>
    </row>
    <row r="106" spans="1:9" s="21" customFormat="1" ht="12" customHeight="1">
      <c r="A106" s="124" t="s">
        <v>52</v>
      </c>
      <c r="B106" s="112" t="s">
        <v>2</v>
      </c>
      <c r="C106" s="112" t="s">
        <v>1794</v>
      </c>
      <c r="D106" s="38" t="s">
        <v>622</v>
      </c>
      <c r="E106" s="510"/>
      <c r="F106" s="27"/>
      <c r="G106" s="32"/>
      <c r="H106" s="90"/>
      <c r="I106" s="39"/>
    </row>
    <row r="107" spans="1:9" s="21" customFormat="1" ht="12" customHeight="1" thickBot="1">
      <c r="A107" s="121" t="s">
        <v>1</v>
      </c>
      <c r="B107" s="113" t="s">
        <v>2071</v>
      </c>
      <c r="C107" s="113" t="s">
        <v>2072</v>
      </c>
      <c r="D107" s="33"/>
      <c r="E107" s="506" t="s">
        <v>429</v>
      </c>
      <c r="F107" s="504" t="str">
        <f>E105</f>
        <v>林/顏</v>
      </c>
      <c r="G107" s="27"/>
      <c r="H107" s="90"/>
      <c r="I107" s="39"/>
    </row>
    <row r="108" spans="1:9" s="21" customFormat="1" ht="12" customHeight="1" thickBot="1">
      <c r="A108" s="122" t="s">
        <v>53</v>
      </c>
      <c r="B108" s="571" t="s">
        <v>2071</v>
      </c>
      <c r="C108" s="571" t="s">
        <v>2073</v>
      </c>
      <c r="D108" s="485"/>
      <c r="E108" s="35">
        <v>0.48958333333333331</v>
      </c>
      <c r="F108" s="34" t="s">
        <v>5678</v>
      </c>
      <c r="G108" s="27"/>
      <c r="H108" s="90"/>
      <c r="I108" s="39"/>
    </row>
    <row r="109" spans="1:9" s="21" customFormat="1" ht="12" customHeight="1" thickBot="1">
      <c r="A109" s="123" t="s">
        <v>1</v>
      </c>
      <c r="B109" s="113" t="s">
        <v>2</v>
      </c>
      <c r="C109" s="113" t="s">
        <v>2</v>
      </c>
      <c r="D109" s="37" t="s">
        <v>378</v>
      </c>
      <c r="E109" s="486" t="s">
        <v>5677</v>
      </c>
      <c r="F109" s="34"/>
      <c r="G109" s="27"/>
      <c r="H109" s="90"/>
      <c r="I109" s="39"/>
    </row>
    <row r="110" spans="1:9" s="21" customFormat="1" ht="12" customHeight="1">
      <c r="A110" s="124" t="s">
        <v>54</v>
      </c>
      <c r="B110" s="112" t="s">
        <v>2</v>
      </c>
      <c r="C110" s="112" t="s">
        <v>1797</v>
      </c>
      <c r="D110" s="38" t="s">
        <v>622</v>
      </c>
      <c r="E110" s="27"/>
      <c r="F110" s="34"/>
      <c r="G110" s="27"/>
      <c r="H110" s="90"/>
      <c r="I110" s="39"/>
    </row>
    <row r="111" spans="1:9" s="21" customFormat="1" ht="12" customHeight="1" thickBot="1">
      <c r="A111" s="121" t="s">
        <v>1</v>
      </c>
      <c r="B111" s="113" t="s">
        <v>2074</v>
      </c>
      <c r="C111" s="113" t="s">
        <v>2075</v>
      </c>
      <c r="D111" s="33"/>
      <c r="E111" s="27"/>
      <c r="F111" s="34" t="s">
        <v>455</v>
      </c>
      <c r="G111" s="503" t="str">
        <f>F115</f>
        <v>吳/蔡</v>
      </c>
      <c r="H111" s="90" t="s">
        <v>594</v>
      </c>
      <c r="I111" s="39"/>
    </row>
    <row r="112" spans="1:9" s="21" customFormat="1" ht="12" customHeight="1" thickBot="1">
      <c r="A112" s="122" t="s">
        <v>55</v>
      </c>
      <c r="B112" s="571" t="s">
        <v>2074</v>
      </c>
      <c r="C112" s="571" t="s">
        <v>2076</v>
      </c>
      <c r="D112" s="485"/>
      <c r="E112" s="27"/>
      <c r="F112" s="85">
        <v>0.8125</v>
      </c>
      <c r="G112" s="484" t="s">
        <v>6004</v>
      </c>
      <c r="H112" s="90"/>
      <c r="I112" s="39"/>
    </row>
    <row r="113" spans="1:9" s="21" customFormat="1" ht="12" customHeight="1" thickBot="1">
      <c r="A113" s="123" t="s">
        <v>1</v>
      </c>
      <c r="B113" s="113" t="s">
        <v>1680</v>
      </c>
      <c r="C113" s="113" t="s">
        <v>2077</v>
      </c>
      <c r="D113" s="37" t="s">
        <v>379</v>
      </c>
      <c r="E113" s="488" t="s">
        <v>5421</v>
      </c>
      <c r="F113" s="506"/>
      <c r="G113" s="27"/>
      <c r="H113" s="90"/>
      <c r="I113" s="39"/>
    </row>
    <row r="114" spans="1:9" s="21" customFormat="1" ht="12" customHeight="1">
      <c r="A114" s="124" t="s">
        <v>56</v>
      </c>
      <c r="B114" s="112" t="s">
        <v>1680</v>
      </c>
      <c r="C114" s="112" t="s">
        <v>2078</v>
      </c>
      <c r="D114" s="38">
        <v>0.68055555555555547</v>
      </c>
      <c r="E114" s="510" t="s">
        <v>5422</v>
      </c>
      <c r="F114" s="506"/>
      <c r="G114" s="27"/>
      <c r="H114" s="90"/>
      <c r="I114" s="39"/>
    </row>
    <row r="115" spans="1:9" s="21" customFormat="1" ht="12" customHeight="1" thickBot="1">
      <c r="A115" s="121" t="s">
        <v>1</v>
      </c>
      <c r="B115" s="113" t="s">
        <v>1689</v>
      </c>
      <c r="C115" s="113" t="s">
        <v>2079</v>
      </c>
      <c r="D115" s="33"/>
      <c r="E115" s="506" t="s">
        <v>430</v>
      </c>
      <c r="F115" s="508" t="str">
        <f>E113</f>
        <v>吳/蔡</v>
      </c>
      <c r="G115" s="27"/>
      <c r="H115" s="90"/>
      <c r="I115" s="39"/>
    </row>
    <row r="116" spans="1:9" s="21" customFormat="1" ht="12" customHeight="1" thickBot="1">
      <c r="A116" s="122" t="s">
        <v>57</v>
      </c>
      <c r="B116" s="571" t="s">
        <v>1689</v>
      </c>
      <c r="C116" s="571" t="s">
        <v>2080</v>
      </c>
      <c r="D116" s="485"/>
      <c r="E116" s="35">
        <v>0.48958333333333331</v>
      </c>
      <c r="F116" s="498" t="s">
        <v>5688</v>
      </c>
      <c r="G116" s="27"/>
      <c r="H116" s="90"/>
      <c r="I116" s="39"/>
    </row>
    <row r="117" spans="1:9" s="21" customFormat="1" ht="12" customHeight="1" thickBot="1">
      <c r="A117" s="123" t="s">
        <v>1</v>
      </c>
      <c r="B117" s="113" t="s">
        <v>1699</v>
      </c>
      <c r="C117" s="113" t="s">
        <v>2081</v>
      </c>
      <c r="D117" s="619" t="s">
        <v>380</v>
      </c>
      <c r="E117" s="486" t="s">
        <v>5423</v>
      </c>
      <c r="F117" s="27"/>
      <c r="G117" s="27"/>
      <c r="H117" s="90"/>
      <c r="I117" s="39"/>
    </row>
    <row r="118" spans="1:9" s="21" customFormat="1" ht="12" customHeight="1">
      <c r="A118" s="124" t="s">
        <v>58</v>
      </c>
      <c r="B118" s="112" t="s">
        <v>1699</v>
      </c>
      <c r="C118" s="112" t="s">
        <v>2082</v>
      </c>
      <c r="D118" s="38">
        <v>0.68055555555555547</v>
      </c>
      <c r="E118" s="27" t="s">
        <v>5424</v>
      </c>
      <c r="F118" s="27"/>
      <c r="G118" s="27"/>
      <c r="H118" s="90"/>
      <c r="I118" s="39"/>
    </row>
    <row r="119" spans="1:9" s="21" customFormat="1" ht="12" customHeight="1">
      <c r="A119" s="121" t="s">
        <v>1</v>
      </c>
      <c r="B119" s="113" t="s">
        <v>1665</v>
      </c>
      <c r="C119" s="113" t="s">
        <v>2083</v>
      </c>
      <c r="D119" s="33"/>
      <c r="E119" s="27"/>
      <c r="F119" s="27"/>
      <c r="G119" s="27" t="s">
        <v>595</v>
      </c>
      <c r="H119" s="90"/>
      <c r="I119" s="39"/>
    </row>
    <row r="120" spans="1:9" s="21" customFormat="1" ht="12" customHeight="1" thickBot="1">
      <c r="A120" s="122" t="s">
        <v>59</v>
      </c>
      <c r="B120" s="571" t="s">
        <v>1665</v>
      </c>
      <c r="C120" s="571" t="s">
        <v>2084</v>
      </c>
      <c r="D120" s="485"/>
      <c r="E120" s="27"/>
      <c r="F120" s="27"/>
      <c r="G120" s="85" t="s">
        <v>596</v>
      </c>
      <c r="H120" s="90"/>
      <c r="I120" s="39"/>
    </row>
    <row r="121" spans="1:9" s="21" customFormat="1" ht="12" customHeight="1" thickBot="1">
      <c r="A121" s="123" t="s">
        <v>1</v>
      </c>
      <c r="B121" s="113" t="s">
        <v>2</v>
      </c>
      <c r="C121" s="113" t="s">
        <v>2</v>
      </c>
      <c r="D121" s="37" t="s">
        <v>381</v>
      </c>
      <c r="E121" s="504" t="s">
        <v>5686</v>
      </c>
      <c r="F121" s="27"/>
      <c r="G121" s="27"/>
      <c r="H121" s="90"/>
      <c r="I121" s="39"/>
    </row>
    <row r="122" spans="1:9" s="21" customFormat="1" ht="12" customHeight="1">
      <c r="A122" s="124" t="s">
        <v>60</v>
      </c>
      <c r="B122" s="112" t="s">
        <v>2</v>
      </c>
      <c r="C122" s="112" t="s">
        <v>1818</v>
      </c>
      <c r="D122" s="38" t="s">
        <v>622</v>
      </c>
      <c r="E122" s="34"/>
      <c r="F122" s="27"/>
      <c r="G122" s="27"/>
      <c r="H122" s="90"/>
      <c r="I122" s="39"/>
    </row>
    <row r="123" spans="1:9" s="21" customFormat="1" ht="12" customHeight="1" thickBot="1">
      <c r="A123" s="121" t="s">
        <v>1</v>
      </c>
      <c r="B123" s="113" t="s">
        <v>1728</v>
      </c>
      <c r="C123" s="113" t="s">
        <v>2085</v>
      </c>
      <c r="D123" s="33"/>
      <c r="E123" s="34" t="s">
        <v>431</v>
      </c>
      <c r="F123" s="503" t="str">
        <f>E125</f>
        <v>單/王</v>
      </c>
      <c r="G123" s="27"/>
      <c r="H123" s="90"/>
      <c r="I123" s="39"/>
    </row>
    <row r="124" spans="1:9" s="21" customFormat="1" ht="12" customHeight="1">
      <c r="A124" s="122" t="s">
        <v>61</v>
      </c>
      <c r="B124" s="112" t="s">
        <v>1728</v>
      </c>
      <c r="C124" s="112" t="s">
        <v>2086</v>
      </c>
      <c r="D124" s="26"/>
      <c r="E124" s="575">
        <v>0.48958333333333331</v>
      </c>
      <c r="F124" s="505" t="s">
        <v>5687</v>
      </c>
      <c r="G124" s="27"/>
      <c r="H124" s="90"/>
      <c r="I124" s="39"/>
    </row>
    <row r="125" spans="1:9" s="21" customFormat="1" ht="12" customHeight="1" thickBot="1">
      <c r="A125" s="123" t="s">
        <v>1</v>
      </c>
      <c r="B125" s="113" t="s">
        <v>1744</v>
      </c>
      <c r="C125" s="113" t="s">
        <v>2087</v>
      </c>
      <c r="D125" s="29" t="s">
        <v>382</v>
      </c>
      <c r="E125" s="529" t="s">
        <v>5427</v>
      </c>
      <c r="F125" s="506"/>
      <c r="G125" s="27"/>
      <c r="H125" s="90"/>
      <c r="I125" s="39"/>
    </row>
    <row r="126" spans="1:9" s="21" customFormat="1" ht="12" customHeight="1" thickBot="1">
      <c r="A126" s="124" t="s">
        <v>62</v>
      </c>
      <c r="B126" s="571" t="s">
        <v>1744</v>
      </c>
      <c r="C126" s="571" t="s">
        <v>2088</v>
      </c>
      <c r="D126" s="530">
        <v>0.68055555555555547</v>
      </c>
      <c r="E126" s="27" t="s">
        <v>5428</v>
      </c>
      <c r="F126" s="506"/>
      <c r="G126" s="27"/>
      <c r="H126" s="90"/>
      <c r="I126" s="39"/>
    </row>
    <row r="127" spans="1:9" s="21" customFormat="1" ht="12" customHeight="1" thickBot="1">
      <c r="A127" s="121" t="s">
        <v>1</v>
      </c>
      <c r="B127" s="113" t="s">
        <v>1712</v>
      </c>
      <c r="C127" s="113" t="s">
        <v>2089</v>
      </c>
      <c r="D127" s="33"/>
      <c r="E127" s="27"/>
      <c r="F127" s="506" t="s">
        <v>456</v>
      </c>
      <c r="G127" s="27" t="str">
        <f>F123</f>
        <v>單/王</v>
      </c>
      <c r="H127" s="90" t="s">
        <v>597</v>
      </c>
      <c r="I127" s="39"/>
    </row>
    <row r="128" spans="1:9" s="21" customFormat="1" ht="12" customHeight="1">
      <c r="A128" s="122" t="s">
        <v>63</v>
      </c>
      <c r="B128" s="112" t="s">
        <v>1712</v>
      </c>
      <c r="C128" s="112" t="s">
        <v>2090</v>
      </c>
      <c r="D128" s="26"/>
      <c r="E128" s="27"/>
      <c r="F128" s="35">
        <v>0.8125</v>
      </c>
      <c r="G128" s="498" t="s">
        <v>6013</v>
      </c>
      <c r="H128" s="90"/>
      <c r="I128" s="39"/>
    </row>
    <row r="129" spans="1:9" s="21" customFormat="1" ht="12" customHeight="1" thickBot="1">
      <c r="A129" s="123" t="s">
        <v>1</v>
      </c>
      <c r="B129" s="113" t="s">
        <v>1644</v>
      </c>
      <c r="C129" s="113" t="s">
        <v>2091</v>
      </c>
      <c r="D129" s="29" t="s">
        <v>383</v>
      </c>
      <c r="E129" s="503" t="s">
        <v>5439</v>
      </c>
      <c r="F129" s="34"/>
      <c r="G129" s="27"/>
      <c r="H129" s="90"/>
      <c r="I129" s="39"/>
    </row>
    <row r="130" spans="1:9" s="21" customFormat="1" ht="12" customHeight="1" thickBot="1">
      <c r="A130" s="124" t="s">
        <v>64</v>
      </c>
      <c r="B130" s="571" t="s">
        <v>1644</v>
      </c>
      <c r="C130" s="571" t="s">
        <v>2092</v>
      </c>
      <c r="D130" s="532">
        <v>0.68055555555555547</v>
      </c>
      <c r="E130" s="499" t="s">
        <v>5440</v>
      </c>
      <c r="F130" s="34"/>
      <c r="G130" s="27"/>
      <c r="H130" s="90"/>
      <c r="I130" s="39"/>
    </row>
    <row r="131" spans="1:9" s="21" customFormat="1" ht="12" customHeight="1" thickBot="1">
      <c r="A131" s="121" t="s">
        <v>1</v>
      </c>
      <c r="B131" s="113" t="s">
        <v>1671</v>
      </c>
      <c r="C131" s="113" t="s">
        <v>2093</v>
      </c>
      <c r="D131" s="33"/>
      <c r="E131" s="34" t="s">
        <v>432</v>
      </c>
      <c r="F131" s="483" t="str">
        <f>E133</f>
        <v>廖/黃</v>
      </c>
      <c r="G131" s="27"/>
      <c r="H131" s="90"/>
      <c r="I131" s="39"/>
    </row>
    <row r="132" spans="1:9" s="21" customFormat="1" ht="12" customHeight="1" thickBot="1">
      <c r="A132" s="122" t="s">
        <v>65</v>
      </c>
      <c r="B132" s="571" t="s">
        <v>1671</v>
      </c>
      <c r="C132" s="571" t="s">
        <v>2094</v>
      </c>
      <c r="D132" s="485"/>
      <c r="E132" s="575">
        <v>0.48958333333333331</v>
      </c>
      <c r="F132" s="484" t="s">
        <v>5675</v>
      </c>
      <c r="G132" s="27"/>
      <c r="H132" s="90"/>
      <c r="I132" s="39"/>
    </row>
    <row r="133" spans="1:9" s="21" customFormat="1" ht="12" customHeight="1" thickBot="1">
      <c r="A133" s="123" t="s">
        <v>1</v>
      </c>
      <c r="B133" s="113" t="s">
        <v>1809</v>
      </c>
      <c r="C133" s="113" t="s">
        <v>2095</v>
      </c>
      <c r="D133" s="497" t="s">
        <v>384</v>
      </c>
      <c r="E133" s="508" t="s">
        <v>5429</v>
      </c>
      <c r="F133" s="27"/>
      <c r="G133" s="27"/>
      <c r="H133" s="90"/>
      <c r="I133" s="39"/>
    </row>
    <row r="134" spans="1:9" s="21" customFormat="1" ht="12" customHeight="1">
      <c r="A134" s="124" t="s">
        <v>66</v>
      </c>
      <c r="B134" s="112" t="s">
        <v>1809</v>
      </c>
      <c r="C134" s="112" t="s">
        <v>2096</v>
      </c>
      <c r="D134" s="38">
        <v>0.68055555555555547</v>
      </c>
      <c r="E134" s="27" t="s">
        <v>5430</v>
      </c>
      <c r="F134" s="27"/>
      <c r="G134" s="27"/>
      <c r="H134" s="90"/>
      <c r="I134" s="39"/>
    </row>
    <row r="135" spans="1:9" s="21" customFormat="1" ht="12" customHeight="1">
      <c r="A135" s="18"/>
      <c r="B135" s="59"/>
      <c r="C135" s="59"/>
      <c r="D135" s="33"/>
      <c r="E135" s="40"/>
      <c r="F135" s="20"/>
      <c r="G135" s="20"/>
      <c r="H135" s="90"/>
      <c r="I135" s="39"/>
    </row>
    <row r="136" spans="1:9" s="21" customFormat="1" ht="12" customHeight="1">
      <c r="A136" s="12" t="s">
        <v>728</v>
      </c>
      <c r="B136" s="27"/>
      <c r="C136" s="20" t="s">
        <v>261</v>
      </c>
      <c r="D136" s="23" t="s">
        <v>4726</v>
      </c>
      <c r="E136" s="23" t="s">
        <v>3323</v>
      </c>
      <c r="F136" s="23" t="s">
        <v>3323</v>
      </c>
      <c r="G136" s="23"/>
      <c r="H136" s="89"/>
      <c r="I136" s="39"/>
    </row>
    <row r="137" spans="1:9" s="24" customFormat="1" ht="12" customHeight="1">
      <c r="A137" s="121" t="s">
        <v>1</v>
      </c>
      <c r="B137" s="113" t="s">
        <v>1653</v>
      </c>
      <c r="C137" s="115" t="s">
        <v>2097</v>
      </c>
      <c r="D137" s="23"/>
      <c r="E137" s="23"/>
      <c r="F137" s="23"/>
      <c r="G137" s="23"/>
      <c r="H137" s="89"/>
      <c r="I137" s="19"/>
    </row>
    <row r="138" spans="1:9" s="21" customFormat="1" ht="12" customHeight="1">
      <c r="A138" s="122" t="s">
        <v>67</v>
      </c>
      <c r="B138" s="112" t="s">
        <v>1653</v>
      </c>
      <c r="C138" s="111" t="s">
        <v>2098</v>
      </c>
      <c r="D138" s="26"/>
      <c r="E138" s="27"/>
      <c r="F138" s="27"/>
      <c r="G138" s="27"/>
      <c r="H138" s="90"/>
      <c r="I138" s="39"/>
    </row>
    <row r="139" spans="1:9" s="21" customFormat="1" ht="12" customHeight="1" thickBot="1">
      <c r="A139" s="123" t="s">
        <v>1</v>
      </c>
      <c r="B139" s="113" t="s">
        <v>1712</v>
      </c>
      <c r="C139" s="113" t="s">
        <v>2099</v>
      </c>
      <c r="D139" s="29" t="s">
        <v>385</v>
      </c>
      <c r="E139" s="503" t="s">
        <v>5431</v>
      </c>
      <c r="F139" s="27"/>
      <c r="G139" s="27"/>
      <c r="H139" s="90"/>
      <c r="I139" s="39"/>
    </row>
    <row r="140" spans="1:9" s="21" customFormat="1" ht="12" customHeight="1" thickBot="1">
      <c r="A140" s="124" t="s">
        <v>68</v>
      </c>
      <c r="B140" s="571" t="s">
        <v>1712</v>
      </c>
      <c r="C140" s="571" t="s">
        <v>2100</v>
      </c>
      <c r="D140" s="530">
        <v>0.69791666666666663</v>
      </c>
      <c r="E140" s="502" t="s">
        <v>5432</v>
      </c>
      <c r="F140" s="27"/>
      <c r="G140" s="32"/>
      <c r="H140" s="90"/>
      <c r="I140" s="39"/>
    </row>
    <row r="141" spans="1:9" s="21" customFormat="1" ht="12" customHeight="1" thickBot="1">
      <c r="A141" s="121" t="s">
        <v>1</v>
      </c>
      <c r="B141" s="113" t="s">
        <v>1699</v>
      </c>
      <c r="C141" s="113" t="s">
        <v>2101</v>
      </c>
      <c r="D141" s="33"/>
      <c r="E141" s="34" t="s">
        <v>433</v>
      </c>
      <c r="F141" s="503" t="str">
        <f>E143</f>
        <v>葉/葉</v>
      </c>
      <c r="G141" s="27"/>
      <c r="H141" s="90"/>
      <c r="I141" s="39"/>
    </row>
    <row r="142" spans="1:9" s="21" customFormat="1" ht="12" customHeight="1">
      <c r="A142" s="122" t="s">
        <v>69</v>
      </c>
      <c r="B142" s="112" t="s">
        <v>1699</v>
      </c>
      <c r="C142" s="112" t="s">
        <v>2102</v>
      </c>
      <c r="D142" s="26"/>
      <c r="E142" s="575">
        <v>0.50694444444444442</v>
      </c>
      <c r="F142" s="505" t="s">
        <v>5704</v>
      </c>
      <c r="G142" s="27"/>
      <c r="H142" s="90"/>
      <c r="I142" s="39"/>
    </row>
    <row r="143" spans="1:9" s="21" customFormat="1" ht="12" customHeight="1" thickBot="1">
      <c r="A143" s="123" t="s">
        <v>1</v>
      </c>
      <c r="B143" s="113" t="s">
        <v>1851</v>
      </c>
      <c r="C143" s="113" t="s">
        <v>2103</v>
      </c>
      <c r="D143" s="29" t="s">
        <v>386</v>
      </c>
      <c r="E143" s="529" t="s">
        <v>5433</v>
      </c>
      <c r="F143" s="506"/>
      <c r="G143" s="27"/>
      <c r="H143" s="90"/>
      <c r="I143" s="39"/>
    </row>
    <row r="144" spans="1:9" s="21" customFormat="1" ht="12" customHeight="1" thickBot="1">
      <c r="A144" s="124" t="s">
        <v>70</v>
      </c>
      <c r="B144" s="571" t="s">
        <v>1851</v>
      </c>
      <c r="C144" s="571" t="s">
        <v>2104</v>
      </c>
      <c r="D144" s="532">
        <v>0.69791666666666663</v>
      </c>
      <c r="E144" s="488" t="s">
        <v>5434</v>
      </c>
      <c r="F144" s="506"/>
      <c r="G144" s="32"/>
      <c r="H144" s="90"/>
      <c r="I144" s="39"/>
    </row>
    <row r="145" spans="1:9" s="21" customFormat="1" ht="12" customHeight="1" thickBot="1">
      <c r="A145" s="121" t="s">
        <v>1</v>
      </c>
      <c r="B145" s="113" t="s">
        <v>1792</v>
      </c>
      <c r="C145" s="113" t="s">
        <v>2105</v>
      </c>
      <c r="D145" s="33"/>
      <c r="E145" s="27"/>
      <c r="F145" s="506" t="s">
        <v>457</v>
      </c>
      <c r="G145" s="504" t="str">
        <f>F141</f>
        <v>葉/葉</v>
      </c>
      <c r="H145" s="90" t="s">
        <v>598</v>
      </c>
      <c r="I145" s="39"/>
    </row>
    <row r="146" spans="1:9" s="21" customFormat="1" ht="12" customHeight="1">
      <c r="A146" s="122" t="s">
        <v>71</v>
      </c>
      <c r="B146" s="112" t="s">
        <v>1792</v>
      </c>
      <c r="C146" s="112" t="s">
        <v>2106</v>
      </c>
      <c r="D146" s="26"/>
      <c r="E146" s="27"/>
      <c r="F146" s="35">
        <v>0.8125</v>
      </c>
      <c r="G146" s="27" t="s">
        <v>6007</v>
      </c>
      <c r="H146" s="90"/>
      <c r="I146" s="39"/>
    </row>
    <row r="147" spans="1:9" s="21" customFormat="1" ht="12" customHeight="1" thickBot="1">
      <c r="A147" s="123" t="s">
        <v>1</v>
      </c>
      <c r="B147" s="113" t="s">
        <v>2065</v>
      </c>
      <c r="C147" s="113" t="s">
        <v>2107</v>
      </c>
      <c r="D147" s="29" t="s">
        <v>387</v>
      </c>
      <c r="E147" s="503" t="s">
        <v>5435</v>
      </c>
      <c r="F147" s="34"/>
      <c r="G147" s="27"/>
      <c r="H147" s="90"/>
      <c r="I147" s="39"/>
    </row>
    <row r="148" spans="1:9" s="21" customFormat="1" ht="12" customHeight="1" thickBot="1">
      <c r="A148" s="124" t="s">
        <v>72</v>
      </c>
      <c r="B148" s="571" t="s">
        <v>2065</v>
      </c>
      <c r="C148" s="571" t="s">
        <v>2108</v>
      </c>
      <c r="D148" s="532">
        <v>0.69791666666666663</v>
      </c>
      <c r="E148" s="535" t="s">
        <v>5436</v>
      </c>
      <c r="F148" s="34"/>
      <c r="G148" s="27"/>
      <c r="H148" s="90"/>
      <c r="I148" s="39"/>
    </row>
    <row r="149" spans="1:9" s="21" customFormat="1" ht="12" customHeight="1" thickBot="1">
      <c r="A149" s="121" t="s">
        <v>1</v>
      </c>
      <c r="B149" s="113" t="s">
        <v>2</v>
      </c>
      <c r="C149" s="113" t="s">
        <v>2</v>
      </c>
      <c r="D149" s="33"/>
      <c r="E149" s="506" t="s">
        <v>434</v>
      </c>
      <c r="F149" s="486" t="str">
        <f>E147</f>
        <v>王/詹</v>
      </c>
      <c r="G149" s="27"/>
      <c r="H149" s="90"/>
      <c r="I149" s="39"/>
    </row>
    <row r="150" spans="1:9" s="21" customFormat="1" ht="12" customHeight="1">
      <c r="A150" s="122" t="s">
        <v>73</v>
      </c>
      <c r="B150" s="112" t="s">
        <v>2</v>
      </c>
      <c r="C150" s="112" t="s">
        <v>1853</v>
      </c>
      <c r="D150" s="26"/>
      <c r="E150" s="35">
        <v>0.50694444444444442</v>
      </c>
      <c r="F150" s="27" t="s">
        <v>5700</v>
      </c>
      <c r="G150" s="32"/>
      <c r="H150" s="90"/>
      <c r="I150" s="39"/>
    </row>
    <row r="151" spans="1:9" s="21" customFormat="1" ht="12" customHeight="1" thickBot="1">
      <c r="A151" s="123" t="s">
        <v>1</v>
      </c>
      <c r="B151" s="113" t="s">
        <v>1740</v>
      </c>
      <c r="C151" s="113" t="s">
        <v>2109</v>
      </c>
      <c r="D151" s="29" t="s">
        <v>388</v>
      </c>
      <c r="E151" s="483"/>
      <c r="F151" s="27"/>
      <c r="G151" s="27"/>
      <c r="H151" s="90"/>
      <c r="I151" s="39"/>
    </row>
    <row r="152" spans="1:9" s="21" customFormat="1" ht="12" customHeight="1" thickBot="1">
      <c r="A152" s="124" t="s">
        <v>74</v>
      </c>
      <c r="B152" s="571" t="s">
        <v>1740</v>
      </c>
      <c r="C152" s="571" t="s">
        <v>2110</v>
      </c>
      <c r="D152" s="530" t="s">
        <v>622</v>
      </c>
      <c r="E152" s="484"/>
      <c r="F152" s="32"/>
      <c r="G152" s="27"/>
      <c r="H152" s="90"/>
      <c r="I152" s="39"/>
    </row>
    <row r="153" spans="1:9" s="21" customFormat="1" ht="12" customHeight="1">
      <c r="A153" s="121" t="s">
        <v>1</v>
      </c>
      <c r="B153" s="113" t="s">
        <v>1778</v>
      </c>
      <c r="C153" s="113" t="s">
        <v>2111</v>
      </c>
      <c r="D153" s="33"/>
      <c r="E153" s="27"/>
      <c r="F153" s="27"/>
      <c r="G153" s="27" t="s">
        <v>599</v>
      </c>
      <c r="H153" s="90"/>
      <c r="I153" s="39"/>
    </row>
    <row r="154" spans="1:9" s="21" customFormat="1" ht="12" customHeight="1" thickBot="1">
      <c r="A154" s="122" t="s">
        <v>75</v>
      </c>
      <c r="B154" s="571" t="s">
        <v>1778</v>
      </c>
      <c r="C154" s="571" t="s">
        <v>2112</v>
      </c>
      <c r="D154" s="485"/>
      <c r="E154" s="27"/>
      <c r="F154" s="27"/>
      <c r="G154" s="85" t="s">
        <v>586</v>
      </c>
      <c r="H154" s="90"/>
      <c r="I154" s="39"/>
    </row>
    <row r="155" spans="1:9" s="21" customFormat="1" ht="12" customHeight="1" thickBot="1">
      <c r="A155" s="123" t="s">
        <v>1</v>
      </c>
      <c r="B155" s="113" t="s">
        <v>2113</v>
      </c>
      <c r="C155" s="113" t="s">
        <v>2114</v>
      </c>
      <c r="D155" s="497" t="s">
        <v>389</v>
      </c>
      <c r="E155" s="504" t="s">
        <v>5441</v>
      </c>
      <c r="F155" s="27"/>
      <c r="G155" s="27"/>
      <c r="H155" s="90"/>
      <c r="I155" s="39"/>
    </row>
    <row r="156" spans="1:9" s="21" customFormat="1" ht="12" customHeight="1">
      <c r="A156" s="124" t="s">
        <v>76</v>
      </c>
      <c r="B156" s="112" t="s">
        <v>2113</v>
      </c>
      <c r="C156" s="112" t="s">
        <v>2115</v>
      </c>
      <c r="D156" s="38">
        <v>0.69791666666666663</v>
      </c>
      <c r="E156" s="505" t="s">
        <v>5442</v>
      </c>
      <c r="F156" s="27"/>
      <c r="G156" s="32"/>
      <c r="H156" s="90"/>
      <c r="I156" s="39"/>
    </row>
    <row r="157" spans="1:9" s="21" customFormat="1" ht="12" customHeight="1" thickBot="1">
      <c r="A157" s="121" t="s">
        <v>1</v>
      </c>
      <c r="B157" s="113" t="s">
        <v>2116</v>
      </c>
      <c r="C157" s="113" t="s">
        <v>2117</v>
      </c>
      <c r="D157" s="33"/>
      <c r="E157" s="506" t="s">
        <v>435</v>
      </c>
      <c r="F157" s="504" t="str">
        <f>E155</f>
        <v>楊/黃</v>
      </c>
      <c r="G157" s="27"/>
      <c r="H157" s="90"/>
      <c r="I157" s="39"/>
    </row>
    <row r="158" spans="1:9" s="21" customFormat="1" ht="12" customHeight="1">
      <c r="A158" s="122" t="s">
        <v>77</v>
      </c>
      <c r="B158" s="112" t="s">
        <v>2116</v>
      </c>
      <c r="C158" s="112" t="s">
        <v>2118</v>
      </c>
      <c r="D158" s="26"/>
      <c r="E158" s="35">
        <v>0.50694444444444442</v>
      </c>
      <c r="F158" s="34" t="s">
        <v>5695</v>
      </c>
      <c r="G158" s="27"/>
      <c r="H158" s="90"/>
      <c r="I158" s="39"/>
    </row>
    <row r="159" spans="1:9" s="21" customFormat="1" ht="12" customHeight="1" thickBot="1">
      <c r="A159" s="123" t="s">
        <v>1</v>
      </c>
      <c r="B159" s="113" t="s">
        <v>1827</v>
      </c>
      <c r="C159" s="113" t="s">
        <v>2119</v>
      </c>
      <c r="D159" s="29" t="s">
        <v>390</v>
      </c>
      <c r="E159" s="489" t="s">
        <v>5447</v>
      </c>
      <c r="F159" s="34"/>
      <c r="G159" s="27"/>
      <c r="H159" s="90"/>
      <c r="I159" s="39"/>
    </row>
    <row r="160" spans="1:9" s="21" customFormat="1" ht="12" customHeight="1" thickBot="1">
      <c r="A160" s="124" t="s">
        <v>78</v>
      </c>
      <c r="B160" s="571" t="s">
        <v>1827</v>
      </c>
      <c r="C160" s="571" t="s">
        <v>2120</v>
      </c>
      <c r="D160" s="532">
        <v>0.69791666666666663</v>
      </c>
      <c r="E160" s="488" t="s">
        <v>5448</v>
      </c>
      <c r="F160" s="34"/>
      <c r="G160" s="27"/>
      <c r="H160" s="90"/>
      <c r="I160" s="39"/>
    </row>
    <row r="161" spans="1:9" s="21" customFormat="1" ht="12" customHeight="1" thickBot="1">
      <c r="A161" s="121" t="s">
        <v>1</v>
      </c>
      <c r="B161" s="113" t="s">
        <v>2</v>
      </c>
      <c r="C161" s="113" t="s">
        <v>2</v>
      </c>
      <c r="D161" s="33"/>
      <c r="E161" s="27"/>
      <c r="F161" s="34" t="s">
        <v>458</v>
      </c>
      <c r="G161" s="503" t="str">
        <f>F165</f>
        <v>李/李</v>
      </c>
      <c r="H161" s="90" t="s">
        <v>600</v>
      </c>
      <c r="I161" s="39"/>
    </row>
    <row r="162" spans="1:9" s="21" customFormat="1" ht="12" customHeight="1">
      <c r="A162" s="122" t="s">
        <v>79</v>
      </c>
      <c r="B162" s="112" t="s">
        <v>2</v>
      </c>
      <c r="C162" s="112" t="s">
        <v>1871</v>
      </c>
      <c r="D162" s="37"/>
      <c r="E162" s="27"/>
      <c r="F162" s="575">
        <v>0.8125</v>
      </c>
      <c r="G162" s="27" t="s">
        <v>6008</v>
      </c>
      <c r="H162" s="90"/>
      <c r="I162" s="39"/>
    </row>
    <row r="163" spans="1:9" s="21" customFormat="1" ht="12" customHeight="1" thickBot="1">
      <c r="A163" s="123" t="s">
        <v>1</v>
      </c>
      <c r="B163" s="113" t="s">
        <v>1831</v>
      </c>
      <c r="C163" s="113" t="s">
        <v>2121</v>
      </c>
      <c r="D163" s="29" t="s">
        <v>391</v>
      </c>
      <c r="E163" s="503" t="s">
        <v>5701</v>
      </c>
      <c r="F163" s="506"/>
      <c r="G163" s="27"/>
      <c r="H163" s="90"/>
      <c r="I163" s="39"/>
    </row>
    <row r="164" spans="1:9" s="21" customFormat="1" ht="12" customHeight="1" thickBot="1">
      <c r="A164" s="124" t="s">
        <v>80</v>
      </c>
      <c r="B164" s="571" t="s">
        <v>1831</v>
      </c>
      <c r="C164" s="571" t="s">
        <v>2122</v>
      </c>
      <c r="D164" s="530" t="s">
        <v>623</v>
      </c>
      <c r="E164" s="535"/>
      <c r="F164" s="506"/>
      <c r="G164" s="27"/>
      <c r="H164" s="90"/>
      <c r="I164" s="39"/>
    </row>
    <row r="165" spans="1:9" s="21" customFormat="1" ht="12" customHeight="1" thickBot="1">
      <c r="A165" s="121" t="s">
        <v>1</v>
      </c>
      <c r="B165" s="113" t="s">
        <v>2</v>
      </c>
      <c r="C165" s="113" t="s">
        <v>2</v>
      </c>
      <c r="D165" s="33"/>
      <c r="E165" s="506" t="s">
        <v>436</v>
      </c>
      <c r="F165" s="508" t="str">
        <f>E163</f>
        <v>李/李</v>
      </c>
      <c r="G165" s="27"/>
      <c r="H165" s="90"/>
      <c r="I165" s="39"/>
    </row>
    <row r="166" spans="1:9" s="21" customFormat="1" ht="12" customHeight="1">
      <c r="A166" s="122" t="s">
        <v>81</v>
      </c>
      <c r="B166" s="112" t="s">
        <v>2</v>
      </c>
      <c r="C166" s="112" t="s">
        <v>1874</v>
      </c>
      <c r="D166" s="26"/>
      <c r="E166" s="35">
        <v>0.50694444444444442</v>
      </c>
      <c r="F166" s="27" t="s">
        <v>5703</v>
      </c>
      <c r="G166" s="32"/>
      <c r="H166" s="90"/>
      <c r="I166" s="39"/>
    </row>
    <row r="167" spans="1:9" s="21" customFormat="1" ht="12" customHeight="1" thickBot="1">
      <c r="A167" s="123" t="s">
        <v>1</v>
      </c>
      <c r="B167" s="113" t="s">
        <v>1667</v>
      </c>
      <c r="C167" s="113" t="s">
        <v>2123</v>
      </c>
      <c r="D167" s="29" t="s">
        <v>392</v>
      </c>
      <c r="E167" s="483" t="s">
        <v>5702</v>
      </c>
      <c r="F167" s="27"/>
      <c r="G167" s="27"/>
      <c r="H167" s="90"/>
      <c r="I167" s="39"/>
    </row>
    <row r="168" spans="1:9" s="21" customFormat="1" ht="12" customHeight="1" thickBot="1">
      <c r="A168" s="124" t="s">
        <v>82</v>
      </c>
      <c r="B168" s="571" t="s">
        <v>1667</v>
      </c>
      <c r="C168" s="571" t="s">
        <v>2124</v>
      </c>
      <c r="D168" s="530" t="s">
        <v>622</v>
      </c>
      <c r="E168" s="484"/>
      <c r="F168" s="32"/>
      <c r="G168" s="27"/>
      <c r="H168" s="90"/>
      <c r="I168" s="39"/>
    </row>
    <row r="169" spans="1:9" s="21" customFormat="1" ht="12" customHeight="1">
      <c r="A169" s="121" t="s">
        <v>1</v>
      </c>
      <c r="B169" s="113" t="s">
        <v>1795</v>
      </c>
      <c r="C169" s="113" t="s">
        <v>2125</v>
      </c>
      <c r="D169" s="33"/>
      <c r="E169" s="27"/>
      <c r="F169" s="27"/>
      <c r="G169" s="27"/>
      <c r="H169" s="90" t="s">
        <v>601</v>
      </c>
      <c r="I169" s="39"/>
    </row>
    <row r="170" spans="1:9" s="21" customFormat="1" ht="12" customHeight="1">
      <c r="A170" s="122" t="s">
        <v>83</v>
      </c>
      <c r="B170" s="112" t="s">
        <v>1795</v>
      </c>
      <c r="C170" s="112" t="s">
        <v>2126</v>
      </c>
      <c r="D170" s="26"/>
      <c r="E170" s="27"/>
      <c r="F170" s="27"/>
      <c r="G170" s="27"/>
      <c r="H170" s="91" t="s">
        <v>602</v>
      </c>
      <c r="I170" s="39"/>
    </row>
    <row r="171" spans="1:9" s="21" customFormat="1" ht="12" customHeight="1" thickBot="1">
      <c r="A171" s="123" t="s">
        <v>1</v>
      </c>
      <c r="B171" s="113" t="s">
        <v>1854</v>
      </c>
      <c r="C171" s="113" t="s">
        <v>2127</v>
      </c>
      <c r="D171" s="29" t="s">
        <v>393</v>
      </c>
      <c r="E171" s="501" t="s">
        <v>5449</v>
      </c>
      <c r="F171" s="27"/>
      <c r="G171" s="27"/>
      <c r="H171" s="90"/>
      <c r="I171" s="39"/>
    </row>
    <row r="172" spans="1:9" s="21" customFormat="1" ht="12" customHeight="1" thickBot="1">
      <c r="A172" s="124" t="s">
        <v>84</v>
      </c>
      <c r="B172" s="571" t="s">
        <v>1854</v>
      </c>
      <c r="C172" s="571" t="s">
        <v>2128</v>
      </c>
      <c r="D172" s="532">
        <v>0.69791666666666663</v>
      </c>
      <c r="E172" s="535" t="s">
        <v>5450</v>
      </c>
      <c r="F172" s="27"/>
      <c r="G172" s="32"/>
      <c r="H172" s="90"/>
      <c r="I172" s="39"/>
    </row>
    <row r="173" spans="1:9" s="21" customFormat="1" ht="12" customHeight="1" thickBot="1">
      <c r="A173" s="121" t="s">
        <v>1</v>
      </c>
      <c r="B173" s="113" t="s">
        <v>2030</v>
      </c>
      <c r="C173" s="381" t="s">
        <v>4727</v>
      </c>
      <c r="D173" s="33"/>
      <c r="E173" s="506" t="s">
        <v>437</v>
      </c>
      <c r="F173" s="504" t="str">
        <f>E171</f>
        <v>王/羅</v>
      </c>
      <c r="G173" s="27"/>
      <c r="H173" s="90"/>
      <c r="I173" s="39"/>
    </row>
    <row r="174" spans="1:9" s="21" customFormat="1" ht="12" customHeight="1">
      <c r="A174" s="122" t="s">
        <v>85</v>
      </c>
      <c r="B174" s="112" t="s">
        <v>2030</v>
      </c>
      <c r="C174" s="112" t="s">
        <v>2129</v>
      </c>
      <c r="D174" s="26"/>
      <c r="E174" s="35">
        <v>0.50694444444444442</v>
      </c>
      <c r="F174" s="500" t="s">
        <v>5698</v>
      </c>
      <c r="G174" s="27"/>
      <c r="H174" s="90"/>
      <c r="I174" s="39"/>
    </row>
    <row r="175" spans="1:9" s="21" customFormat="1" ht="12" customHeight="1" thickBot="1">
      <c r="A175" s="123" t="s">
        <v>1</v>
      </c>
      <c r="B175" s="113" t="s">
        <v>2074</v>
      </c>
      <c r="C175" s="113" t="s">
        <v>2130</v>
      </c>
      <c r="D175" s="29" t="s">
        <v>394</v>
      </c>
      <c r="E175" s="489" t="s">
        <v>5443</v>
      </c>
      <c r="F175" s="34"/>
      <c r="G175" s="27"/>
      <c r="H175" s="90"/>
      <c r="I175" s="39"/>
    </row>
    <row r="176" spans="1:9" s="21" customFormat="1" ht="12" customHeight="1" thickBot="1">
      <c r="A176" s="124" t="s">
        <v>86</v>
      </c>
      <c r="B176" s="571" t="s">
        <v>2074</v>
      </c>
      <c r="C176" s="571" t="s">
        <v>2131</v>
      </c>
      <c r="D176" s="530">
        <v>0.69791666666666663</v>
      </c>
      <c r="E176" s="484" t="s">
        <v>5444</v>
      </c>
      <c r="F176" s="34"/>
      <c r="G176" s="27"/>
      <c r="H176" s="90"/>
      <c r="I176" s="39"/>
    </row>
    <row r="177" spans="1:9" s="21" customFormat="1" ht="12" customHeight="1" thickBot="1">
      <c r="A177" s="121" t="s">
        <v>1</v>
      </c>
      <c r="B177" s="113" t="s">
        <v>1647</v>
      </c>
      <c r="C177" s="113" t="s">
        <v>2132</v>
      </c>
      <c r="D177" s="33" t="s">
        <v>603</v>
      </c>
      <c r="E177" s="27"/>
      <c r="F177" s="34" t="s">
        <v>459</v>
      </c>
      <c r="G177" s="503" t="str">
        <f>F181</f>
        <v>吳/楊</v>
      </c>
      <c r="H177" s="90" t="s">
        <v>604</v>
      </c>
      <c r="I177" s="39"/>
    </row>
    <row r="178" spans="1:9" s="21" customFormat="1" ht="12" customHeight="1">
      <c r="A178" s="122" t="s">
        <v>87</v>
      </c>
      <c r="B178" s="112" t="s">
        <v>1647</v>
      </c>
      <c r="C178" s="112" t="s">
        <v>2133</v>
      </c>
      <c r="D178" s="26"/>
      <c r="E178" s="27"/>
      <c r="F178" s="575">
        <v>0.8125</v>
      </c>
      <c r="G178" s="27" t="s">
        <v>6009</v>
      </c>
      <c r="H178" s="90"/>
      <c r="I178" s="39"/>
    </row>
    <row r="179" spans="1:9" s="21" customFormat="1" ht="12" customHeight="1" thickBot="1">
      <c r="A179" s="123" t="s">
        <v>1</v>
      </c>
      <c r="B179" s="113" t="s">
        <v>1725</v>
      </c>
      <c r="C179" s="113" t="s">
        <v>2134</v>
      </c>
      <c r="D179" s="29" t="s">
        <v>395</v>
      </c>
      <c r="E179" s="503" t="s">
        <v>5451</v>
      </c>
      <c r="F179" s="506"/>
      <c r="G179" s="27"/>
      <c r="H179" s="90"/>
      <c r="I179" s="39"/>
    </row>
    <row r="180" spans="1:9" s="21" customFormat="1" ht="12" customHeight="1" thickBot="1">
      <c r="A180" s="124" t="s">
        <v>88</v>
      </c>
      <c r="B180" s="571" t="s">
        <v>1725</v>
      </c>
      <c r="C180" s="571" t="s">
        <v>2135</v>
      </c>
      <c r="D180" s="532">
        <v>0.69791666666666663</v>
      </c>
      <c r="E180" s="502" t="s">
        <v>5452</v>
      </c>
      <c r="F180" s="506"/>
      <c r="G180" s="27"/>
      <c r="H180" s="90"/>
      <c r="I180" s="39"/>
    </row>
    <row r="181" spans="1:9" s="21" customFormat="1" ht="12" customHeight="1" thickBot="1">
      <c r="A181" s="121" t="s">
        <v>1</v>
      </c>
      <c r="B181" s="113" t="s">
        <v>2</v>
      </c>
      <c r="C181" s="113" t="s">
        <v>2</v>
      </c>
      <c r="D181" s="33"/>
      <c r="E181" s="34" t="s">
        <v>438</v>
      </c>
      <c r="F181" s="529" t="str">
        <f>E183</f>
        <v>吳/楊</v>
      </c>
      <c r="G181" s="27"/>
      <c r="H181" s="90"/>
      <c r="I181" s="39"/>
    </row>
    <row r="182" spans="1:9" s="21" customFormat="1" ht="12" customHeight="1">
      <c r="A182" s="122" t="s">
        <v>89</v>
      </c>
      <c r="B182" s="112" t="s">
        <v>2</v>
      </c>
      <c r="C182" s="112" t="s">
        <v>1892</v>
      </c>
      <c r="D182" s="26"/>
      <c r="E182" s="575">
        <v>0.50694444444444442</v>
      </c>
      <c r="F182" s="27" t="s">
        <v>5691</v>
      </c>
      <c r="G182" s="27"/>
      <c r="H182" s="90"/>
      <c r="I182" s="39"/>
    </row>
    <row r="183" spans="1:9" s="21" customFormat="1" ht="12" customHeight="1" thickBot="1">
      <c r="A183" s="123" t="s">
        <v>1</v>
      </c>
      <c r="B183" s="113" t="s">
        <v>1876</v>
      </c>
      <c r="C183" s="113" t="s">
        <v>2136</v>
      </c>
      <c r="D183" s="29" t="s">
        <v>396</v>
      </c>
      <c r="E183" s="529" t="s">
        <v>5690</v>
      </c>
      <c r="F183" s="27"/>
      <c r="G183" s="27"/>
      <c r="H183" s="90"/>
      <c r="I183" s="39"/>
    </row>
    <row r="184" spans="1:9" s="21" customFormat="1" ht="12" customHeight="1" thickBot="1">
      <c r="A184" s="124" t="s">
        <v>90</v>
      </c>
      <c r="B184" s="571" t="s">
        <v>1876</v>
      </c>
      <c r="C184" s="571" t="s">
        <v>2137</v>
      </c>
      <c r="D184" s="532" t="s">
        <v>622</v>
      </c>
      <c r="E184" s="488"/>
      <c r="F184" s="27"/>
      <c r="G184" s="27"/>
      <c r="H184" s="90"/>
      <c r="I184" s="39"/>
    </row>
    <row r="185" spans="1:9" s="21" customFormat="1" ht="12" customHeight="1">
      <c r="A185" s="121" t="s">
        <v>1</v>
      </c>
      <c r="B185" s="113" t="s">
        <v>1661</v>
      </c>
      <c r="C185" s="113" t="s">
        <v>2138</v>
      </c>
      <c r="D185" s="33"/>
      <c r="E185" s="27"/>
      <c r="F185" s="27"/>
      <c r="G185" s="27" t="s">
        <v>606</v>
      </c>
      <c r="H185" s="90"/>
      <c r="I185" s="39"/>
    </row>
    <row r="186" spans="1:9" s="21" customFormat="1" ht="12" customHeight="1">
      <c r="A186" s="122" t="s">
        <v>91</v>
      </c>
      <c r="B186" s="112" t="s">
        <v>1661</v>
      </c>
      <c r="C186" s="112" t="s">
        <v>2139</v>
      </c>
      <c r="D186" s="26"/>
      <c r="E186" s="27"/>
      <c r="F186" s="27"/>
      <c r="G186" s="85" t="s">
        <v>607</v>
      </c>
      <c r="H186" s="90"/>
      <c r="I186" s="39"/>
    </row>
    <row r="187" spans="1:9" s="21" customFormat="1" ht="12" customHeight="1" thickBot="1">
      <c r="A187" s="123" t="s">
        <v>1</v>
      </c>
      <c r="B187" s="113" t="s">
        <v>1953</v>
      </c>
      <c r="C187" s="113" t="s">
        <v>2140</v>
      </c>
      <c r="D187" s="29" t="s">
        <v>397</v>
      </c>
      <c r="E187" s="501" t="s">
        <v>5459</v>
      </c>
      <c r="F187" s="27"/>
      <c r="G187" s="27"/>
      <c r="H187" s="90"/>
      <c r="I187" s="39"/>
    </row>
    <row r="188" spans="1:9" s="21" customFormat="1" ht="12" customHeight="1" thickBot="1">
      <c r="A188" s="124" t="s">
        <v>92</v>
      </c>
      <c r="B188" s="571" t="s">
        <v>1953</v>
      </c>
      <c r="C188" s="571" t="s">
        <v>2141</v>
      </c>
      <c r="D188" s="530">
        <v>0.69791666666666663</v>
      </c>
      <c r="E188" s="502" t="s">
        <v>5460</v>
      </c>
      <c r="F188" s="27"/>
      <c r="G188" s="27"/>
      <c r="H188" s="90"/>
      <c r="I188" s="39"/>
    </row>
    <row r="189" spans="1:9" s="21" customFormat="1" ht="12" customHeight="1" thickBot="1">
      <c r="A189" s="121" t="s">
        <v>1</v>
      </c>
      <c r="B189" s="113" t="s">
        <v>1671</v>
      </c>
      <c r="C189" s="113" t="s">
        <v>4728</v>
      </c>
      <c r="D189" s="33"/>
      <c r="E189" s="34" t="s">
        <v>439</v>
      </c>
      <c r="F189" s="503" t="str">
        <f>E191</f>
        <v>陳/陳</v>
      </c>
      <c r="G189" s="27"/>
      <c r="H189" s="90"/>
      <c r="I189" s="39"/>
    </row>
    <row r="190" spans="1:9" s="21" customFormat="1" ht="12" customHeight="1" thickBot="1">
      <c r="A190" s="122" t="s">
        <v>93</v>
      </c>
      <c r="B190" s="571" t="s">
        <v>1671</v>
      </c>
      <c r="C190" s="571" t="s">
        <v>2142</v>
      </c>
      <c r="D190" s="485"/>
      <c r="E190" s="575">
        <v>0.50694444444444442</v>
      </c>
      <c r="F190" s="505" t="s">
        <v>5697</v>
      </c>
      <c r="G190" s="27"/>
      <c r="H190" s="90"/>
      <c r="I190" s="39"/>
    </row>
    <row r="191" spans="1:9" s="21" customFormat="1" ht="12" customHeight="1" thickBot="1">
      <c r="A191" s="123" t="s">
        <v>1</v>
      </c>
      <c r="B191" s="113" t="s">
        <v>2143</v>
      </c>
      <c r="C191" s="113" t="s">
        <v>2144</v>
      </c>
      <c r="D191" s="37" t="s">
        <v>398</v>
      </c>
      <c r="E191" s="508" t="s">
        <v>5445</v>
      </c>
      <c r="F191" s="506"/>
      <c r="G191" s="27"/>
      <c r="H191" s="90"/>
      <c r="I191" s="39"/>
    </row>
    <row r="192" spans="1:9" s="21" customFormat="1" ht="12" customHeight="1">
      <c r="A192" s="124" t="s">
        <v>94</v>
      </c>
      <c r="B192" s="112" t="s">
        <v>2143</v>
      </c>
      <c r="C192" s="112" t="s">
        <v>2145</v>
      </c>
      <c r="D192" s="38">
        <v>0.69791666666666663</v>
      </c>
      <c r="E192" s="27" t="s">
        <v>5446</v>
      </c>
      <c r="F192" s="506"/>
      <c r="G192" s="27"/>
      <c r="H192" s="90"/>
      <c r="I192" s="39"/>
    </row>
    <row r="193" spans="1:9" s="21" customFormat="1" ht="12" customHeight="1" thickBot="1">
      <c r="A193" s="121" t="s">
        <v>1</v>
      </c>
      <c r="B193" s="113" t="s">
        <v>2</v>
      </c>
      <c r="C193" s="113" t="s">
        <v>2</v>
      </c>
      <c r="D193" s="33"/>
      <c r="E193" s="27"/>
      <c r="F193" s="506" t="s">
        <v>460</v>
      </c>
      <c r="G193" s="504" t="str">
        <f>F189</f>
        <v>陳/陳</v>
      </c>
      <c r="H193" s="90" t="s">
        <v>608</v>
      </c>
      <c r="I193" s="39"/>
    </row>
    <row r="194" spans="1:9" s="21" customFormat="1" ht="12" customHeight="1">
      <c r="A194" s="122" t="s">
        <v>95</v>
      </c>
      <c r="B194" s="112" t="s">
        <v>2</v>
      </c>
      <c r="C194" s="112" t="s">
        <v>1910</v>
      </c>
      <c r="D194" s="26"/>
      <c r="E194" s="27"/>
      <c r="F194" s="35">
        <v>0.8125</v>
      </c>
      <c r="G194" s="498" t="s">
        <v>6010</v>
      </c>
      <c r="H194" s="90"/>
      <c r="I194" s="39"/>
    </row>
    <row r="195" spans="1:9" s="21" customFormat="1" ht="12" customHeight="1" thickBot="1">
      <c r="A195" s="123" t="s">
        <v>1</v>
      </c>
      <c r="B195" s="113" t="s">
        <v>1936</v>
      </c>
      <c r="C195" s="113" t="s">
        <v>2146</v>
      </c>
      <c r="D195" s="29" t="s">
        <v>399</v>
      </c>
      <c r="E195" s="501" t="s">
        <v>5692</v>
      </c>
      <c r="F195" s="34"/>
      <c r="G195" s="27"/>
      <c r="H195" s="90"/>
      <c r="I195" s="39"/>
    </row>
    <row r="196" spans="1:9" s="21" customFormat="1" ht="12" customHeight="1" thickBot="1">
      <c r="A196" s="124" t="s">
        <v>96</v>
      </c>
      <c r="B196" s="571" t="s">
        <v>1936</v>
      </c>
      <c r="C196" s="571" t="s">
        <v>2147</v>
      </c>
      <c r="D196" s="532" t="s">
        <v>623</v>
      </c>
      <c r="E196" s="535"/>
      <c r="F196" s="34"/>
      <c r="G196" s="27"/>
      <c r="H196" s="90"/>
      <c r="I196" s="39"/>
    </row>
    <row r="197" spans="1:9" s="21" customFormat="1" ht="12" customHeight="1" thickBot="1">
      <c r="A197" s="121" t="s">
        <v>1</v>
      </c>
      <c r="B197" s="113" t="s">
        <v>2</v>
      </c>
      <c r="C197" s="113" t="s">
        <v>2</v>
      </c>
      <c r="D197" s="33"/>
      <c r="E197" s="506" t="s">
        <v>440</v>
      </c>
      <c r="F197" s="486" t="str">
        <f>E195</f>
        <v>胡/葉</v>
      </c>
      <c r="G197" s="27"/>
      <c r="H197" s="90"/>
      <c r="I197" s="39"/>
    </row>
    <row r="198" spans="1:9" s="21" customFormat="1" ht="12" customHeight="1">
      <c r="A198" s="122" t="s">
        <v>97</v>
      </c>
      <c r="B198" s="112" t="s">
        <v>2</v>
      </c>
      <c r="C198" s="112" t="s">
        <v>1912</v>
      </c>
      <c r="D198" s="37"/>
      <c r="E198" s="35">
        <v>0.50694444444444442</v>
      </c>
      <c r="F198" s="27" t="s">
        <v>5694</v>
      </c>
      <c r="G198" s="27"/>
      <c r="H198" s="90"/>
      <c r="I198" s="39"/>
    </row>
    <row r="199" spans="1:9" s="21" customFormat="1" ht="12" customHeight="1" thickBot="1">
      <c r="A199" s="123" t="s">
        <v>1</v>
      </c>
      <c r="B199" s="113" t="s">
        <v>2148</v>
      </c>
      <c r="C199" s="113" t="s">
        <v>2149</v>
      </c>
      <c r="D199" s="29" t="s">
        <v>400</v>
      </c>
      <c r="E199" s="483" t="s">
        <v>5693</v>
      </c>
      <c r="F199" s="27"/>
      <c r="G199" s="27"/>
      <c r="H199" s="90"/>
      <c r="I199" s="39"/>
    </row>
    <row r="200" spans="1:9" s="21" customFormat="1" ht="12" customHeight="1" thickBot="1">
      <c r="A200" s="124" t="s">
        <v>98</v>
      </c>
      <c r="B200" s="571" t="s">
        <v>2148</v>
      </c>
      <c r="C200" s="571" t="s">
        <v>2150</v>
      </c>
      <c r="D200" s="485"/>
      <c r="E200" s="484"/>
      <c r="F200" s="27"/>
      <c r="G200" s="27"/>
      <c r="H200" s="90"/>
      <c r="I200" s="39"/>
    </row>
    <row r="201" spans="1:9" s="21" customFormat="1" ht="12" customHeight="1">
      <c r="A201" s="18"/>
      <c r="B201" s="59"/>
      <c r="C201" s="59"/>
      <c r="D201" s="33"/>
      <c r="E201" s="40"/>
      <c r="F201" s="20"/>
      <c r="G201" s="20"/>
      <c r="H201" s="90"/>
      <c r="I201" s="39"/>
    </row>
    <row r="202" spans="1:9" s="21" customFormat="1" ht="12" customHeight="1">
      <c r="A202" s="12" t="s">
        <v>729</v>
      </c>
      <c r="B202" s="27"/>
      <c r="C202" s="20" t="s">
        <v>261</v>
      </c>
      <c r="D202" s="23" t="s">
        <v>4726</v>
      </c>
      <c r="E202" s="23" t="s">
        <v>3323</v>
      </c>
      <c r="F202" s="23" t="s">
        <v>3323</v>
      </c>
      <c r="G202" s="23"/>
      <c r="H202" s="89"/>
      <c r="I202" s="39"/>
    </row>
    <row r="203" spans="1:9" s="24" customFormat="1" ht="12" customHeight="1">
      <c r="A203" s="121" t="s">
        <v>1</v>
      </c>
      <c r="B203" s="113" t="s">
        <v>1669</v>
      </c>
      <c r="C203" s="113" t="s">
        <v>2151</v>
      </c>
      <c r="D203" s="23"/>
      <c r="E203" s="23"/>
      <c r="F203" s="23"/>
      <c r="G203" s="23"/>
      <c r="H203" s="89"/>
      <c r="I203" s="19"/>
    </row>
    <row r="204" spans="1:9" s="21" customFormat="1" ht="12" customHeight="1" thickBot="1">
      <c r="A204" s="122" t="s">
        <v>99</v>
      </c>
      <c r="B204" s="571" t="s">
        <v>1669</v>
      </c>
      <c r="C204" s="571" t="s">
        <v>2152</v>
      </c>
      <c r="D204" s="485"/>
      <c r="E204" s="27"/>
      <c r="F204" s="27"/>
      <c r="G204" s="27"/>
      <c r="H204" s="90"/>
      <c r="I204" s="39"/>
    </row>
    <row r="205" spans="1:9" s="21" customFormat="1" ht="12" customHeight="1" thickBot="1">
      <c r="A205" s="123" t="s">
        <v>1</v>
      </c>
      <c r="B205" s="113" t="s">
        <v>1916</v>
      </c>
      <c r="C205" s="113" t="s">
        <v>2153</v>
      </c>
      <c r="D205" s="497" t="s">
        <v>401</v>
      </c>
      <c r="E205" s="504" t="s">
        <v>5461</v>
      </c>
      <c r="F205" s="27"/>
      <c r="G205" s="27"/>
      <c r="H205" s="90"/>
      <c r="I205" s="39"/>
    </row>
    <row r="206" spans="1:9" s="21" customFormat="1" ht="12" customHeight="1">
      <c r="A206" s="124" t="s">
        <v>100</v>
      </c>
      <c r="B206" s="112" t="s">
        <v>1916</v>
      </c>
      <c r="C206" s="112" t="s">
        <v>2154</v>
      </c>
      <c r="D206" s="38">
        <v>0.71527777777777779</v>
      </c>
      <c r="E206" s="34" t="s">
        <v>5462</v>
      </c>
      <c r="F206" s="27"/>
      <c r="G206" s="32"/>
      <c r="H206" s="90"/>
      <c r="I206" s="39"/>
    </row>
    <row r="207" spans="1:9" s="21" customFormat="1" ht="12" customHeight="1" thickBot="1">
      <c r="A207" s="121" t="s">
        <v>1</v>
      </c>
      <c r="B207" s="113" t="s">
        <v>1936</v>
      </c>
      <c r="C207" s="113" t="s">
        <v>2155</v>
      </c>
      <c r="D207" s="33"/>
      <c r="E207" s="34" t="s">
        <v>441</v>
      </c>
      <c r="F207" s="503" t="str">
        <f>E209</f>
        <v>林/簡</v>
      </c>
      <c r="G207" s="27"/>
      <c r="H207" s="90"/>
      <c r="I207" s="39"/>
    </row>
    <row r="208" spans="1:9" s="21" customFormat="1" ht="12" customHeight="1">
      <c r="A208" s="122" t="s">
        <v>101</v>
      </c>
      <c r="B208" s="112" t="s">
        <v>1936</v>
      </c>
      <c r="C208" s="112" t="s">
        <v>2156</v>
      </c>
      <c r="D208" s="26"/>
      <c r="E208" s="575">
        <v>0.50694444444444442</v>
      </c>
      <c r="F208" s="505" t="s">
        <v>5696</v>
      </c>
      <c r="G208" s="27"/>
      <c r="H208" s="90"/>
      <c r="I208" s="39"/>
    </row>
    <row r="209" spans="1:9" s="21" customFormat="1" ht="12" customHeight="1" thickBot="1">
      <c r="A209" s="123" t="s">
        <v>1</v>
      </c>
      <c r="B209" s="113" t="s">
        <v>2023</v>
      </c>
      <c r="C209" s="113" t="s">
        <v>2157</v>
      </c>
      <c r="D209" s="29" t="s">
        <v>402</v>
      </c>
      <c r="E209" s="529" t="s">
        <v>5463</v>
      </c>
      <c r="F209" s="506"/>
      <c r="G209" s="27"/>
      <c r="H209" s="90"/>
      <c r="I209" s="39"/>
    </row>
    <row r="210" spans="1:9" s="21" customFormat="1" ht="12" customHeight="1" thickBot="1">
      <c r="A210" s="124" t="s">
        <v>102</v>
      </c>
      <c r="B210" s="571" t="s">
        <v>2023</v>
      </c>
      <c r="C210" s="571" t="s">
        <v>2158</v>
      </c>
      <c r="D210" s="532">
        <v>0.71527777777777779</v>
      </c>
      <c r="E210" s="488" t="s">
        <v>5464</v>
      </c>
      <c r="F210" s="506"/>
      <c r="G210" s="32"/>
      <c r="H210" s="90"/>
      <c r="I210" s="39"/>
    </row>
    <row r="211" spans="1:9" s="21" customFormat="1" ht="12" customHeight="1" thickBot="1">
      <c r="A211" s="121" t="s">
        <v>1</v>
      </c>
      <c r="B211" s="113" t="s">
        <v>2049</v>
      </c>
      <c r="C211" s="113" t="s">
        <v>2159</v>
      </c>
      <c r="D211" s="33"/>
      <c r="E211" s="27"/>
      <c r="F211" s="506" t="s">
        <v>461</v>
      </c>
      <c r="G211" s="27" t="str">
        <f>F207</f>
        <v>林/簡</v>
      </c>
      <c r="H211" s="90" t="s">
        <v>609</v>
      </c>
      <c r="I211" s="39"/>
    </row>
    <row r="212" spans="1:9" s="21" customFormat="1" ht="12" customHeight="1">
      <c r="A212" s="122" t="s">
        <v>103</v>
      </c>
      <c r="B212" s="112" t="s">
        <v>2049</v>
      </c>
      <c r="C212" s="112" t="s">
        <v>2160</v>
      </c>
      <c r="D212" s="26"/>
      <c r="E212" s="27"/>
      <c r="F212" s="35">
        <v>0.83333333333333337</v>
      </c>
      <c r="G212" s="498" t="s">
        <v>6012</v>
      </c>
      <c r="H212" s="90"/>
      <c r="I212" s="39"/>
    </row>
    <row r="213" spans="1:9" s="21" customFormat="1" ht="12" customHeight="1" thickBot="1">
      <c r="A213" s="123" t="s">
        <v>1</v>
      </c>
      <c r="B213" s="113" t="s">
        <v>1778</v>
      </c>
      <c r="C213" s="113" t="s">
        <v>2161</v>
      </c>
      <c r="D213" s="29" t="s">
        <v>403</v>
      </c>
      <c r="E213" s="503" t="s">
        <v>5453</v>
      </c>
      <c r="F213" s="34"/>
      <c r="G213" s="27"/>
      <c r="H213" s="90"/>
      <c r="I213" s="39"/>
    </row>
    <row r="214" spans="1:9" s="21" customFormat="1" ht="12" customHeight="1" thickBot="1">
      <c r="A214" s="124" t="s">
        <v>104</v>
      </c>
      <c r="B214" s="571" t="s">
        <v>1778</v>
      </c>
      <c r="C214" s="571" t="s">
        <v>2162</v>
      </c>
      <c r="D214" s="532">
        <v>0.71527777777777779</v>
      </c>
      <c r="E214" s="535" t="s">
        <v>5454</v>
      </c>
      <c r="F214" s="34"/>
      <c r="G214" s="27"/>
      <c r="H214" s="90"/>
      <c r="I214" s="39"/>
    </row>
    <row r="215" spans="1:9" s="21" customFormat="1" ht="12" customHeight="1" thickBot="1">
      <c r="A215" s="121" t="s">
        <v>1</v>
      </c>
      <c r="B215" s="113" t="s">
        <v>2</v>
      </c>
      <c r="C215" s="113" t="s">
        <v>2</v>
      </c>
      <c r="D215" s="33"/>
      <c r="E215" s="506" t="s">
        <v>442</v>
      </c>
      <c r="F215" s="486" t="str">
        <f>E213</f>
        <v>蔡/郭</v>
      </c>
      <c r="G215" s="27"/>
      <c r="H215" s="90"/>
      <c r="I215" s="39"/>
    </row>
    <row r="216" spans="1:9" s="21" customFormat="1" ht="12" customHeight="1">
      <c r="A216" s="122" t="s">
        <v>105</v>
      </c>
      <c r="B216" s="112" t="s">
        <v>2</v>
      </c>
      <c r="C216" s="112" t="s">
        <v>1931</v>
      </c>
      <c r="D216" s="26"/>
      <c r="E216" s="35">
        <v>0.50694444444444442</v>
      </c>
      <c r="F216" s="498" t="s">
        <v>5699</v>
      </c>
      <c r="G216" s="32"/>
      <c r="H216" s="90"/>
      <c r="I216" s="39"/>
    </row>
    <row r="217" spans="1:9" s="21" customFormat="1" ht="12" customHeight="1" thickBot="1">
      <c r="A217" s="123" t="s">
        <v>1</v>
      </c>
      <c r="B217" s="113" t="s">
        <v>1803</v>
      </c>
      <c r="C217" s="113" t="s">
        <v>2163</v>
      </c>
      <c r="D217" s="29" t="s">
        <v>404</v>
      </c>
      <c r="E217" s="489" t="s">
        <v>5467</v>
      </c>
      <c r="F217" s="27"/>
      <c r="G217" s="27"/>
      <c r="H217" s="90"/>
      <c r="I217" s="39"/>
    </row>
    <row r="218" spans="1:9" s="21" customFormat="1" ht="12" customHeight="1" thickBot="1">
      <c r="A218" s="124" t="s">
        <v>106</v>
      </c>
      <c r="B218" s="571" t="s">
        <v>1803</v>
      </c>
      <c r="C218" s="571" t="s">
        <v>2164</v>
      </c>
      <c r="D218" s="532" t="s">
        <v>622</v>
      </c>
      <c r="E218" s="488"/>
      <c r="F218" s="32"/>
      <c r="G218" s="27"/>
      <c r="H218" s="90"/>
      <c r="I218" s="39"/>
    </row>
    <row r="219" spans="1:9" s="21" customFormat="1" ht="12" customHeight="1">
      <c r="A219" s="121" t="s">
        <v>1</v>
      </c>
      <c r="B219" s="113" t="s">
        <v>1710</v>
      </c>
      <c r="C219" s="113" t="s">
        <v>2165</v>
      </c>
      <c r="D219" s="33"/>
      <c r="E219" s="27"/>
      <c r="F219" s="27"/>
      <c r="G219" s="27" t="s">
        <v>595</v>
      </c>
      <c r="H219" s="90"/>
      <c r="I219" s="39"/>
    </row>
    <row r="220" spans="1:9" s="21" customFormat="1" ht="12" customHeight="1">
      <c r="A220" s="122" t="s">
        <v>107</v>
      </c>
      <c r="B220" s="112" t="s">
        <v>1710</v>
      </c>
      <c r="C220" s="112" t="s">
        <v>2166</v>
      </c>
      <c r="D220" s="26"/>
      <c r="E220" s="27"/>
      <c r="F220" s="27"/>
      <c r="G220" s="85" t="s">
        <v>610</v>
      </c>
      <c r="H220" s="90"/>
      <c r="I220" s="39"/>
    </row>
    <row r="221" spans="1:9" s="21" customFormat="1" ht="12" customHeight="1" thickBot="1">
      <c r="A221" s="123" t="s">
        <v>1</v>
      </c>
      <c r="B221" s="113" t="s">
        <v>1782</v>
      </c>
      <c r="C221" s="113" t="s">
        <v>2167</v>
      </c>
      <c r="D221" s="29" t="s">
        <v>405</v>
      </c>
      <c r="E221" s="503" t="s">
        <v>5465</v>
      </c>
      <c r="F221" s="27"/>
      <c r="G221" s="27"/>
      <c r="H221" s="90"/>
      <c r="I221" s="39"/>
    </row>
    <row r="222" spans="1:9" s="21" customFormat="1" ht="12" customHeight="1" thickBot="1">
      <c r="A222" s="172">
        <v>107</v>
      </c>
      <c r="B222" s="571" t="s">
        <v>1782</v>
      </c>
      <c r="C222" s="571" t="s">
        <v>2168</v>
      </c>
      <c r="D222" s="530">
        <v>0.71527777777777779</v>
      </c>
      <c r="E222" s="34" t="s">
        <v>5466</v>
      </c>
      <c r="F222" s="27"/>
      <c r="G222" s="32"/>
      <c r="H222" s="90"/>
      <c r="I222" s="39"/>
    </row>
    <row r="223" spans="1:9" s="21" customFormat="1" ht="12" customHeight="1" thickBot="1">
      <c r="A223" s="121" t="s">
        <v>1</v>
      </c>
      <c r="B223" s="113" t="s">
        <v>2074</v>
      </c>
      <c r="C223" s="113" t="s">
        <v>2169</v>
      </c>
      <c r="D223" s="33"/>
      <c r="E223" s="34" t="s">
        <v>443</v>
      </c>
      <c r="F223" s="503" t="str">
        <f>E225</f>
        <v>傅/王</v>
      </c>
      <c r="G223" s="27"/>
      <c r="H223" s="90"/>
      <c r="I223" s="39"/>
    </row>
    <row r="224" spans="1:9" s="21" customFormat="1" ht="12" customHeight="1" thickBot="1">
      <c r="A224" s="122" t="s">
        <v>108</v>
      </c>
      <c r="B224" s="571" t="s">
        <v>2074</v>
      </c>
      <c r="C224" s="571" t="s">
        <v>2170</v>
      </c>
      <c r="D224" s="485"/>
      <c r="E224" s="575">
        <v>0.52430555555555558</v>
      </c>
      <c r="F224" s="511" t="s">
        <v>5707</v>
      </c>
      <c r="G224" s="27"/>
      <c r="H224" s="90"/>
      <c r="I224" s="39"/>
    </row>
    <row r="225" spans="1:9" s="21" customFormat="1" ht="12" customHeight="1" thickBot="1">
      <c r="A225" s="123" t="s">
        <v>1</v>
      </c>
      <c r="B225" s="113" t="s">
        <v>1893</v>
      </c>
      <c r="C225" s="113" t="s">
        <v>2171</v>
      </c>
      <c r="D225" s="37" t="s">
        <v>406</v>
      </c>
      <c r="E225" s="508" t="s">
        <v>5468</v>
      </c>
      <c r="F225" s="34"/>
      <c r="G225" s="27"/>
      <c r="H225" s="90"/>
      <c r="I225" s="39"/>
    </row>
    <row r="226" spans="1:9" s="21" customFormat="1" ht="12" customHeight="1">
      <c r="A226" s="124" t="s">
        <v>109</v>
      </c>
      <c r="B226" s="112" t="s">
        <v>1893</v>
      </c>
      <c r="C226" s="112" t="s">
        <v>2172</v>
      </c>
      <c r="D226" s="38">
        <v>0.71527777777777779</v>
      </c>
      <c r="E226" s="27" t="s">
        <v>5469</v>
      </c>
      <c r="F226" s="34"/>
      <c r="G226" s="27"/>
      <c r="H226" s="90"/>
      <c r="I226" s="39"/>
    </row>
    <row r="227" spans="1:9" s="21" customFormat="1" ht="12" customHeight="1" thickBot="1">
      <c r="A227" s="121" t="s">
        <v>1</v>
      </c>
      <c r="B227" s="113" t="s">
        <v>2</v>
      </c>
      <c r="C227" s="113" t="s">
        <v>2</v>
      </c>
      <c r="D227" s="33"/>
      <c r="E227" s="27"/>
      <c r="F227" s="34" t="s">
        <v>462</v>
      </c>
      <c r="G227" s="501" t="str">
        <f>F231</f>
        <v>廖/胡</v>
      </c>
      <c r="H227" s="90" t="s">
        <v>611</v>
      </c>
      <c r="I227" s="39"/>
    </row>
    <row r="228" spans="1:9" s="21" customFormat="1" ht="12" customHeight="1">
      <c r="A228" s="122" t="s">
        <v>110</v>
      </c>
      <c r="B228" s="112" t="s">
        <v>2</v>
      </c>
      <c r="C228" s="112" t="s">
        <v>1948</v>
      </c>
      <c r="D228" s="26"/>
      <c r="E228" s="27"/>
      <c r="F228" s="575">
        <v>0.83333333333333337</v>
      </c>
      <c r="G228" s="484" t="s">
        <v>6018</v>
      </c>
      <c r="H228" s="90"/>
      <c r="I228" s="39"/>
    </row>
    <row r="229" spans="1:9" s="21" customFormat="1" ht="12" customHeight="1" thickBot="1">
      <c r="A229" s="123" t="s">
        <v>1</v>
      </c>
      <c r="B229" s="113" t="s">
        <v>1665</v>
      </c>
      <c r="C229" s="113" t="s">
        <v>2173</v>
      </c>
      <c r="D229" s="29" t="s">
        <v>407</v>
      </c>
      <c r="E229" s="501" t="s">
        <v>5471</v>
      </c>
      <c r="F229" s="506"/>
      <c r="G229" s="27"/>
      <c r="H229" s="90"/>
      <c r="I229" s="39"/>
    </row>
    <row r="230" spans="1:9" s="21" customFormat="1" ht="12" customHeight="1" thickBot="1">
      <c r="A230" s="124" t="s">
        <v>111</v>
      </c>
      <c r="B230" s="571" t="s">
        <v>1665</v>
      </c>
      <c r="C230" s="571" t="s">
        <v>4728</v>
      </c>
      <c r="D230" s="532" t="s">
        <v>622</v>
      </c>
      <c r="E230" s="502"/>
      <c r="F230" s="506"/>
      <c r="G230" s="27"/>
      <c r="H230" s="90"/>
      <c r="I230" s="39"/>
    </row>
    <row r="231" spans="1:9" s="21" customFormat="1" ht="12" customHeight="1" thickBot="1">
      <c r="A231" s="121" t="s">
        <v>1</v>
      </c>
      <c r="B231" s="113" t="s">
        <v>2</v>
      </c>
      <c r="C231" s="113" t="s">
        <v>2</v>
      </c>
      <c r="D231" s="33"/>
      <c r="E231" s="34" t="s">
        <v>444</v>
      </c>
      <c r="F231" s="529" t="str">
        <f>E233</f>
        <v>廖/胡</v>
      </c>
      <c r="G231" s="27"/>
      <c r="H231" s="90"/>
      <c r="I231" s="39"/>
    </row>
    <row r="232" spans="1:9" s="21" customFormat="1" ht="12" customHeight="1">
      <c r="A232" s="122" t="s">
        <v>112</v>
      </c>
      <c r="B232" s="112" t="s">
        <v>2</v>
      </c>
      <c r="C232" s="112" t="s">
        <v>1950</v>
      </c>
      <c r="D232" s="26"/>
      <c r="E232" s="575">
        <v>0.52430555555555558</v>
      </c>
      <c r="F232" s="509" t="s">
        <v>5705</v>
      </c>
      <c r="G232" s="32"/>
      <c r="H232" s="90"/>
      <c r="I232" s="39"/>
    </row>
    <row r="233" spans="1:9" s="21" customFormat="1" ht="12" customHeight="1" thickBot="1">
      <c r="A233" s="123" t="s">
        <v>1</v>
      </c>
      <c r="B233" s="113" t="s">
        <v>1795</v>
      </c>
      <c r="C233" s="113" t="s">
        <v>2174</v>
      </c>
      <c r="D233" s="29" t="s">
        <v>408</v>
      </c>
      <c r="E233" s="529" t="s">
        <v>5470</v>
      </c>
      <c r="F233" s="27"/>
      <c r="G233" s="27"/>
      <c r="H233" s="90"/>
      <c r="I233" s="39"/>
    </row>
    <row r="234" spans="1:9" s="21" customFormat="1" ht="12" customHeight="1" thickBot="1">
      <c r="A234" s="124" t="s">
        <v>113</v>
      </c>
      <c r="B234" s="571" t="s">
        <v>1795</v>
      </c>
      <c r="C234" s="571" t="s">
        <v>2175</v>
      </c>
      <c r="D234" s="530" t="s">
        <v>622</v>
      </c>
      <c r="E234" s="484"/>
      <c r="F234" s="32"/>
      <c r="G234" s="27"/>
      <c r="H234" s="90"/>
      <c r="I234" s="39"/>
    </row>
    <row r="235" spans="1:9" s="21" customFormat="1" ht="12" customHeight="1">
      <c r="A235" s="121" t="s">
        <v>1</v>
      </c>
      <c r="B235" s="113" t="s">
        <v>2176</v>
      </c>
      <c r="C235" s="113" t="s">
        <v>2177</v>
      </c>
      <c r="D235" s="33"/>
      <c r="E235" s="27"/>
      <c r="F235" s="27"/>
      <c r="G235" s="27"/>
      <c r="H235" s="90" t="s">
        <v>612</v>
      </c>
      <c r="I235" s="39"/>
    </row>
    <row r="236" spans="1:9" s="21" customFormat="1" ht="12" customHeight="1" thickBot="1">
      <c r="A236" s="122" t="s">
        <v>114</v>
      </c>
      <c r="B236" s="571" t="s">
        <v>2176</v>
      </c>
      <c r="C236" s="571" t="s">
        <v>2178</v>
      </c>
      <c r="D236" s="485"/>
      <c r="E236" s="27"/>
      <c r="F236" s="27"/>
      <c r="G236" s="27"/>
      <c r="H236" s="91" t="s">
        <v>605</v>
      </c>
      <c r="I236" s="39"/>
    </row>
    <row r="237" spans="1:9" s="21" customFormat="1" ht="12" customHeight="1" thickBot="1">
      <c r="A237" s="123" t="s">
        <v>1</v>
      </c>
      <c r="B237" s="113" t="s">
        <v>1689</v>
      </c>
      <c r="C237" s="113" t="s">
        <v>2179</v>
      </c>
      <c r="D237" s="497" t="s">
        <v>409</v>
      </c>
      <c r="E237" s="504" t="s">
        <v>5455</v>
      </c>
      <c r="F237" s="27"/>
      <c r="G237" s="27"/>
      <c r="H237" s="90"/>
      <c r="I237" s="39"/>
    </row>
    <row r="238" spans="1:9" s="21" customFormat="1" ht="12" customHeight="1">
      <c r="A238" s="124" t="s">
        <v>115</v>
      </c>
      <c r="B238" s="112" t="s">
        <v>1689</v>
      </c>
      <c r="C238" s="112" t="s">
        <v>2180</v>
      </c>
      <c r="D238" s="38">
        <v>0.71527777777777779</v>
      </c>
      <c r="E238" s="505" t="s">
        <v>5456</v>
      </c>
      <c r="F238" s="27"/>
      <c r="G238" s="32"/>
      <c r="H238" s="90"/>
      <c r="I238" s="39"/>
    </row>
    <row r="239" spans="1:9" s="21" customFormat="1" ht="12" customHeight="1" thickBot="1">
      <c r="A239" s="121" t="s">
        <v>1</v>
      </c>
      <c r="B239" s="113" t="s">
        <v>1851</v>
      </c>
      <c r="C239" s="113" t="s">
        <v>2181</v>
      </c>
      <c r="D239" s="33"/>
      <c r="E239" s="506" t="s">
        <v>5457</v>
      </c>
      <c r="F239" s="504" t="str">
        <f>E237</f>
        <v>方/方</v>
      </c>
      <c r="G239" s="27"/>
      <c r="H239" s="90"/>
      <c r="I239" s="39"/>
    </row>
    <row r="240" spans="1:9" s="21" customFormat="1" ht="12" customHeight="1">
      <c r="A240" s="122" t="s">
        <v>116</v>
      </c>
      <c r="B240" s="112" t="s">
        <v>1851</v>
      </c>
      <c r="C240" s="112" t="s">
        <v>2182</v>
      </c>
      <c r="D240" s="26"/>
      <c r="E240" s="35">
        <v>0.52430555555555558</v>
      </c>
      <c r="F240" s="505" t="s">
        <v>5708</v>
      </c>
      <c r="G240" s="27"/>
      <c r="H240" s="90"/>
      <c r="I240" s="39"/>
    </row>
    <row r="241" spans="1:9" s="21" customFormat="1" ht="12" customHeight="1" thickBot="1">
      <c r="A241" s="123" t="s">
        <v>1</v>
      </c>
      <c r="B241" s="113" t="s">
        <v>1742</v>
      </c>
      <c r="C241" s="113" t="s">
        <v>2183</v>
      </c>
      <c r="D241" s="29" t="s">
        <v>410</v>
      </c>
      <c r="E241" s="489" t="s">
        <v>5492</v>
      </c>
      <c r="F241" s="506"/>
      <c r="G241" s="27"/>
      <c r="H241" s="90"/>
      <c r="I241" s="39"/>
    </row>
    <row r="242" spans="1:9" s="21" customFormat="1" ht="12" customHeight="1" thickBot="1">
      <c r="A242" s="124" t="s">
        <v>117</v>
      </c>
      <c r="B242" s="571" t="s">
        <v>1742</v>
      </c>
      <c r="C242" s="626" t="s">
        <v>4800</v>
      </c>
      <c r="D242" s="530">
        <v>0.71527777777777779</v>
      </c>
      <c r="E242" s="27" t="s">
        <v>5493</v>
      </c>
      <c r="F242" s="506"/>
      <c r="G242" s="27"/>
      <c r="H242" s="90"/>
      <c r="I242" s="39"/>
    </row>
    <row r="243" spans="1:9" s="21" customFormat="1" ht="12" customHeight="1" thickBot="1">
      <c r="A243" s="121" t="s">
        <v>1</v>
      </c>
      <c r="B243" s="113" t="s">
        <v>2</v>
      </c>
      <c r="C243" s="113" t="s">
        <v>2</v>
      </c>
      <c r="D243" s="33"/>
      <c r="E243" s="27"/>
      <c r="F243" s="506" t="s">
        <v>463</v>
      </c>
      <c r="G243" s="504" t="str">
        <f>F239</f>
        <v>方/方</v>
      </c>
      <c r="H243" s="90" t="s">
        <v>613</v>
      </c>
      <c r="I243" s="39"/>
    </row>
    <row r="244" spans="1:9" s="21" customFormat="1" ht="12" customHeight="1">
      <c r="A244" s="122" t="s">
        <v>118</v>
      </c>
      <c r="B244" s="112" t="s">
        <v>2</v>
      </c>
      <c r="C244" s="112" t="s">
        <v>1966</v>
      </c>
      <c r="D244" s="26"/>
      <c r="E244" s="27"/>
      <c r="F244" s="35">
        <v>0.83333333333333337</v>
      </c>
      <c r="G244" s="27" t="s">
        <v>6017</v>
      </c>
      <c r="H244" s="90"/>
      <c r="I244" s="39"/>
    </row>
    <row r="245" spans="1:9" s="21" customFormat="1" ht="12" customHeight="1" thickBot="1">
      <c r="A245" s="123" t="s">
        <v>1</v>
      </c>
      <c r="B245" s="113" t="s">
        <v>1816</v>
      </c>
      <c r="C245" s="113" t="s">
        <v>2184</v>
      </c>
      <c r="D245" s="29" t="s">
        <v>411</v>
      </c>
      <c r="E245" s="503" t="s">
        <v>5474</v>
      </c>
      <c r="F245" s="34"/>
      <c r="G245" s="27"/>
      <c r="H245" s="90"/>
      <c r="I245" s="39"/>
    </row>
    <row r="246" spans="1:9" s="21" customFormat="1" ht="12" customHeight="1" thickBot="1">
      <c r="A246" s="124" t="s">
        <v>119</v>
      </c>
      <c r="B246" s="571" t="s">
        <v>1816</v>
      </c>
      <c r="C246" s="571" t="s">
        <v>2185</v>
      </c>
      <c r="D246" s="530" t="s">
        <v>622</v>
      </c>
      <c r="E246" s="505"/>
      <c r="F246" s="34"/>
      <c r="G246" s="27"/>
      <c r="H246" s="90"/>
      <c r="I246" s="39"/>
    </row>
    <row r="247" spans="1:9" s="21" customFormat="1" ht="12" customHeight="1" thickBot="1">
      <c r="A247" s="121" t="s">
        <v>1</v>
      </c>
      <c r="B247" s="113" t="s">
        <v>2</v>
      </c>
      <c r="C247" s="113" t="s">
        <v>2</v>
      </c>
      <c r="D247" s="33"/>
      <c r="E247" s="506" t="s">
        <v>446</v>
      </c>
      <c r="F247" s="486" t="str">
        <f>E245</f>
        <v>劉/羅</v>
      </c>
      <c r="G247" s="27"/>
      <c r="H247" s="90"/>
      <c r="I247" s="39"/>
    </row>
    <row r="248" spans="1:9" s="21" customFormat="1" ht="12" customHeight="1">
      <c r="A248" s="122" t="s">
        <v>120</v>
      </c>
      <c r="B248" s="112" t="s">
        <v>2</v>
      </c>
      <c r="C248" s="112" t="s">
        <v>1968</v>
      </c>
      <c r="D248" s="26"/>
      <c r="E248" s="35">
        <v>0.52430555555555558</v>
      </c>
      <c r="F248" s="27" t="s">
        <v>5706</v>
      </c>
      <c r="G248" s="27"/>
      <c r="H248" s="90"/>
      <c r="I248" s="39"/>
    </row>
    <row r="249" spans="1:9" s="21" customFormat="1" ht="12" customHeight="1" thickBot="1">
      <c r="A249" s="123" t="s">
        <v>1</v>
      </c>
      <c r="B249" s="113" t="s">
        <v>2186</v>
      </c>
      <c r="C249" s="113" t="s">
        <v>2187</v>
      </c>
      <c r="D249" s="29" t="s">
        <v>412</v>
      </c>
      <c r="E249" s="489" t="s">
        <v>5475</v>
      </c>
      <c r="F249" s="27"/>
      <c r="G249" s="27"/>
      <c r="H249" s="90"/>
      <c r="I249" s="39"/>
    </row>
    <row r="250" spans="1:9" s="21" customFormat="1" ht="12" customHeight="1" thickBot="1">
      <c r="A250" s="124" t="s">
        <v>121</v>
      </c>
      <c r="B250" s="571" t="s">
        <v>2186</v>
      </c>
      <c r="C250" s="571" t="s">
        <v>2188</v>
      </c>
      <c r="D250" s="532" t="s">
        <v>622</v>
      </c>
      <c r="E250" s="488"/>
      <c r="F250" s="27"/>
      <c r="G250" s="27"/>
      <c r="H250" s="90"/>
      <c r="I250" s="39"/>
    </row>
    <row r="251" spans="1:9" s="21" customFormat="1" ht="12" customHeight="1">
      <c r="A251" s="121" t="s">
        <v>1</v>
      </c>
      <c r="B251" s="113" t="s">
        <v>1723</v>
      </c>
      <c r="C251" s="113" t="s">
        <v>2189</v>
      </c>
      <c r="D251" s="33"/>
      <c r="E251" s="27"/>
      <c r="F251" s="27"/>
      <c r="G251" s="27" t="s">
        <v>614</v>
      </c>
      <c r="H251" s="90"/>
      <c r="I251" s="39"/>
    </row>
    <row r="252" spans="1:9" s="21" customFormat="1" ht="12" customHeight="1">
      <c r="A252" s="122" t="s">
        <v>122</v>
      </c>
      <c r="B252" s="112" t="s">
        <v>1723</v>
      </c>
      <c r="C252" s="112" t="s">
        <v>2190</v>
      </c>
      <c r="D252" s="26"/>
      <c r="E252" s="27"/>
      <c r="F252" s="27"/>
      <c r="G252" s="85" t="s">
        <v>615</v>
      </c>
      <c r="H252" s="90"/>
      <c r="I252" s="39"/>
    </row>
    <row r="253" spans="1:9" s="21" customFormat="1" ht="12" customHeight="1" thickBot="1">
      <c r="A253" s="123" t="s">
        <v>1</v>
      </c>
      <c r="B253" s="113" t="s">
        <v>1677</v>
      </c>
      <c r="C253" s="113" t="s">
        <v>2191</v>
      </c>
      <c r="D253" s="29" t="s">
        <v>413</v>
      </c>
      <c r="E253" s="503" t="s">
        <v>5472</v>
      </c>
      <c r="F253" s="27"/>
      <c r="G253" s="27"/>
      <c r="H253" s="90"/>
      <c r="I253" s="39"/>
    </row>
    <row r="254" spans="1:9" s="21" customFormat="1" ht="12" customHeight="1" thickBot="1">
      <c r="A254" s="124" t="s">
        <v>123</v>
      </c>
      <c r="B254" s="571" t="s">
        <v>1677</v>
      </c>
      <c r="C254" s="571" t="s">
        <v>2192</v>
      </c>
      <c r="D254" s="530">
        <v>0.71527777777777779</v>
      </c>
      <c r="E254" s="502" t="s">
        <v>5473</v>
      </c>
      <c r="F254" s="27"/>
      <c r="G254" s="27"/>
      <c r="H254" s="90"/>
      <c r="I254" s="39"/>
    </row>
    <row r="255" spans="1:9" s="21" customFormat="1" ht="12" customHeight="1" thickBot="1">
      <c r="A255" s="121" t="s">
        <v>1</v>
      </c>
      <c r="B255" s="113" t="s">
        <v>1725</v>
      </c>
      <c r="C255" s="113" t="s">
        <v>2193</v>
      </c>
      <c r="D255" s="33"/>
      <c r="E255" s="34" t="s">
        <v>447</v>
      </c>
      <c r="F255" s="503" t="str">
        <f>E257</f>
        <v>林/蔡</v>
      </c>
      <c r="G255" s="27"/>
      <c r="H255" s="90"/>
      <c r="I255" s="39"/>
    </row>
    <row r="256" spans="1:9" s="21" customFormat="1" ht="12" customHeight="1">
      <c r="A256" s="122" t="s">
        <v>124</v>
      </c>
      <c r="B256" s="112" t="s">
        <v>1725</v>
      </c>
      <c r="C256" s="112" t="s">
        <v>2194</v>
      </c>
      <c r="D256" s="26"/>
      <c r="E256" s="575">
        <v>0.52430555555555558</v>
      </c>
      <c r="F256" s="34" t="s">
        <v>5689</v>
      </c>
      <c r="G256" s="27"/>
      <c r="H256" s="90"/>
      <c r="I256" s="39"/>
    </row>
    <row r="257" spans="1:9" s="21" customFormat="1" ht="12" customHeight="1" thickBot="1">
      <c r="A257" s="123" t="s">
        <v>1</v>
      </c>
      <c r="B257" s="113" t="s">
        <v>1880</v>
      </c>
      <c r="C257" s="113" t="s">
        <v>2195</v>
      </c>
      <c r="D257" s="29" t="s">
        <v>414</v>
      </c>
      <c r="E257" s="529" t="s">
        <v>5465</v>
      </c>
      <c r="F257" s="34"/>
      <c r="G257" s="27"/>
      <c r="H257" s="90"/>
      <c r="I257" s="39"/>
    </row>
    <row r="258" spans="1:9" s="21" customFormat="1" ht="12" customHeight="1" thickBot="1">
      <c r="A258" s="124" t="s">
        <v>125</v>
      </c>
      <c r="B258" s="571" t="s">
        <v>1880</v>
      </c>
      <c r="C258" s="571" t="s">
        <v>2196</v>
      </c>
      <c r="D258" s="530">
        <v>0.71527777777777779</v>
      </c>
      <c r="E258" s="27" t="s">
        <v>5476</v>
      </c>
      <c r="F258" s="34"/>
      <c r="G258" s="27"/>
      <c r="H258" s="90"/>
      <c r="I258" s="39"/>
    </row>
    <row r="259" spans="1:9" s="21" customFormat="1" ht="12" customHeight="1" thickBot="1">
      <c r="A259" s="121" t="s">
        <v>1</v>
      </c>
      <c r="B259" s="113" t="s">
        <v>2</v>
      </c>
      <c r="C259" s="113" t="s">
        <v>2</v>
      </c>
      <c r="D259" s="33"/>
      <c r="E259" s="27"/>
      <c r="F259" s="34" t="s">
        <v>464</v>
      </c>
      <c r="G259" s="503" t="str">
        <f>F263</f>
        <v>蔡/陳</v>
      </c>
      <c r="H259" s="90" t="s">
        <v>616</v>
      </c>
      <c r="I259" s="39"/>
    </row>
    <row r="260" spans="1:9" s="21" customFormat="1" ht="12" customHeight="1">
      <c r="A260" s="122" t="s">
        <v>126</v>
      </c>
      <c r="B260" s="112" t="s">
        <v>2</v>
      </c>
      <c r="C260" s="112" t="s">
        <v>1984</v>
      </c>
      <c r="D260" s="26"/>
      <c r="E260" s="27"/>
      <c r="F260" s="575">
        <v>0.83333333333333337</v>
      </c>
      <c r="G260" s="509" t="s">
        <v>6019</v>
      </c>
      <c r="H260" s="90"/>
      <c r="I260" s="39"/>
    </row>
    <row r="261" spans="1:9" s="21" customFormat="1" ht="12" customHeight="1" thickBot="1">
      <c r="A261" s="123" t="s">
        <v>1</v>
      </c>
      <c r="B261" s="113" t="s">
        <v>2197</v>
      </c>
      <c r="C261" s="113" t="s">
        <v>2198</v>
      </c>
      <c r="D261" s="29" t="s">
        <v>415</v>
      </c>
      <c r="E261" s="503" t="s">
        <v>5478</v>
      </c>
      <c r="F261" s="506"/>
      <c r="G261" s="27"/>
      <c r="H261" s="90"/>
      <c r="I261" s="39"/>
    </row>
    <row r="262" spans="1:9" s="21" customFormat="1" ht="12" customHeight="1" thickBot="1">
      <c r="A262" s="124" t="s">
        <v>127</v>
      </c>
      <c r="B262" s="571" t="s">
        <v>2197</v>
      </c>
      <c r="C262" s="571" t="s">
        <v>2199</v>
      </c>
      <c r="D262" s="532" t="s">
        <v>622</v>
      </c>
      <c r="E262" s="499"/>
      <c r="F262" s="506"/>
      <c r="G262" s="27"/>
      <c r="H262" s="90"/>
      <c r="I262" s="39"/>
    </row>
    <row r="263" spans="1:9" s="21" customFormat="1" ht="12" customHeight="1" thickBot="1">
      <c r="A263" s="121" t="s">
        <v>1</v>
      </c>
      <c r="B263" s="113" t="s">
        <v>2</v>
      </c>
      <c r="C263" s="113" t="s">
        <v>2</v>
      </c>
      <c r="D263" s="33"/>
      <c r="E263" s="34" t="s">
        <v>448</v>
      </c>
      <c r="F263" s="529" t="str">
        <f>E265</f>
        <v>蔡/陳</v>
      </c>
      <c r="G263" s="27"/>
      <c r="H263" s="90"/>
      <c r="I263" s="39"/>
    </row>
    <row r="264" spans="1:9" s="21" customFormat="1" ht="12" customHeight="1">
      <c r="A264" s="122" t="s">
        <v>128</v>
      </c>
      <c r="B264" s="112" t="s">
        <v>2</v>
      </c>
      <c r="C264" s="112" t="s">
        <v>1986</v>
      </c>
      <c r="D264" s="26"/>
      <c r="E264" s="575">
        <v>0.52430555555555558</v>
      </c>
      <c r="F264" s="27" t="s">
        <v>5709</v>
      </c>
      <c r="G264" s="27"/>
      <c r="H264" s="90"/>
      <c r="I264" s="39"/>
    </row>
    <row r="265" spans="1:9" s="21" customFormat="1" ht="12" customHeight="1" thickBot="1">
      <c r="A265" s="123" t="s">
        <v>1</v>
      </c>
      <c r="B265" s="113" t="s">
        <v>1740</v>
      </c>
      <c r="C265" s="113" t="s">
        <v>2200</v>
      </c>
      <c r="D265" s="29" t="s">
        <v>416</v>
      </c>
      <c r="E265" s="529" t="s">
        <v>5477</v>
      </c>
      <c r="F265" s="27"/>
      <c r="G265" s="27"/>
      <c r="H265" s="90"/>
      <c r="I265" s="39"/>
    </row>
    <row r="266" spans="1:9" s="21" customFormat="1" ht="12" customHeight="1" thickBot="1">
      <c r="A266" s="124" t="s">
        <v>129</v>
      </c>
      <c r="B266" s="571" t="s">
        <v>1740</v>
      </c>
      <c r="C266" s="571" t="s">
        <v>2201</v>
      </c>
      <c r="D266" s="531"/>
      <c r="E266" s="484"/>
      <c r="F266" s="27"/>
      <c r="G266" s="27"/>
      <c r="H266" s="90"/>
      <c r="I266" s="39"/>
    </row>
    <row r="267" spans="1:9" s="21" customFormat="1" ht="12" customHeight="1">
      <c r="A267" s="18"/>
      <c r="B267" s="62"/>
      <c r="C267" s="62" t="s">
        <v>909</v>
      </c>
      <c r="D267" s="37"/>
      <c r="E267" s="27"/>
      <c r="F267" s="27"/>
      <c r="G267" s="27"/>
      <c r="H267" s="90"/>
      <c r="I267" s="39"/>
    </row>
    <row r="268" spans="1:9" s="21" customFormat="1" ht="12" customHeight="1">
      <c r="A268" s="18"/>
      <c r="B268" s="59"/>
      <c r="C268" s="59"/>
      <c r="D268" s="33"/>
      <c r="E268" s="40"/>
      <c r="F268" s="20"/>
      <c r="G268" s="20"/>
      <c r="H268" s="90"/>
      <c r="I268" s="39"/>
    </row>
  </sheetData>
  <mergeCells count="1">
    <mergeCell ref="A1:H1"/>
  </mergeCells>
  <phoneticPr fontId="7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73"/>
  <sheetViews>
    <sheetView showGridLines="0" topLeftCell="A22" zoomScaleNormal="100" zoomScaleSheetLayoutView="100" workbookViewId="0">
      <selection activeCell="J40" sqref="J40"/>
    </sheetView>
  </sheetViews>
  <sheetFormatPr defaultColWidth="9" defaultRowHeight="11.5" customHeight="1"/>
  <cols>
    <col min="1" max="1" width="5.453125" style="10" customWidth="1"/>
    <col min="2" max="2" width="5.453125" style="84" customWidth="1"/>
    <col min="3" max="3" width="17.6328125" style="631" customWidth="1"/>
    <col min="4" max="4" width="7.08984375" style="631" customWidth="1"/>
    <col min="5" max="9" width="10.1796875" style="5" customWidth="1"/>
    <col min="10" max="10" width="10.1796875" style="10" customWidth="1"/>
    <col min="11" max="16384" width="9" style="6"/>
  </cols>
  <sheetData>
    <row r="1" spans="1:10" ht="24.65" customHeight="1">
      <c r="A1" s="773" t="s">
        <v>912</v>
      </c>
      <c r="B1" s="773"/>
      <c r="C1" s="773"/>
      <c r="D1" s="773"/>
      <c r="E1" s="773"/>
      <c r="F1" s="773"/>
      <c r="G1" s="773"/>
      <c r="H1" s="773"/>
      <c r="I1" s="773"/>
      <c r="J1" s="773"/>
    </row>
    <row r="2" spans="1:10" s="17" customFormat="1" ht="16" customHeight="1">
      <c r="A2" s="12" t="s">
        <v>915</v>
      </c>
      <c r="B2" s="96"/>
      <c r="C2" s="664"/>
      <c r="D2" s="664"/>
      <c r="H2" s="14" t="s">
        <v>621</v>
      </c>
      <c r="J2" s="2"/>
    </row>
    <row r="3" spans="1:10" s="17" customFormat="1" ht="16" customHeight="1">
      <c r="A3" s="12" t="s">
        <v>730</v>
      </c>
      <c r="B3" s="96"/>
      <c r="C3" s="664"/>
      <c r="D3" s="664"/>
      <c r="G3" s="14"/>
      <c r="H3" s="46"/>
      <c r="J3" s="2"/>
    </row>
    <row r="4" spans="1:10" s="49" customFormat="1" ht="12" customHeight="1">
      <c r="A4" s="47" t="s">
        <v>0</v>
      </c>
      <c r="B4" s="81"/>
      <c r="C4" s="604"/>
      <c r="D4" s="593"/>
      <c r="H4" s="46"/>
      <c r="J4" s="48"/>
    </row>
    <row r="5" spans="1:10" s="199" customFormat="1" ht="12" customHeight="1">
      <c r="A5" s="208"/>
      <c r="B5" s="211"/>
      <c r="C5" s="130"/>
      <c r="D5" s="214" t="s">
        <v>258</v>
      </c>
      <c r="E5" s="198" t="s">
        <v>4732</v>
      </c>
      <c r="F5" s="198" t="s">
        <v>4732</v>
      </c>
      <c r="G5" s="198" t="s">
        <v>4732</v>
      </c>
      <c r="H5" s="198" t="s">
        <v>3321</v>
      </c>
      <c r="I5" s="198" t="s">
        <v>3321</v>
      </c>
      <c r="J5" s="131"/>
    </row>
    <row r="6" spans="1:10" s="199" customFormat="1" ht="12" customHeight="1">
      <c r="A6" s="196" t="s">
        <v>1</v>
      </c>
      <c r="B6" s="197"/>
      <c r="C6" s="814" t="s">
        <v>692</v>
      </c>
      <c r="D6" s="814" t="s">
        <v>696</v>
      </c>
      <c r="E6" s="132"/>
      <c r="F6" s="132"/>
      <c r="G6" s="132"/>
      <c r="H6" s="198"/>
      <c r="I6" s="132"/>
      <c r="J6" s="131"/>
    </row>
    <row r="7" spans="1:10" s="202" customFormat="1" ht="12" customHeight="1" thickBot="1">
      <c r="A7" s="200" t="s">
        <v>3</v>
      </c>
      <c r="B7" s="684" t="s">
        <v>797</v>
      </c>
      <c r="C7" s="815" t="s">
        <v>692</v>
      </c>
      <c r="D7" s="815" t="s">
        <v>697</v>
      </c>
      <c r="E7" s="646"/>
      <c r="F7" s="129"/>
      <c r="G7" s="129"/>
      <c r="H7" s="198"/>
      <c r="I7" s="129"/>
      <c r="J7" s="134"/>
    </row>
    <row r="8" spans="1:10" s="202" customFormat="1" ht="12" customHeight="1" thickBot="1">
      <c r="A8" s="203" t="s">
        <v>1</v>
      </c>
      <c r="B8" s="197"/>
      <c r="C8" s="607"/>
      <c r="D8" s="596"/>
      <c r="E8" s="134" t="s">
        <v>798</v>
      </c>
      <c r="F8" s="650" t="s">
        <v>6057</v>
      </c>
      <c r="G8" s="129"/>
      <c r="H8" s="129"/>
      <c r="I8" s="129"/>
      <c r="J8" s="134"/>
    </row>
    <row r="9" spans="1:10" s="202" customFormat="1" ht="12" customHeight="1">
      <c r="A9" s="204" t="s">
        <v>4</v>
      </c>
      <c r="B9" s="201"/>
      <c r="C9" s="608"/>
      <c r="D9" s="597"/>
      <c r="E9" s="136" t="s">
        <v>799</v>
      </c>
      <c r="F9" s="642"/>
      <c r="G9" s="129"/>
      <c r="H9" s="129"/>
      <c r="I9" s="129"/>
      <c r="J9" s="134"/>
    </row>
    <row r="10" spans="1:10" s="202" customFormat="1" ht="12" customHeight="1" thickBot="1">
      <c r="A10" s="196" t="s">
        <v>1</v>
      </c>
      <c r="B10" s="197"/>
      <c r="C10" s="607" t="s">
        <v>1712</v>
      </c>
      <c r="D10" s="596" t="s">
        <v>2008</v>
      </c>
      <c r="E10" s="129"/>
      <c r="F10" s="655" t="s">
        <v>800</v>
      </c>
      <c r="G10" s="134" t="str">
        <f>F8</f>
        <v>李/鄭</v>
      </c>
      <c r="H10" s="129"/>
      <c r="I10" s="129"/>
      <c r="J10" s="134"/>
    </row>
    <row r="11" spans="1:10" s="202" customFormat="1" ht="12" customHeight="1">
      <c r="A11" s="200" t="s">
        <v>5</v>
      </c>
      <c r="B11" s="201" t="s">
        <v>801</v>
      </c>
      <c r="C11" s="608" t="s">
        <v>1712</v>
      </c>
      <c r="D11" s="597" t="s">
        <v>2009</v>
      </c>
      <c r="E11" s="134"/>
      <c r="F11" s="138">
        <v>0.58333333333333337</v>
      </c>
      <c r="G11" s="662" t="s">
        <v>6231</v>
      </c>
      <c r="H11" s="129"/>
      <c r="I11" s="129"/>
      <c r="J11" s="134"/>
    </row>
    <row r="12" spans="1:10" s="202" customFormat="1" ht="12" customHeight="1" thickBot="1">
      <c r="A12" s="203" t="s">
        <v>1</v>
      </c>
      <c r="B12" s="197"/>
      <c r="C12" s="607" t="s">
        <v>1821</v>
      </c>
      <c r="D12" s="596" t="s">
        <v>2015</v>
      </c>
      <c r="E12" s="135" t="s">
        <v>802</v>
      </c>
      <c r="F12" s="652" t="s">
        <v>6055</v>
      </c>
      <c r="G12" s="655"/>
      <c r="H12" s="129"/>
      <c r="I12" s="129"/>
      <c r="J12" s="134"/>
    </row>
    <row r="13" spans="1:10" s="202" customFormat="1" ht="12" customHeight="1" thickBot="1">
      <c r="A13" s="204" t="s">
        <v>6</v>
      </c>
      <c r="B13" s="663" t="s">
        <v>803</v>
      </c>
      <c r="C13" s="676" t="s">
        <v>1821</v>
      </c>
      <c r="D13" s="677" t="s">
        <v>2016</v>
      </c>
      <c r="E13" s="623">
        <v>0.375</v>
      </c>
      <c r="F13" s="651" t="s">
        <v>6056</v>
      </c>
      <c r="G13" s="655"/>
      <c r="H13" s="129"/>
      <c r="I13" s="129"/>
      <c r="J13" s="134"/>
    </row>
    <row r="14" spans="1:10" s="202" customFormat="1" ht="12" customHeight="1" thickBot="1">
      <c r="A14" s="196" t="s">
        <v>1</v>
      </c>
      <c r="B14" s="197"/>
      <c r="C14" s="679" t="s">
        <v>1524</v>
      </c>
      <c r="D14" s="679" t="s">
        <v>1617</v>
      </c>
      <c r="E14" s="129"/>
      <c r="F14" s="129"/>
      <c r="G14" s="655" t="s">
        <v>694</v>
      </c>
      <c r="H14" s="650" t="str">
        <f>G10</f>
        <v>李/鄭</v>
      </c>
      <c r="I14" s="129"/>
      <c r="J14" s="134"/>
    </row>
    <row r="15" spans="1:10" s="202" customFormat="1" ht="12" customHeight="1" thickBot="1">
      <c r="A15" s="200" t="s">
        <v>7</v>
      </c>
      <c r="B15" s="686" t="s">
        <v>804</v>
      </c>
      <c r="C15" s="700" t="s">
        <v>1524</v>
      </c>
      <c r="D15" s="700" t="s">
        <v>1618</v>
      </c>
      <c r="E15" s="457"/>
      <c r="F15" s="129"/>
      <c r="G15" s="138">
        <v>0.72916666666666663</v>
      </c>
      <c r="H15" s="642" t="s">
        <v>6328</v>
      </c>
      <c r="I15" s="129"/>
      <c r="J15" s="134"/>
    </row>
    <row r="16" spans="1:10" s="202" customFormat="1" ht="12" customHeight="1" thickBot="1">
      <c r="A16" s="203" t="s">
        <v>1</v>
      </c>
      <c r="B16" s="197"/>
      <c r="C16" s="607"/>
      <c r="D16" s="596"/>
      <c r="E16" s="134" t="s">
        <v>806</v>
      </c>
      <c r="F16" s="651" t="s">
        <v>6075</v>
      </c>
      <c r="G16" s="137" t="s">
        <v>805</v>
      </c>
      <c r="H16" s="655"/>
      <c r="I16" s="129"/>
      <c r="J16" s="134"/>
    </row>
    <row r="17" spans="1:10" s="202" customFormat="1" ht="12" customHeight="1">
      <c r="A17" s="204" t="s">
        <v>8</v>
      </c>
      <c r="B17" s="201"/>
      <c r="C17" s="608"/>
      <c r="D17" s="597"/>
      <c r="E17" s="136" t="s">
        <v>805</v>
      </c>
      <c r="F17" s="647"/>
      <c r="G17" s="137"/>
      <c r="H17" s="655"/>
      <c r="I17" s="129"/>
      <c r="J17" s="134"/>
    </row>
    <row r="18" spans="1:10" s="202" customFormat="1" ht="12" customHeight="1" thickBot="1">
      <c r="A18" s="196" t="s">
        <v>1</v>
      </c>
      <c r="B18" s="197"/>
      <c r="C18" s="607" t="s">
        <v>1767</v>
      </c>
      <c r="D18" s="596" t="s">
        <v>2037</v>
      </c>
      <c r="E18" s="129"/>
      <c r="F18" s="137" t="s">
        <v>807</v>
      </c>
      <c r="G18" s="652" t="str">
        <f>F20</f>
        <v>廖/李</v>
      </c>
      <c r="H18" s="655"/>
      <c r="I18" s="129"/>
      <c r="J18" s="134"/>
    </row>
    <row r="19" spans="1:10" s="202" customFormat="1" ht="12" customHeight="1">
      <c r="A19" s="200" t="s">
        <v>9</v>
      </c>
      <c r="B19" s="201" t="s">
        <v>303</v>
      </c>
      <c r="C19" s="608" t="s">
        <v>1767</v>
      </c>
      <c r="D19" s="597" t="s">
        <v>2038</v>
      </c>
      <c r="E19" s="139"/>
      <c r="F19" s="644">
        <v>0.58333333333333337</v>
      </c>
      <c r="G19" s="129" t="s">
        <v>6232</v>
      </c>
      <c r="H19" s="655"/>
      <c r="I19" s="129"/>
      <c r="J19" s="134"/>
    </row>
    <row r="20" spans="1:10" s="202" customFormat="1" ht="12" customHeight="1" thickBot="1">
      <c r="A20" s="203" t="s">
        <v>1</v>
      </c>
      <c r="B20" s="197"/>
      <c r="C20" s="607" t="s">
        <v>1725</v>
      </c>
      <c r="D20" s="596" t="s">
        <v>2047</v>
      </c>
      <c r="E20" s="135" t="s">
        <v>808</v>
      </c>
      <c r="F20" s="659" t="s">
        <v>6069</v>
      </c>
      <c r="G20" s="129"/>
      <c r="H20" s="655"/>
      <c r="I20" s="129"/>
      <c r="J20" s="134"/>
    </row>
    <row r="21" spans="1:10" s="202" customFormat="1" ht="12" customHeight="1" thickBot="1">
      <c r="A21" s="204" t="s">
        <v>10</v>
      </c>
      <c r="B21" s="663" t="s">
        <v>304</v>
      </c>
      <c r="C21" s="676" t="s">
        <v>1725</v>
      </c>
      <c r="D21" s="677" t="s">
        <v>2048</v>
      </c>
      <c r="E21" s="656">
        <v>0.375</v>
      </c>
      <c r="F21" s="657" t="s">
        <v>6070</v>
      </c>
      <c r="G21" s="129"/>
      <c r="H21" s="655"/>
      <c r="I21" s="129"/>
      <c r="J21" s="134"/>
    </row>
    <row r="22" spans="1:10" s="202" customFormat="1" ht="12" customHeight="1" thickBot="1">
      <c r="A22" s="196" t="s">
        <v>1</v>
      </c>
      <c r="B22" s="197"/>
      <c r="C22" s="679" t="s">
        <v>1526</v>
      </c>
      <c r="D22" s="679" t="s">
        <v>1608</v>
      </c>
      <c r="E22" s="129"/>
      <c r="F22" s="129"/>
      <c r="G22" s="129"/>
      <c r="H22" s="655" t="s">
        <v>809</v>
      </c>
      <c r="I22" s="134" t="str">
        <f>H14</f>
        <v>李/鄭</v>
      </c>
      <c r="J22" s="129"/>
    </row>
    <row r="23" spans="1:10" s="202" customFormat="1" ht="12" customHeight="1" thickBot="1">
      <c r="A23" s="200" t="s">
        <v>11</v>
      </c>
      <c r="B23" s="688" t="s">
        <v>810</v>
      </c>
      <c r="C23" s="700" t="s">
        <v>1526</v>
      </c>
      <c r="D23" s="700" t="s">
        <v>1609</v>
      </c>
      <c r="E23" s="646"/>
      <c r="F23" s="129"/>
      <c r="G23" s="129"/>
      <c r="H23" s="138">
        <v>0.3611111111111111</v>
      </c>
      <c r="I23" s="662" t="s">
        <v>6359</v>
      </c>
      <c r="J23" s="129"/>
    </row>
    <row r="24" spans="1:10" s="202" customFormat="1" ht="12" customHeight="1" thickBot="1">
      <c r="A24" s="203" t="s">
        <v>1</v>
      </c>
      <c r="B24" s="197"/>
      <c r="C24" s="607"/>
      <c r="D24" s="596"/>
      <c r="E24" s="642" t="s">
        <v>811</v>
      </c>
      <c r="F24" s="650" t="s">
        <v>6076</v>
      </c>
      <c r="G24" s="129"/>
      <c r="H24" s="137"/>
      <c r="I24" s="655"/>
      <c r="J24" s="129"/>
    </row>
    <row r="25" spans="1:10" s="202" customFormat="1" ht="12" customHeight="1">
      <c r="A25" s="204" t="s">
        <v>12</v>
      </c>
      <c r="B25" s="201"/>
      <c r="C25" s="608"/>
      <c r="D25" s="597"/>
      <c r="E25" s="136" t="s">
        <v>282</v>
      </c>
      <c r="F25" s="137"/>
      <c r="G25" s="129"/>
      <c r="H25" s="137"/>
      <c r="I25" s="655"/>
      <c r="J25" s="129"/>
    </row>
    <row r="26" spans="1:10" s="202" customFormat="1" ht="12" customHeight="1" thickBot="1">
      <c r="A26" s="196" t="s">
        <v>1</v>
      </c>
      <c r="B26" s="197"/>
      <c r="C26" s="607" t="s">
        <v>2062</v>
      </c>
      <c r="D26" s="596" t="s">
        <v>2063</v>
      </c>
      <c r="E26" s="129"/>
      <c r="F26" s="137" t="s">
        <v>763</v>
      </c>
      <c r="G26" s="625" t="str">
        <f>F28</f>
        <v>吳/蔡</v>
      </c>
      <c r="H26" s="137"/>
      <c r="I26" s="655"/>
      <c r="J26" s="129"/>
    </row>
    <row r="27" spans="1:10" s="202" customFormat="1" ht="12" customHeight="1">
      <c r="A27" s="200" t="s">
        <v>13</v>
      </c>
      <c r="B27" s="201" t="s">
        <v>347</v>
      </c>
      <c r="C27" s="608" t="s">
        <v>2062</v>
      </c>
      <c r="D27" s="597" t="s">
        <v>2064</v>
      </c>
      <c r="E27" s="139"/>
      <c r="F27" s="644">
        <v>0.58333333333333337</v>
      </c>
      <c r="G27" s="642" t="s">
        <v>6233</v>
      </c>
      <c r="H27" s="137"/>
      <c r="I27" s="655"/>
      <c r="J27" s="129"/>
    </row>
    <row r="28" spans="1:10" s="202" customFormat="1" ht="12" customHeight="1" thickBot="1">
      <c r="A28" s="203" t="s">
        <v>1</v>
      </c>
      <c r="B28" s="197"/>
      <c r="C28" s="607" t="s">
        <v>2074</v>
      </c>
      <c r="D28" s="596" t="s">
        <v>2075</v>
      </c>
      <c r="E28" s="135" t="s">
        <v>741</v>
      </c>
      <c r="F28" s="659" t="s">
        <v>6058</v>
      </c>
      <c r="G28" s="655"/>
      <c r="H28" s="137"/>
      <c r="I28" s="655"/>
      <c r="J28" s="129"/>
    </row>
    <row r="29" spans="1:10" s="202" customFormat="1" ht="12" customHeight="1" thickBot="1">
      <c r="A29" s="204" t="s">
        <v>14</v>
      </c>
      <c r="B29" s="663" t="s">
        <v>305</v>
      </c>
      <c r="C29" s="676" t="s">
        <v>2074</v>
      </c>
      <c r="D29" s="677" t="s">
        <v>2076</v>
      </c>
      <c r="E29" s="623">
        <v>0.375</v>
      </c>
      <c r="F29" s="657" t="s">
        <v>6059</v>
      </c>
      <c r="G29" s="655"/>
      <c r="H29" s="137"/>
      <c r="I29" s="655"/>
      <c r="J29" s="129"/>
    </row>
    <row r="30" spans="1:10" s="202" customFormat="1" ht="12" customHeight="1" thickBot="1">
      <c r="A30" s="196" t="s">
        <v>1</v>
      </c>
      <c r="B30" s="197"/>
      <c r="C30" s="679" t="s">
        <v>658</v>
      </c>
      <c r="D30" s="679" t="s">
        <v>1615</v>
      </c>
      <c r="E30" s="129"/>
      <c r="F30" s="129"/>
      <c r="G30" s="655" t="s">
        <v>812</v>
      </c>
      <c r="H30" s="622" t="str">
        <f>G26</f>
        <v>吳/蔡</v>
      </c>
      <c r="I30" s="655"/>
      <c r="J30" s="129"/>
    </row>
    <row r="31" spans="1:10" s="202" customFormat="1" ht="12" customHeight="1" thickBot="1">
      <c r="A31" s="200" t="s">
        <v>15</v>
      </c>
      <c r="B31" s="686" t="s">
        <v>752</v>
      </c>
      <c r="C31" s="700" t="s">
        <v>658</v>
      </c>
      <c r="D31" s="700" t="s">
        <v>1616</v>
      </c>
      <c r="E31" s="457"/>
      <c r="F31" s="129"/>
      <c r="G31" s="138">
        <v>0.72916666666666663</v>
      </c>
      <c r="H31" s="129" t="s">
        <v>6336</v>
      </c>
      <c r="I31" s="655"/>
      <c r="J31" s="129"/>
    </row>
    <row r="32" spans="1:10" s="202" customFormat="1" ht="12" customHeight="1" thickBot="1">
      <c r="A32" s="203" t="s">
        <v>1</v>
      </c>
      <c r="B32" s="197"/>
      <c r="C32" s="607"/>
      <c r="D32" s="596"/>
      <c r="E32" s="134" t="s">
        <v>814</v>
      </c>
      <c r="F32" s="650" t="s">
        <v>6077</v>
      </c>
      <c r="G32" s="137"/>
      <c r="H32" s="129"/>
      <c r="I32" s="655"/>
      <c r="J32" s="129"/>
    </row>
    <row r="33" spans="1:10" s="202" customFormat="1" ht="12" customHeight="1">
      <c r="A33" s="204" t="s">
        <v>16</v>
      </c>
      <c r="B33" s="201"/>
      <c r="C33" s="608"/>
      <c r="D33" s="597"/>
      <c r="E33" s="136" t="s">
        <v>282</v>
      </c>
      <c r="F33" s="642"/>
      <c r="G33" s="137"/>
      <c r="H33" s="129"/>
      <c r="I33" s="655"/>
      <c r="J33" s="129"/>
    </row>
    <row r="34" spans="1:10" s="202" customFormat="1" ht="12" customHeight="1" thickBot="1">
      <c r="A34" s="196" t="s">
        <v>1</v>
      </c>
      <c r="B34" s="197"/>
      <c r="C34" s="607" t="s">
        <v>1744</v>
      </c>
      <c r="D34" s="596" t="s">
        <v>2087</v>
      </c>
      <c r="E34" s="129"/>
      <c r="F34" s="655" t="s">
        <v>765</v>
      </c>
      <c r="G34" s="622" t="str">
        <f>F32</f>
        <v>孫/陳</v>
      </c>
      <c r="H34" s="129"/>
      <c r="I34" s="655"/>
      <c r="J34" s="129"/>
    </row>
    <row r="35" spans="1:10" s="202" customFormat="1" ht="12" customHeight="1">
      <c r="A35" s="200" t="s">
        <v>17</v>
      </c>
      <c r="B35" s="201" t="s">
        <v>348</v>
      </c>
      <c r="C35" s="608" t="s">
        <v>1744</v>
      </c>
      <c r="D35" s="597" t="s">
        <v>2088</v>
      </c>
      <c r="E35" s="134"/>
      <c r="F35" s="138">
        <v>0.58333333333333337</v>
      </c>
      <c r="G35" s="643" t="s">
        <v>6234</v>
      </c>
      <c r="H35" s="129"/>
      <c r="I35" s="655"/>
      <c r="J35" s="129"/>
    </row>
    <row r="36" spans="1:10" s="202" customFormat="1" ht="12" customHeight="1" thickBot="1">
      <c r="A36" s="203" t="s">
        <v>1</v>
      </c>
      <c r="B36" s="197"/>
      <c r="C36" s="607" t="s">
        <v>1851</v>
      </c>
      <c r="D36" s="596" t="s">
        <v>1988</v>
      </c>
      <c r="E36" s="135" t="s">
        <v>744</v>
      </c>
      <c r="F36" s="652" t="s">
        <v>6060</v>
      </c>
      <c r="G36" s="129"/>
      <c r="H36" s="129"/>
      <c r="I36" s="655"/>
      <c r="J36" s="129"/>
    </row>
    <row r="37" spans="1:10" s="202" customFormat="1" ht="12" customHeight="1" thickBot="1">
      <c r="A37" s="204" t="s">
        <v>18</v>
      </c>
      <c r="B37" s="691" t="s">
        <v>300</v>
      </c>
      <c r="C37" s="676" t="s">
        <v>1851</v>
      </c>
      <c r="D37" s="677" t="s">
        <v>1989</v>
      </c>
      <c r="E37" s="656">
        <v>0.375</v>
      </c>
      <c r="F37" s="657" t="s">
        <v>6061</v>
      </c>
      <c r="G37" s="129"/>
      <c r="H37" s="129"/>
      <c r="I37" s="655"/>
      <c r="J37" s="129" t="s">
        <v>757</v>
      </c>
    </row>
    <row r="38" spans="1:10" s="202" customFormat="1" ht="12" customHeight="1" thickBot="1">
      <c r="A38" s="196" t="s">
        <v>1</v>
      </c>
      <c r="B38" s="197"/>
      <c r="C38" s="607" t="s">
        <v>1740</v>
      </c>
      <c r="D38" s="596" t="s">
        <v>2200</v>
      </c>
      <c r="E38" s="129"/>
      <c r="F38" s="129"/>
      <c r="G38" s="129"/>
      <c r="H38" s="129"/>
      <c r="I38" s="655" t="s">
        <v>792</v>
      </c>
      <c r="J38" s="134" t="str">
        <f>I22</f>
        <v>李/鄭</v>
      </c>
    </row>
    <row r="39" spans="1:10" s="202" customFormat="1" ht="12" customHeight="1">
      <c r="A39" s="200" t="s">
        <v>19</v>
      </c>
      <c r="B39" s="309" t="s">
        <v>351</v>
      </c>
      <c r="C39" s="608" t="s">
        <v>1740</v>
      </c>
      <c r="D39" s="597" t="s">
        <v>2201</v>
      </c>
      <c r="E39" s="133"/>
      <c r="F39" s="129"/>
      <c r="G39" s="129"/>
      <c r="H39" s="129"/>
      <c r="I39" s="138">
        <v>0.47222222222222227</v>
      </c>
      <c r="J39" s="643" t="s">
        <v>6374</v>
      </c>
    </row>
    <row r="40" spans="1:10" s="202" customFormat="1" ht="12" customHeight="1" thickBot="1">
      <c r="A40" s="203" t="s">
        <v>1</v>
      </c>
      <c r="B40" s="197"/>
      <c r="C40" s="607" t="s">
        <v>1851</v>
      </c>
      <c r="D40" s="596" t="s">
        <v>2103</v>
      </c>
      <c r="E40" s="135" t="s">
        <v>815</v>
      </c>
      <c r="F40" s="625" t="s">
        <v>6062</v>
      </c>
      <c r="G40" s="129"/>
      <c r="H40" s="129"/>
      <c r="I40" s="137"/>
      <c r="J40" s="134"/>
    </row>
    <row r="41" spans="1:10" s="202" customFormat="1" ht="12" customHeight="1" thickBot="1">
      <c r="A41" s="204" t="s">
        <v>20</v>
      </c>
      <c r="B41" s="663" t="s">
        <v>306</v>
      </c>
      <c r="C41" s="676" t="s">
        <v>1851</v>
      </c>
      <c r="D41" s="677" t="s">
        <v>2104</v>
      </c>
      <c r="E41" s="623">
        <v>0.375</v>
      </c>
      <c r="F41" s="654" t="s">
        <v>6063</v>
      </c>
      <c r="G41" s="129"/>
      <c r="H41" s="129"/>
      <c r="I41" s="137"/>
      <c r="J41" s="134"/>
    </row>
    <row r="42" spans="1:10" s="202" customFormat="1" ht="12" customHeight="1" thickBot="1">
      <c r="A42" s="196" t="s">
        <v>1</v>
      </c>
      <c r="B42" s="197"/>
      <c r="C42" s="607"/>
      <c r="D42" s="596"/>
      <c r="E42" s="129"/>
      <c r="F42" s="655" t="s">
        <v>768</v>
      </c>
      <c r="G42" s="650" t="str">
        <f>F40</f>
        <v>葉/葉</v>
      </c>
      <c r="H42" s="129"/>
      <c r="I42" s="137"/>
      <c r="J42" s="134"/>
    </row>
    <row r="43" spans="1:10" s="202" customFormat="1" ht="12" customHeight="1">
      <c r="A43" s="200" t="s">
        <v>21</v>
      </c>
      <c r="B43" s="201"/>
      <c r="C43" s="608"/>
      <c r="D43" s="597"/>
      <c r="E43" s="134"/>
      <c r="F43" s="138">
        <v>0.58333333333333337</v>
      </c>
      <c r="G43" s="137" t="s">
        <v>6235</v>
      </c>
      <c r="H43" s="129"/>
      <c r="I43" s="137"/>
      <c r="J43" s="134"/>
    </row>
    <row r="44" spans="1:10" s="202" customFormat="1" ht="12" customHeight="1" thickBot="1">
      <c r="A44" s="203" t="s">
        <v>1</v>
      </c>
      <c r="B44" s="197"/>
      <c r="C44" s="679" t="s">
        <v>1612</v>
      </c>
      <c r="D44" s="679" t="s">
        <v>1613</v>
      </c>
      <c r="E44" s="135" t="s">
        <v>816</v>
      </c>
      <c r="F44" s="205" t="s">
        <v>6078</v>
      </c>
      <c r="G44" s="137"/>
      <c r="H44" s="129"/>
      <c r="I44" s="137"/>
      <c r="J44" s="134"/>
    </row>
    <row r="45" spans="1:10" s="202" customFormat="1" ht="12" customHeight="1" thickBot="1">
      <c r="A45" s="204" t="s">
        <v>22</v>
      </c>
      <c r="B45" s="686" t="s">
        <v>752</v>
      </c>
      <c r="C45" s="700" t="s">
        <v>1612</v>
      </c>
      <c r="D45" s="700" t="s">
        <v>1614</v>
      </c>
      <c r="E45" s="623" t="s">
        <v>813</v>
      </c>
      <c r="F45" s="657"/>
      <c r="G45" s="137"/>
      <c r="H45" s="129"/>
      <c r="I45" s="137"/>
      <c r="J45" s="134"/>
    </row>
    <row r="46" spans="1:10" s="202" customFormat="1" ht="12" customHeight="1" thickBot="1">
      <c r="A46" s="196" t="s">
        <v>1</v>
      </c>
      <c r="B46" s="197"/>
      <c r="C46" s="607" t="s">
        <v>1831</v>
      </c>
      <c r="D46" s="596" t="s">
        <v>2121</v>
      </c>
      <c r="E46" s="129"/>
      <c r="F46" s="129"/>
      <c r="G46" s="137" t="s">
        <v>817</v>
      </c>
      <c r="H46" s="625" t="str">
        <f>G50</f>
        <v>李/李</v>
      </c>
      <c r="I46" s="137"/>
      <c r="J46" s="134"/>
    </row>
    <row r="47" spans="1:10" s="202" customFormat="1" ht="12" customHeight="1" thickBot="1">
      <c r="A47" s="200" t="s">
        <v>23</v>
      </c>
      <c r="B47" s="663" t="s">
        <v>349</v>
      </c>
      <c r="C47" s="676" t="s">
        <v>1831</v>
      </c>
      <c r="D47" s="677" t="s">
        <v>2122</v>
      </c>
      <c r="E47" s="457"/>
      <c r="F47" s="129"/>
      <c r="G47" s="644">
        <v>0.72916666666666663</v>
      </c>
      <c r="H47" s="137" t="s">
        <v>6331</v>
      </c>
      <c r="I47" s="137"/>
      <c r="J47" s="134"/>
    </row>
    <row r="48" spans="1:10" s="202" customFormat="1" ht="12" customHeight="1" thickBot="1">
      <c r="A48" s="203" t="s">
        <v>1</v>
      </c>
      <c r="B48" s="197"/>
      <c r="C48" s="607" t="s">
        <v>1876</v>
      </c>
      <c r="D48" s="596" t="s">
        <v>2136</v>
      </c>
      <c r="E48" s="642" t="s">
        <v>749</v>
      </c>
      <c r="F48" s="650" t="s">
        <v>6064</v>
      </c>
      <c r="G48" s="655"/>
      <c r="H48" s="137"/>
      <c r="I48" s="137"/>
      <c r="J48" s="134"/>
    </row>
    <row r="49" spans="1:10" s="202" customFormat="1" ht="12" customHeight="1">
      <c r="A49" s="204" t="s">
        <v>24</v>
      </c>
      <c r="B49" s="201" t="s">
        <v>307</v>
      </c>
      <c r="C49" s="608" t="s">
        <v>1876</v>
      </c>
      <c r="D49" s="597" t="s">
        <v>2137</v>
      </c>
      <c r="E49" s="136">
        <v>0.375</v>
      </c>
      <c r="F49" s="642" t="s">
        <v>6065</v>
      </c>
      <c r="G49" s="655"/>
      <c r="H49" s="137"/>
      <c r="I49" s="137"/>
      <c r="J49" s="134"/>
    </row>
    <row r="50" spans="1:10" s="202" customFormat="1" ht="12" customHeight="1" thickBot="1">
      <c r="A50" s="196" t="s">
        <v>1</v>
      </c>
      <c r="B50" s="197"/>
      <c r="C50" s="607"/>
      <c r="D50" s="596"/>
      <c r="E50" s="129"/>
      <c r="F50" s="655" t="s">
        <v>771</v>
      </c>
      <c r="G50" s="649" t="str">
        <f>F48</f>
        <v>李/李</v>
      </c>
      <c r="H50" s="137"/>
      <c r="I50" s="137"/>
      <c r="J50" s="134"/>
    </row>
    <row r="51" spans="1:10" s="202" customFormat="1" ht="12" customHeight="1">
      <c r="A51" s="200" t="s">
        <v>25</v>
      </c>
      <c r="B51" s="201"/>
      <c r="C51" s="608"/>
      <c r="D51" s="597"/>
      <c r="E51" s="134"/>
      <c r="F51" s="138">
        <v>0.58333333333333337</v>
      </c>
      <c r="G51" s="129" t="s">
        <v>6236</v>
      </c>
      <c r="H51" s="137"/>
      <c r="I51" s="137"/>
      <c r="J51" s="134"/>
    </row>
    <row r="52" spans="1:10" s="202" customFormat="1" ht="12" customHeight="1" thickBot="1">
      <c r="A52" s="203" t="s">
        <v>1</v>
      </c>
      <c r="B52" s="197"/>
      <c r="C52" s="679" t="s">
        <v>658</v>
      </c>
      <c r="D52" s="679" t="s">
        <v>1610</v>
      </c>
      <c r="E52" s="135" t="s">
        <v>818</v>
      </c>
      <c r="F52" s="652" t="s">
        <v>6079</v>
      </c>
      <c r="G52" s="129"/>
      <c r="H52" s="137"/>
      <c r="I52" s="137"/>
      <c r="J52" s="134"/>
    </row>
    <row r="53" spans="1:10" s="202" customFormat="1" ht="12" customHeight="1" thickBot="1">
      <c r="A53" s="204" t="s">
        <v>26</v>
      </c>
      <c r="B53" s="688" t="s">
        <v>746</v>
      </c>
      <c r="C53" s="700" t="s">
        <v>658</v>
      </c>
      <c r="D53" s="700" t="s">
        <v>1611</v>
      </c>
      <c r="E53" s="656" t="s">
        <v>785</v>
      </c>
      <c r="F53" s="657"/>
      <c r="G53" s="129"/>
      <c r="H53" s="137"/>
      <c r="I53" s="137"/>
      <c r="J53" s="134"/>
    </row>
    <row r="54" spans="1:10" s="202" customFormat="1" ht="12" customHeight="1" thickBot="1">
      <c r="A54" s="196" t="s">
        <v>1</v>
      </c>
      <c r="B54" s="197"/>
      <c r="C54" s="607" t="s">
        <v>1671</v>
      </c>
      <c r="D54" s="596" t="s">
        <v>6011</v>
      </c>
      <c r="E54" s="129"/>
      <c r="F54" s="129"/>
      <c r="G54" s="129"/>
      <c r="H54" s="137" t="s">
        <v>819</v>
      </c>
      <c r="I54" s="652" t="str">
        <f>H62</f>
        <v>黃/劉</v>
      </c>
      <c r="J54" s="134"/>
    </row>
    <row r="55" spans="1:10" s="202" customFormat="1" ht="12" customHeight="1" thickBot="1">
      <c r="A55" s="200" t="s">
        <v>27</v>
      </c>
      <c r="B55" s="663" t="s">
        <v>308</v>
      </c>
      <c r="C55" s="676" t="s">
        <v>1671</v>
      </c>
      <c r="D55" s="677" t="s">
        <v>2142</v>
      </c>
      <c r="E55" s="646"/>
      <c r="F55" s="129"/>
      <c r="G55" s="129"/>
      <c r="H55" s="644">
        <v>0.3611111111111111</v>
      </c>
      <c r="I55" s="658" t="s">
        <v>6361</v>
      </c>
      <c r="J55" s="134"/>
    </row>
    <row r="56" spans="1:10" s="202" customFormat="1" ht="12" customHeight="1" thickBot="1">
      <c r="A56" s="203" t="s">
        <v>1</v>
      </c>
      <c r="B56" s="197"/>
      <c r="C56" s="607" t="s">
        <v>2023</v>
      </c>
      <c r="D56" s="596" t="s">
        <v>2157</v>
      </c>
      <c r="E56" s="642" t="s">
        <v>820</v>
      </c>
      <c r="F56" s="650" t="s">
        <v>6071</v>
      </c>
      <c r="G56" s="129"/>
      <c r="H56" s="655"/>
      <c r="I56" s="129"/>
      <c r="J56" s="134"/>
    </row>
    <row r="57" spans="1:10" s="202" customFormat="1" ht="12" customHeight="1">
      <c r="A57" s="204" t="s">
        <v>28</v>
      </c>
      <c r="B57" s="201" t="s">
        <v>350</v>
      </c>
      <c r="C57" s="608" t="s">
        <v>2023</v>
      </c>
      <c r="D57" s="597" t="s">
        <v>2158</v>
      </c>
      <c r="E57" s="136">
        <v>0.375</v>
      </c>
      <c r="F57" s="642" t="s">
        <v>6072</v>
      </c>
      <c r="G57" s="129"/>
      <c r="H57" s="655"/>
      <c r="I57" s="129"/>
      <c r="J57" s="134"/>
    </row>
    <row r="58" spans="1:10" s="202" customFormat="1" ht="12" customHeight="1" thickBot="1">
      <c r="A58" s="196" t="s">
        <v>1</v>
      </c>
      <c r="B58" s="197"/>
      <c r="C58" s="607"/>
      <c r="D58" s="596"/>
      <c r="E58" s="129"/>
      <c r="F58" s="655" t="s">
        <v>774</v>
      </c>
      <c r="G58" s="650" t="str">
        <f>F56</f>
        <v>陳/陳</v>
      </c>
      <c r="H58" s="655"/>
      <c r="I58" s="129"/>
      <c r="J58" s="134"/>
    </row>
    <row r="59" spans="1:10" s="202" customFormat="1" ht="12" customHeight="1">
      <c r="A59" s="200" t="s">
        <v>29</v>
      </c>
      <c r="B59" s="201"/>
      <c r="C59" s="608"/>
      <c r="D59" s="597"/>
      <c r="E59" s="139"/>
      <c r="F59" s="138">
        <v>0.58333333333333337</v>
      </c>
      <c r="G59" s="137" t="s">
        <v>6211</v>
      </c>
      <c r="H59" s="655"/>
      <c r="I59" s="129"/>
      <c r="J59" s="134"/>
    </row>
    <row r="60" spans="1:10" s="202" customFormat="1" ht="12" customHeight="1" thickBot="1">
      <c r="A60" s="203" t="s">
        <v>1</v>
      </c>
      <c r="B60" s="197"/>
      <c r="C60" s="679" t="s">
        <v>1619</v>
      </c>
      <c r="D60" s="679" t="s">
        <v>1620</v>
      </c>
      <c r="E60" s="135" t="s">
        <v>821</v>
      </c>
      <c r="F60" s="652" t="s">
        <v>6081</v>
      </c>
      <c r="G60" s="137"/>
      <c r="H60" s="655"/>
      <c r="I60" s="129"/>
      <c r="J60" s="134"/>
    </row>
    <row r="61" spans="1:10" s="202" customFormat="1" ht="12" customHeight="1" thickBot="1">
      <c r="A61" s="204" t="s">
        <v>30</v>
      </c>
      <c r="B61" s="686" t="s">
        <v>752</v>
      </c>
      <c r="C61" s="700" t="s">
        <v>1619</v>
      </c>
      <c r="D61" s="700" t="s">
        <v>1621</v>
      </c>
      <c r="E61" s="623" t="s">
        <v>822</v>
      </c>
      <c r="F61" s="651"/>
      <c r="G61" s="137"/>
      <c r="H61" s="655"/>
      <c r="I61" s="129"/>
      <c r="J61" s="134"/>
    </row>
    <row r="62" spans="1:10" s="202" customFormat="1" ht="12" customHeight="1" thickBot="1">
      <c r="A62" s="196" t="s">
        <v>1</v>
      </c>
      <c r="B62" s="197"/>
      <c r="C62" s="607" t="s">
        <v>1795</v>
      </c>
      <c r="D62" s="596" t="s">
        <v>2174</v>
      </c>
      <c r="E62" s="129"/>
      <c r="F62" s="129"/>
      <c r="G62" s="137" t="s">
        <v>823</v>
      </c>
      <c r="H62" s="659" t="str">
        <f>G66</f>
        <v>黃/劉</v>
      </c>
      <c r="I62" s="129"/>
      <c r="J62" s="134"/>
    </row>
    <row r="63" spans="1:10" s="202" customFormat="1" ht="12" customHeight="1">
      <c r="A63" s="200" t="s">
        <v>31</v>
      </c>
      <c r="B63" s="201" t="s">
        <v>309</v>
      </c>
      <c r="C63" s="608" t="s">
        <v>1795</v>
      </c>
      <c r="D63" s="597" t="s">
        <v>2175</v>
      </c>
      <c r="E63" s="134"/>
      <c r="F63" s="129"/>
      <c r="G63" s="644">
        <v>0.72916666666666663</v>
      </c>
      <c r="H63" s="658" t="s">
        <v>6332</v>
      </c>
      <c r="I63" s="129"/>
      <c r="J63" s="134"/>
    </row>
    <row r="64" spans="1:10" s="202" customFormat="1" ht="12" customHeight="1" thickBot="1">
      <c r="A64" s="203" t="s">
        <v>1</v>
      </c>
      <c r="B64" s="197"/>
      <c r="C64" s="607" t="s">
        <v>2176</v>
      </c>
      <c r="D64" s="596" t="s">
        <v>2177</v>
      </c>
      <c r="E64" s="135" t="s">
        <v>755</v>
      </c>
      <c r="F64" s="625" t="s">
        <v>6066</v>
      </c>
      <c r="G64" s="655"/>
      <c r="H64" s="129"/>
      <c r="I64" s="129"/>
      <c r="J64" s="134"/>
    </row>
    <row r="65" spans="1:10" s="202" customFormat="1" ht="12" customHeight="1" thickBot="1">
      <c r="A65" s="204" t="s">
        <v>32</v>
      </c>
      <c r="B65" s="663" t="s">
        <v>626</v>
      </c>
      <c r="C65" s="676" t="s">
        <v>2176</v>
      </c>
      <c r="D65" s="677" t="s">
        <v>2178</v>
      </c>
      <c r="E65" s="623">
        <v>0.375</v>
      </c>
      <c r="F65" s="624" t="s">
        <v>6067</v>
      </c>
      <c r="G65" s="655"/>
      <c r="H65" s="129"/>
      <c r="I65" s="129"/>
      <c r="J65" s="134"/>
    </row>
    <row r="66" spans="1:10" s="202" customFormat="1" ht="12" customHeight="1" thickBot="1">
      <c r="A66" s="196" t="s">
        <v>1</v>
      </c>
      <c r="B66" s="197"/>
      <c r="C66" s="607"/>
      <c r="D66" s="596"/>
      <c r="E66" s="129"/>
      <c r="F66" s="137" t="s">
        <v>776</v>
      </c>
      <c r="G66" s="659" t="str">
        <f>F68</f>
        <v>黃/劉</v>
      </c>
      <c r="H66" s="129"/>
      <c r="I66" s="129"/>
      <c r="J66" s="134"/>
    </row>
    <row r="67" spans="1:10" s="202" customFormat="1" ht="12" customHeight="1">
      <c r="A67" s="200" t="s">
        <v>33</v>
      </c>
      <c r="B67" s="201"/>
      <c r="C67" s="608"/>
      <c r="D67" s="680"/>
      <c r="E67" s="139"/>
      <c r="F67" s="644">
        <v>0.58333333333333337</v>
      </c>
      <c r="G67" s="658" t="s">
        <v>6240</v>
      </c>
      <c r="H67" s="129"/>
      <c r="I67" s="129"/>
      <c r="J67" s="134"/>
    </row>
    <row r="68" spans="1:10" s="202" customFormat="1" ht="12" customHeight="1" thickBot="1">
      <c r="A68" s="203" t="s">
        <v>1</v>
      </c>
      <c r="B68" s="197"/>
      <c r="C68" s="814" t="s">
        <v>657</v>
      </c>
      <c r="D68" s="814" t="s">
        <v>699</v>
      </c>
      <c r="E68" s="135" t="s">
        <v>824</v>
      </c>
      <c r="F68" s="659" t="s">
        <v>6080</v>
      </c>
      <c r="G68" s="129"/>
      <c r="H68" s="129"/>
      <c r="I68" s="129"/>
      <c r="J68" s="134"/>
    </row>
    <row r="69" spans="1:10" s="202" customFormat="1" ht="12" customHeight="1" thickBot="1">
      <c r="A69" s="204" t="s">
        <v>34</v>
      </c>
      <c r="B69" s="684" t="s">
        <v>796</v>
      </c>
      <c r="C69" s="815" t="s">
        <v>657</v>
      </c>
      <c r="D69" s="815" t="s">
        <v>698</v>
      </c>
      <c r="E69" s="656" t="s">
        <v>825</v>
      </c>
      <c r="F69" s="657"/>
      <c r="G69" s="129"/>
      <c r="H69" s="129"/>
      <c r="I69" s="129"/>
      <c r="J69" s="134"/>
    </row>
    <row r="70" spans="1:10" s="202" customFormat="1" ht="12" customHeight="1">
      <c r="A70" s="209" t="s">
        <v>1</v>
      </c>
      <c r="B70" s="215"/>
      <c r="C70" s="610"/>
      <c r="D70" s="601"/>
      <c r="E70" s="129"/>
      <c r="F70" s="129"/>
      <c r="G70" s="129"/>
      <c r="H70" s="129"/>
      <c r="I70" s="129"/>
      <c r="J70" s="134"/>
    </row>
    <row r="71" spans="1:10" s="202" customFormat="1" ht="12" customHeight="1">
      <c r="A71" s="207"/>
      <c r="B71" s="213"/>
      <c r="C71" s="134"/>
      <c r="D71" s="134"/>
      <c r="E71" s="129"/>
      <c r="F71" s="129"/>
      <c r="G71" s="129"/>
      <c r="H71" s="129"/>
      <c r="I71" s="129"/>
      <c r="J71" s="129"/>
    </row>
    <row r="72" spans="1:10" s="218" customFormat="1" ht="11.5" customHeight="1">
      <c r="A72" s="216"/>
      <c r="B72" s="217"/>
      <c r="C72" s="670"/>
      <c r="D72" s="670"/>
      <c r="E72" s="162"/>
      <c r="F72" s="162"/>
      <c r="G72" s="162"/>
      <c r="H72" s="162"/>
      <c r="I72" s="162"/>
      <c r="J72" s="216"/>
    </row>
    <row r="73" spans="1:10" s="218" customFormat="1" ht="11.5" customHeight="1">
      <c r="A73" s="216"/>
      <c r="B73" s="217"/>
      <c r="C73" s="670"/>
      <c r="D73" s="670"/>
      <c r="E73" s="162"/>
      <c r="F73" s="162"/>
      <c r="G73" s="162"/>
      <c r="H73" s="162"/>
      <c r="I73" s="162"/>
      <c r="J73" s="216"/>
    </row>
  </sheetData>
  <mergeCells count="1">
    <mergeCell ref="A1:J1"/>
  </mergeCells>
  <phoneticPr fontId="15" type="noConversion"/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8"/>
  <sheetViews>
    <sheetView showGridLines="0" view="pageBreakPreview" topLeftCell="A232" zoomScaleNormal="115" zoomScaleSheetLayoutView="100" workbookViewId="0">
      <selection activeCell="F246" sqref="F246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7" width="12.6328125" style="7" customWidth="1"/>
    <col min="8" max="8" width="12.6328125" style="93" customWidth="1"/>
    <col min="9" max="9" width="12.6328125" style="8" customWidth="1"/>
    <col min="10" max="16384" width="9" style="4"/>
  </cols>
  <sheetData>
    <row r="1" spans="1:9" ht="20" customHeight="1">
      <c r="A1" s="773" t="s">
        <v>911</v>
      </c>
      <c r="B1" s="773"/>
      <c r="C1" s="773"/>
      <c r="D1" s="773"/>
      <c r="E1" s="773"/>
      <c r="F1" s="773"/>
      <c r="G1" s="773"/>
      <c r="H1" s="773"/>
    </row>
    <row r="2" spans="1:9" s="13" customFormat="1" ht="16" customHeight="1">
      <c r="A2" s="12" t="s">
        <v>3304</v>
      </c>
      <c r="B2" s="58"/>
      <c r="C2" s="58"/>
      <c r="F2" s="14" t="s">
        <v>621</v>
      </c>
      <c r="H2" s="88"/>
      <c r="I2" s="86"/>
    </row>
    <row r="3" spans="1:9" s="13" customFormat="1" ht="16" customHeight="1">
      <c r="B3" s="58"/>
      <c r="C3" s="58"/>
      <c r="F3" s="14"/>
      <c r="H3" s="88"/>
      <c r="I3" s="86"/>
    </row>
    <row r="4" spans="1:9" s="21" customFormat="1" ht="16" customHeight="1">
      <c r="A4" s="12" t="s">
        <v>916</v>
      </c>
      <c r="B4" s="58"/>
      <c r="C4" s="20" t="s">
        <v>261</v>
      </c>
      <c r="D4" s="23" t="s">
        <v>4726</v>
      </c>
      <c r="E4" s="23" t="s">
        <v>3323</v>
      </c>
      <c r="F4" s="23" t="s">
        <v>3323</v>
      </c>
      <c r="G4" s="23"/>
      <c r="H4" s="89"/>
      <c r="I4" s="39"/>
    </row>
    <row r="5" spans="1:9" s="24" customFormat="1" ht="12" customHeight="1">
      <c r="A5" s="121" t="s">
        <v>1</v>
      </c>
      <c r="B5" s="113"/>
      <c r="C5" s="115"/>
      <c r="D5" s="23"/>
      <c r="E5" s="23"/>
      <c r="F5" s="23"/>
      <c r="G5" s="23"/>
      <c r="H5" s="89"/>
      <c r="I5" s="19"/>
    </row>
    <row r="6" spans="1:9" s="21" customFormat="1" ht="12" customHeight="1" thickBot="1">
      <c r="A6" s="122" t="s">
        <v>3</v>
      </c>
      <c r="B6" s="571" t="s">
        <v>2068</v>
      </c>
      <c r="C6" s="572" t="s">
        <v>2202</v>
      </c>
      <c r="D6" s="485"/>
      <c r="E6" s="27"/>
      <c r="F6" s="27"/>
      <c r="G6" s="27"/>
      <c r="H6" s="90"/>
      <c r="I6" s="39"/>
    </row>
    <row r="7" spans="1:9" s="21" customFormat="1" ht="12" customHeight="1" thickBot="1">
      <c r="A7" s="123" t="s">
        <v>1</v>
      </c>
      <c r="B7" s="113" t="s">
        <v>2</v>
      </c>
      <c r="C7" s="113" t="s">
        <v>2</v>
      </c>
      <c r="D7" s="37" t="s">
        <v>353</v>
      </c>
      <c r="E7" s="504" t="str">
        <f>C6</f>
        <v xml:space="preserve">蘇筱婷 [9/16] </v>
      </c>
      <c r="F7" s="27"/>
      <c r="G7" s="27"/>
      <c r="H7" s="90"/>
      <c r="I7" s="39"/>
    </row>
    <row r="8" spans="1:9" s="21" customFormat="1" ht="12" customHeight="1">
      <c r="A8" s="124" t="s">
        <v>4</v>
      </c>
      <c r="B8" s="112" t="s">
        <v>2</v>
      </c>
      <c r="C8" s="112" t="s">
        <v>1646</v>
      </c>
      <c r="D8" s="31"/>
      <c r="E8" s="34"/>
      <c r="F8" s="27"/>
      <c r="G8" s="32"/>
      <c r="H8" s="90"/>
      <c r="I8" s="39"/>
    </row>
    <row r="9" spans="1:9" s="21" customFormat="1" ht="12" customHeight="1" thickBot="1">
      <c r="A9" s="121" t="s">
        <v>1</v>
      </c>
      <c r="B9" s="113" t="s">
        <v>2</v>
      </c>
      <c r="C9" s="113" t="s">
        <v>2</v>
      </c>
      <c r="D9" s="33"/>
      <c r="E9" s="34" t="s">
        <v>417</v>
      </c>
      <c r="F9" s="503" t="str">
        <f>E11</f>
        <v xml:space="preserve">湯子儀 </v>
      </c>
      <c r="G9" s="27"/>
      <c r="H9" s="90"/>
      <c r="I9" s="39"/>
    </row>
    <row r="10" spans="1:9" s="21" customFormat="1" ht="12" customHeight="1" thickBot="1">
      <c r="A10" s="122" t="s">
        <v>5</v>
      </c>
      <c r="B10" s="571" t="s">
        <v>1699</v>
      </c>
      <c r="C10" s="571" t="s">
        <v>2203</v>
      </c>
      <c r="D10" s="485"/>
      <c r="E10" s="575">
        <v>0.33333333333333331</v>
      </c>
      <c r="F10" s="34" t="s">
        <v>5541</v>
      </c>
      <c r="G10" s="27"/>
      <c r="H10" s="90"/>
      <c r="I10" s="39"/>
    </row>
    <row r="11" spans="1:9" s="21" customFormat="1" ht="12" customHeight="1" thickBot="1">
      <c r="A11" s="123" t="s">
        <v>1</v>
      </c>
      <c r="B11" s="113" t="s">
        <v>2</v>
      </c>
      <c r="C11" s="113" t="s">
        <v>2</v>
      </c>
      <c r="D11" s="497" t="s">
        <v>354</v>
      </c>
      <c r="E11" s="508" t="str">
        <f>C10</f>
        <v xml:space="preserve">湯子儀 </v>
      </c>
      <c r="F11" s="34"/>
      <c r="G11" s="27"/>
      <c r="H11" s="90"/>
      <c r="I11" s="39"/>
    </row>
    <row r="12" spans="1:9" s="21" customFormat="1" ht="12" customHeight="1">
      <c r="A12" s="124" t="s">
        <v>6</v>
      </c>
      <c r="B12" s="112" t="s">
        <v>2</v>
      </c>
      <c r="C12" s="112" t="s">
        <v>1649</v>
      </c>
      <c r="D12" s="38" t="s">
        <v>259</v>
      </c>
      <c r="E12" s="27"/>
      <c r="F12" s="34"/>
      <c r="G12" s="32"/>
      <c r="H12" s="90"/>
      <c r="I12" s="39"/>
    </row>
    <row r="13" spans="1:9" s="21" customFormat="1" ht="12" customHeight="1" thickBot="1">
      <c r="A13" s="121" t="s">
        <v>1</v>
      </c>
      <c r="B13" s="113" t="s">
        <v>2</v>
      </c>
      <c r="C13" s="113" t="s">
        <v>2</v>
      </c>
      <c r="D13" s="33"/>
      <c r="E13" s="27"/>
      <c r="F13" s="34" t="s">
        <v>449</v>
      </c>
      <c r="G13" s="503" t="str">
        <f>F17</f>
        <v xml:space="preserve">溫舒伃 </v>
      </c>
      <c r="H13" s="90" t="s">
        <v>313</v>
      </c>
      <c r="I13" s="39"/>
    </row>
    <row r="14" spans="1:9" s="21" customFormat="1" ht="12" customHeight="1" thickBot="1">
      <c r="A14" s="122" t="s">
        <v>7</v>
      </c>
      <c r="B14" s="571" t="s">
        <v>1650</v>
      </c>
      <c r="C14" s="571" t="s">
        <v>2204</v>
      </c>
      <c r="D14" s="485"/>
      <c r="E14" s="27"/>
      <c r="F14" s="575">
        <v>0.58333333333333337</v>
      </c>
      <c r="G14" s="509" t="s">
        <v>5735</v>
      </c>
      <c r="H14" s="90"/>
      <c r="I14" s="39"/>
    </row>
    <row r="15" spans="1:9" s="21" customFormat="1" ht="12" customHeight="1" thickBot="1">
      <c r="A15" s="123" t="s">
        <v>1</v>
      </c>
      <c r="B15" s="113" t="s">
        <v>2</v>
      </c>
      <c r="C15" s="113" t="s">
        <v>2</v>
      </c>
      <c r="D15" s="497" t="s">
        <v>355</v>
      </c>
      <c r="E15" s="504" t="str">
        <f>C14</f>
        <v xml:space="preserve">陳詩宓 </v>
      </c>
      <c r="F15" s="506"/>
      <c r="G15" s="27"/>
      <c r="H15" s="90"/>
      <c r="I15" s="39"/>
    </row>
    <row r="16" spans="1:9" s="21" customFormat="1" ht="12" customHeight="1">
      <c r="A16" s="124" t="s">
        <v>8</v>
      </c>
      <c r="B16" s="112" t="s">
        <v>2</v>
      </c>
      <c r="C16" s="112" t="s">
        <v>1652</v>
      </c>
      <c r="D16" s="38" t="s">
        <v>259</v>
      </c>
      <c r="E16" s="34"/>
      <c r="F16" s="506"/>
      <c r="G16" s="27"/>
      <c r="H16" s="90"/>
      <c r="I16" s="39"/>
    </row>
    <row r="17" spans="1:9" s="21" customFormat="1" ht="12" customHeight="1" thickBot="1">
      <c r="A17" s="121" t="s">
        <v>1</v>
      </c>
      <c r="B17" s="113" t="s">
        <v>2</v>
      </c>
      <c r="C17" s="113" t="s">
        <v>2</v>
      </c>
      <c r="D17" s="33"/>
      <c r="E17" s="34" t="s">
        <v>418</v>
      </c>
      <c r="F17" s="529" t="str">
        <f>E19</f>
        <v xml:space="preserve">溫舒伃 </v>
      </c>
      <c r="G17" s="27"/>
      <c r="H17" s="90"/>
      <c r="I17" s="39"/>
    </row>
    <row r="18" spans="1:9" s="21" customFormat="1" ht="12" customHeight="1" thickBot="1">
      <c r="A18" s="585" t="s">
        <v>9</v>
      </c>
      <c r="B18" s="571" t="s">
        <v>1647</v>
      </c>
      <c r="C18" s="571" t="s">
        <v>2205</v>
      </c>
      <c r="D18" s="485"/>
      <c r="E18" s="575">
        <v>0.33333333333333331</v>
      </c>
      <c r="F18" s="27" t="s">
        <v>5542</v>
      </c>
      <c r="G18" s="32"/>
      <c r="H18" s="90"/>
      <c r="I18" s="39"/>
    </row>
    <row r="19" spans="1:9" s="21" customFormat="1" ht="12" customHeight="1" thickBot="1">
      <c r="A19" s="121" t="s">
        <v>1</v>
      </c>
      <c r="B19" s="113" t="s">
        <v>2</v>
      </c>
      <c r="C19" s="113" t="s">
        <v>2</v>
      </c>
      <c r="D19" s="497" t="s">
        <v>356</v>
      </c>
      <c r="E19" s="508" t="str">
        <f>C18</f>
        <v xml:space="preserve">溫舒伃 </v>
      </c>
      <c r="F19" s="27"/>
      <c r="G19" s="27"/>
      <c r="H19" s="90"/>
      <c r="I19" s="39"/>
    </row>
    <row r="20" spans="1:9" s="21" customFormat="1" ht="12" customHeight="1">
      <c r="A20" s="124" t="s">
        <v>10</v>
      </c>
      <c r="B20" s="112" t="s">
        <v>1734</v>
      </c>
      <c r="C20" s="112" t="s">
        <v>2206</v>
      </c>
      <c r="D20" s="38">
        <v>0.33333333333333331</v>
      </c>
      <c r="E20" s="32" t="s">
        <v>5103</v>
      </c>
      <c r="F20" s="32"/>
      <c r="G20" s="27"/>
      <c r="H20" s="90"/>
      <c r="I20" s="39"/>
    </row>
    <row r="21" spans="1:9" s="21" customFormat="1" ht="12" customHeight="1">
      <c r="A21" s="121" t="s">
        <v>1</v>
      </c>
      <c r="B21" s="113" t="s">
        <v>2</v>
      </c>
      <c r="C21" s="113" t="s">
        <v>2</v>
      </c>
      <c r="D21" s="33"/>
      <c r="E21" s="27"/>
      <c r="F21" s="27"/>
      <c r="G21" s="27" t="s">
        <v>311</v>
      </c>
      <c r="H21" s="90"/>
      <c r="I21" s="39"/>
    </row>
    <row r="22" spans="1:9" s="21" customFormat="1" ht="12" customHeight="1" thickBot="1">
      <c r="A22" s="122" t="s">
        <v>11</v>
      </c>
      <c r="B22" s="571" t="s">
        <v>1671</v>
      </c>
      <c r="C22" s="571" t="s">
        <v>2207</v>
      </c>
      <c r="D22" s="485"/>
      <c r="E22" s="27"/>
      <c r="F22" s="27"/>
      <c r="G22" s="85" t="s">
        <v>0</v>
      </c>
      <c r="H22" s="90"/>
      <c r="I22" s="39"/>
    </row>
    <row r="23" spans="1:9" s="21" customFormat="1" ht="12" customHeight="1" thickBot="1">
      <c r="A23" s="123" t="s">
        <v>1</v>
      </c>
      <c r="B23" s="113" t="s">
        <v>2</v>
      </c>
      <c r="C23" s="113" t="s">
        <v>2</v>
      </c>
      <c r="D23" s="37" t="s">
        <v>357</v>
      </c>
      <c r="E23" s="504" t="str">
        <f>C22</f>
        <v xml:space="preserve">廖翊喬 </v>
      </c>
      <c r="F23" s="27"/>
      <c r="G23" s="27"/>
      <c r="H23" s="90"/>
      <c r="I23" s="39"/>
    </row>
    <row r="24" spans="1:9" s="21" customFormat="1" ht="12" customHeight="1">
      <c r="A24" s="124" t="s">
        <v>12</v>
      </c>
      <c r="B24" s="112" t="s">
        <v>2</v>
      </c>
      <c r="C24" s="112" t="s">
        <v>1673</v>
      </c>
      <c r="D24" s="38" t="s">
        <v>259</v>
      </c>
      <c r="E24" s="505"/>
      <c r="F24" s="27"/>
      <c r="G24" s="32"/>
      <c r="H24" s="90"/>
      <c r="I24" s="39"/>
    </row>
    <row r="25" spans="1:9" s="21" customFormat="1" ht="12" customHeight="1" thickBot="1">
      <c r="A25" s="121" t="s">
        <v>1</v>
      </c>
      <c r="B25" s="113" t="s">
        <v>2</v>
      </c>
      <c r="C25" s="113" t="s">
        <v>2</v>
      </c>
      <c r="D25" s="33"/>
      <c r="E25" s="506" t="s">
        <v>419</v>
      </c>
      <c r="F25" s="504" t="str">
        <f>E23</f>
        <v xml:space="preserve">廖翊喬 </v>
      </c>
      <c r="G25" s="27"/>
      <c r="H25" s="90"/>
      <c r="I25" s="39"/>
    </row>
    <row r="26" spans="1:9" s="21" customFormat="1" ht="12" customHeight="1" thickBot="1">
      <c r="A26" s="122" t="s">
        <v>13</v>
      </c>
      <c r="B26" s="571" t="s">
        <v>2208</v>
      </c>
      <c r="C26" s="571" t="s">
        <v>2209</v>
      </c>
      <c r="D26" s="485"/>
      <c r="E26" s="35">
        <v>0.33333333333333331</v>
      </c>
      <c r="F26" s="34" t="s">
        <v>5543</v>
      </c>
      <c r="G26" s="27"/>
      <c r="H26" s="90"/>
      <c r="I26" s="39"/>
    </row>
    <row r="27" spans="1:9" s="21" customFormat="1" ht="12" customHeight="1" thickBot="1">
      <c r="A27" s="123" t="s">
        <v>1</v>
      </c>
      <c r="B27" s="113" t="s">
        <v>2</v>
      </c>
      <c r="C27" s="113" t="s">
        <v>2</v>
      </c>
      <c r="D27" s="497" t="s">
        <v>358</v>
      </c>
      <c r="E27" s="517" t="str">
        <f>C26</f>
        <v xml:space="preserve">羅幼琁 </v>
      </c>
      <c r="F27" s="34"/>
      <c r="G27" s="27"/>
      <c r="H27" s="90"/>
      <c r="I27" s="39"/>
    </row>
    <row r="28" spans="1:9" s="21" customFormat="1" ht="12" customHeight="1">
      <c r="A28" s="124" t="s">
        <v>14</v>
      </c>
      <c r="B28" s="112" t="s">
        <v>2</v>
      </c>
      <c r="C28" s="112" t="s">
        <v>1676</v>
      </c>
      <c r="D28" s="38" t="s">
        <v>259</v>
      </c>
      <c r="E28" s="27"/>
      <c r="F28" s="34"/>
      <c r="G28" s="27"/>
      <c r="H28" s="90"/>
      <c r="I28" s="39"/>
    </row>
    <row r="29" spans="1:9" s="21" customFormat="1" ht="12" customHeight="1" thickBot="1">
      <c r="A29" s="121" t="s">
        <v>1</v>
      </c>
      <c r="B29" s="113" t="s">
        <v>2</v>
      </c>
      <c r="C29" s="113" t="s">
        <v>2</v>
      </c>
      <c r="D29" s="33"/>
      <c r="E29" s="27"/>
      <c r="F29" s="34" t="s">
        <v>450</v>
      </c>
      <c r="G29" s="501" t="str">
        <f>F33</f>
        <v xml:space="preserve">林沁亞 </v>
      </c>
      <c r="H29" s="90" t="s">
        <v>312</v>
      </c>
      <c r="I29" s="39"/>
    </row>
    <row r="30" spans="1:9" s="21" customFormat="1" ht="12" customHeight="1" thickBot="1">
      <c r="A30" s="585" t="s">
        <v>15</v>
      </c>
      <c r="B30" s="571" t="s">
        <v>1936</v>
      </c>
      <c r="C30" s="571" t="s">
        <v>2210</v>
      </c>
      <c r="D30" s="485"/>
      <c r="E30" s="27"/>
      <c r="F30" s="575">
        <v>0.58333333333333337</v>
      </c>
      <c r="G30" s="581" t="s">
        <v>5879</v>
      </c>
      <c r="H30" s="90"/>
      <c r="I30" s="39"/>
    </row>
    <row r="31" spans="1:9" s="21" customFormat="1" ht="12" customHeight="1" thickBot="1">
      <c r="A31" s="121" t="s">
        <v>1</v>
      </c>
      <c r="B31" s="113" t="s">
        <v>2</v>
      </c>
      <c r="C31" s="113" t="s">
        <v>2</v>
      </c>
      <c r="D31" s="497" t="s">
        <v>359</v>
      </c>
      <c r="E31" s="27" t="str">
        <f>C30</f>
        <v xml:space="preserve">林沁亞 </v>
      </c>
      <c r="F31" s="506"/>
      <c r="G31" s="27"/>
      <c r="H31" s="90"/>
      <c r="I31" s="39"/>
    </row>
    <row r="32" spans="1:9" s="21" customFormat="1" ht="12" customHeight="1">
      <c r="A32" s="124" t="s">
        <v>16</v>
      </c>
      <c r="B32" s="112" t="s">
        <v>1659</v>
      </c>
      <c r="C32" s="112" t="s">
        <v>2211</v>
      </c>
      <c r="D32" s="38">
        <v>0.33333333333333331</v>
      </c>
      <c r="E32" s="612" t="s">
        <v>5104</v>
      </c>
      <c r="F32" s="506"/>
      <c r="G32" s="27"/>
      <c r="H32" s="90"/>
      <c r="I32" s="39"/>
    </row>
    <row r="33" spans="1:9" s="21" customFormat="1" ht="12" customHeight="1" thickBot="1">
      <c r="A33" s="121" t="s">
        <v>1</v>
      </c>
      <c r="B33" s="113" t="s">
        <v>2</v>
      </c>
      <c r="C33" s="113" t="s">
        <v>2</v>
      </c>
      <c r="D33" s="33"/>
      <c r="E33" s="506" t="s">
        <v>420</v>
      </c>
      <c r="F33" s="508" t="str">
        <f>E31</f>
        <v xml:space="preserve">林沁亞 </v>
      </c>
      <c r="G33" s="27"/>
      <c r="H33" s="90"/>
      <c r="I33" s="39"/>
    </row>
    <row r="34" spans="1:9" s="21" customFormat="1" ht="12" customHeight="1">
      <c r="A34" s="122" t="s">
        <v>17</v>
      </c>
      <c r="B34" s="112" t="s">
        <v>2212</v>
      </c>
      <c r="C34" s="112" t="s">
        <v>2213</v>
      </c>
      <c r="D34" s="26"/>
      <c r="E34" s="35">
        <v>0.33333333333333331</v>
      </c>
      <c r="F34" s="27" t="s">
        <v>5544</v>
      </c>
      <c r="G34" s="32"/>
      <c r="H34" s="90"/>
      <c r="I34" s="39"/>
    </row>
    <row r="35" spans="1:9" s="21" customFormat="1" ht="12" customHeight="1" thickBot="1">
      <c r="A35" s="123" t="s">
        <v>1</v>
      </c>
      <c r="B35" s="113" t="s">
        <v>2</v>
      </c>
      <c r="C35" s="113" t="s">
        <v>2</v>
      </c>
      <c r="D35" s="29" t="s">
        <v>360</v>
      </c>
      <c r="E35" s="483" t="str">
        <f>C36</f>
        <v xml:space="preserve">邱沛妮 </v>
      </c>
      <c r="F35" s="27"/>
      <c r="G35" s="27"/>
      <c r="H35" s="90"/>
      <c r="I35" s="39"/>
    </row>
    <row r="36" spans="1:9" s="21" customFormat="1" ht="12" customHeight="1" thickBot="1">
      <c r="A36" s="585" t="s">
        <v>18</v>
      </c>
      <c r="B36" s="571" t="s">
        <v>1792</v>
      </c>
      <c r="C36" s="571" t="s">
        <v>2214</v>
      </c>
      <c r="D36" s="530">
        <v>0.33333333333333331</v>
      </c>
      <c r="E36" s="581" t="s">
        <v>5105</v>
      </c>
      <c r="F36" s="32"/>
      <c r="G36" s="27"/>
      <c r="H36" s="90"/>
      <c r="I36" s="39"/>
    </row>
    <row r="37" spans="1:9" s="21" customFormat="1" ht="12" customHeight="1">
      <c r="A37" s="121" t="s">
        <v>1</v>
      </c>
      <c r="B37" s="113" t="s">
        <v>2</v>
      </c>
      <c r="C37" s="113" t="s">
        <v>2</v>
      </c>
      <c r="D37" s="33"/>
      <c r="E37" s="27"/>
      <c r="F37" s="27"/>
      <c r="G37" s="27"/>
      <c r="H37" s="90" t="s">
        <v>311</v>
      </c>
      <c r="I37" s="39"/>
    </row>
    <row r="38" spans="1:9" s="21" customFormat="1" ht="12" customHeight="1" thickBot="1">
      <c r="A38" s="122" t="s">
        <v>19</v>
      </c>
      <c r="B38" s="571" t="s">
        <v>1710</v>
      </c>
      <c r="C38" s="571" t="s">
        <v>2215</v>
      </c>
      <c r="D38" s="485"/>
      <c r="E38" s="27"/>
      <c r="F38" s="27"/>
      <c r="G38" s="27"/>
      <c r="H38" s="91" t="s">
        <v>0</v>
      </c>
      <c r="I38" s="39"/>
    </row>
    <row r="39" spans="1:9" s="21" customFormat="1" ht="12" customHeight="1" thickBot="1">
      <c r="A39" s="123" t="s">
        <v>1</v>
      </c>
      <c r="B39" s="113" t="s">
        <v>2</v>
      </c>
      <c r="C39" s="113" t="s">
        <v>2</v>
      </c>
      <c r="D39" s="497" t="s">
        <v>361</v>
      </c>
      <c r="E39" s="504" t="str">
        <f>C38</f>
        <v xml:space="preserve">黃薏璇 </v>
      </c>
      <c r="F39" s="27"/>
      <c r="G39" s="27"/>
      <c r="H39" s="90"/>
      <c r="I39" s="39"/>
    </row>
    <row r="40" spans="1:9" s="21" customFormat="1" ht="12" customHeight="1">
      <c r="A40" s="124" t="s">
        <v>20</v>
      </c>
      <c r="B40" s="112" t="s">
        <v>2</v>
      </c>
      <c r="C40" s="112" t="s">
        <v>1701</v>
      </c>
      <c r="D40" s="31"/>
      <c r="E40" s="510"/>
      <c r="F40" s="27"/>
      <c r="G40" s="32"/>
      <c r="H40" s="90"/>
      <c r="I40" s="39"/>
    </row>
    <row r="41" spans="1:9" s="21" customFormat="1" ht="12" customHeight="1" thickBot="1">
      <c r="A41" s="121" t="s">
        <v>1</v>
      </c>
      <c r="B41" s="113" t="s">
        <v>2</v>
      </c>
      <c r="C41" s="113" t="s">
        <v>2</v>
      </c>
      <c r="D41" s="33"/>
      <c r="E41" s="506" t="s">
        <v>421</v>
      </c>
      <c r="F41" s="504" t="str">
        <f>E39</f>
        <v xml:space="preserve">黃薏璇 </v>
      </c>
      <c r="G41" s="27"/>
      <c r="H41" s="90"/>
      <c r="I41" s="39"/>
    </row>
    <row r="42" spans="1:9" s="21" customFormat="1" ht="12" customHeight="1" thickBot="1">
      <c r="A42" s="122" t="s">
        <v>21</v>
      </c>
      <c r="B42" s="571" t="s">
        <v>1803</v>
      </c>
      <c r="C42" s="571" t="s">
        <v>2216</v>
      </c>
      <c r="D42" s="485"/>
      <c r="E42" s="35">
        <v>0.33333333333333331</v>
      </c>
      <c r="F42" s="500" t="s">
        <v>5545</v>
      </c>
      <c r="G42" s="27"/>
      <c r="H42" s="90"/>
      <c r="I42" s="39"/>
    </row>
    <row r="43" spans="1:9" s="21" customFormat="1" ht="12" customHeight="1" thickBot="1">
      <c r="A43" s="123" t="s">
        <v>1</v>
      </c>
      <c r="B43" s="113" t="s">
        <v>2</v>
      </c>
      <c r="C43" s="113" t="s">
        <v>2</v>
      </c>
      <c r="D43" s="37" t="s">
        <v>362</v>
      </c>
      <c r="E43" s="486" t="str">
        <f>C42</f>
        <v xml:space="preserve">劉欣奕 </v>
      </c>
      <c r="F43" s="34"/>
      <c r="G43" s="27"/>
      <c r="H43" s="90"/>
      <c r="I43" s="39"/>
    </row>
    <row r="44" spans="1:9" s="21" customFormat="1" ht="12" customHeight="1">
      <c r="A44" s="124" t="s">
        <v>22</v>
      </c>
      <c r="B44" s="112" t="s">
        <v>2</v>
      </c>
      <c r="C44" s="112" t="s">
        <v>1704</v>
      </c>
      <c r="D44" s="38" t="s">
        <v>259</v>
      </c>
      <c r="E44" s="27"/>
      <c r="F44" s="34"/>
      <c r="G44" s="27"/>
      <c r="H44" s="90"/>
      <c r="I44" s="39"/>
    </row>
    <row r="45" spans="1:9" s="21" customFormat="1" ht="12" customHeight="1" thickBot="1">
      <c r="A45" s="121" t="s">
        <v>1</v>
      </c>
      <c r="B45" s="113" t="s">
        <v>2</v>
      </c>
      <c r="C45" s="113" t="s">
        <v>2</v>
      </c>
      <c r="D45" s="33"/>
      <c r="E45" s="27"/>
      <c r="F45" s="34" t="s">
        <v>451</v>
      </c>
      <c r="G45" s="501" t="str">
        <f>F49</f>
        <v xml:space="preserve">沈可晴 </v>
      </c>
      <c r="H45" s="90" t="s">
        <v>314</v>
      </c>
      <c r="I45" s="39"/>
    </row>
    <row r="46" spans="1:9" s="21" customFormat="1" ht="12" customHeight="1" thickBot="1">
      <c r="A46" s="122" t="s">
        <v>23</v>
      </c>
      <c r="B46" s="571" t="s">
        <v>1725</v>
      </c>
      <c r="C46" s="571" t="s">
        <v>2217</v>
      </c>
      <c r="D46" s="485"/>
      <c r="E46" s="27"/>
      <c r="F46" s="575">
        <v>0.60416666666666663</v>
      </c>
      <c r="G46" s="581" t="s">
        <v>5880</v>
      </c>
      <c r="H46" s="90"/>
      <c r="I46" s="39"/>
    </row>
    <row r="47" spans="1:9" s="21" customFormat="1" ht="12" customHeight="1" thickBot="1">
      <c r="A47" s="123" t="s">
        <v>1</v>
      </c>
      <c r="B47" s="113" t="s">
        <v>2</v>
      </c>
      <c r="C47" s="113" t="s">
        <v>2</v>
      </c>
      <c r="D47" s="497" t="s">
        <v>363</v>
      </c>
      <c r="E47" s="27" t="str">
        <f>C46</f>
        <v xml:space="preserve">王予宣 </v>
      </c>
      <c r="F47" s="506"/>
      <c r="G47" s="27"/>
      <c r="H47" s="90"/>
      <c r="I47" s="39"/>
    </row>
    <row r="48" spans="1:9" s="21" customFormat="1" ht="12" customHeight="1">
      <c r="A48" s="124" t="s">
        <v>24</v>
      </c>
      <c r="B48" s="112" t="s">
        <v>2</v>
      </c>
      <c r="C48" s="112" t="s">
        <v>1706</v>
      </c>
      <c r="D48" s="38" t="s">
        <v>259</v>
      </c>
      <c r="E48" s="500"/>
      <c r="F48" s="506"/>
      <c r="G48" s="27"/>
      <c r="H48" s="90"/>
      <c r="I48" s="39"/>
    </row>
    <row r="49" spans="1:9" s="21" customFormat="1" ht="12" customHeight="1" thickBot="1">
      <c r="A49" s="121" t="s">
        <v>1</v>
      </c>
      <c r="B49" s="113" t="s">
        <v>2</v>
      </c>
      <c r="C49" s="113" t="s">
        <v>2</v>
      </c>
      <c r="D49" s="33"/>
      <c r="E49" s="34" t="s">
        <v>422</v>
      </c>
      <c r="F49" s="529" t="str">
        <f>E51</f>
        <v xml:space="preserve">沈可晴 </v>
      </c>
      <c r="G49" s="27"/>
      <c r="H49" s="90"/>
      <c r="I49" s="39"/>
    </row>
    <row r="50" spans="1:9" s="21" customFormat="1" ht="12" customHeight="1" thickBot="1">
      <c r="A50" s="585" t="s">
        <v>25</v>
      </c>
      <c r="B50" s="571" t="s">
        <v>1742</v>
      </c>
      <c r="C50" s="571" t="s">
        <v>2218</v>
      </c>
      <c r="D50" s="485"/>
      <c r="E50" s="575">
        <v>0.33333333333333331</v>
      </c>
      <c r="F50" s="27" t="s">
        <v>5550</v>
      </c>
      <c r="G50" s="27"/>
      <c r="H50" s="90"/>
      <c r="I50" s="39"/>
    </row>
    <row r="51" spans="1:9" s="21" customFormat="1" ht="12" customHeight="1" thickBot="1">
      <c r="A51" s="121" t="s">
        <v>1</v>
      </c>
      <c r="B51" s="113" t="s">
        <v>2</v>
      </c>
      <c r="C51" s="113" t="s">
        <v>2</v>
      </c>
      <c r="D51" s="497" t="s">
        <v>364</v>
      </c>
      <c r="E51" s="583" t="str">
        <f>C50</f>
        <v xml:space="preserve">沈可晴 </v>
      </c>
      <c r="F51" s="27"/>
      <c r="G51" s="27"/>
      <c r="H51" s="90"/>
      <c r="I51" s="39"/>
    </row>
    <row r="52" spans="1:9" s="21" customFormat="1" ht="12" customHeight="1">
      <c r="A52" s="124" t="s">
        <v>26</v>
      </c>
      <c r="B52" s="112" t="s">
        <v>2219</v>
      </c>
      <c r="C52" s="112" t="s">
        <v>2220</v>
      </c>
      <c r="D52" s="38">
        <v>0.33333333333333331</v>
      </c>
      <c r="E52" s="580" t="s">
        <v>5106</v>
      </c>
      <c r="F52" s="27"/>
      <c r="G52" s="27"/>
      <c r="H52" s="90"/>
      <c r="I52" s="39"/>
    </row>
    <row r="53" spans="1:9" s="21" customFormat="1" ht="12" customHeight="1">
      <c r="A53" s="121" t="s">
        <v>1</v>
      </c>
      <c r="B53" s="113" t="s">
        <v>2</v>
      </c>
      <c r="C53" s="113" t="s">
        <v>2</v>
      </c>
      <c r="D53" s="33"/>
      <c r="E53" s="27"/>
      <c r="F53" s="27"/>
      <c r="G53" s="27" t="s">
        <v>311</v>
      </c>
      <c r="H53" s="90"/>
      <c r="I53" s="39"/>
    </row>
    <row r="54" spans="1:9" s="21" customFormat="1" ht="12" customHeight="1" thickBot="1">
      <c r="A54" s="122" t="s">
        <v>27</v>
      </c>
      <c r="B54" s="571" t="s">
        <v>1746</v>
      </c>
      <c r="C54" s="571" t="s">
        <v>2221</v>
      </c>
      <c r="D54" s="485"/>
      <c r="E54" s="27"/>
      <c r="F54" s="27"/>
      <c r="G54" s="85" t="s">
        <v>0</v>
      </c>
      <c r="H54" s="90"/>
      <c r="I54" s="39"/>
    </row>
    <row r="55" spans="1:9" s="21" customFormat="1" ht="12" customHeight="1" thickBot="1">
      <c r="A55" s="123" t="s">
        <v>1</v>
      </c>
      <c r="B55" s="113" t="s">
        <v>2</v>
      </c>
      <c r="C55" s="113" t="s">
        <v>2</v>
      </c>
      <c r="D55" s="497" t="s">
        <v>365</v>
      </c>
      <c r="E55" s="27" t="str">
        <f>C54</f>
        <v xml:space="preserve">郭芃妍 </v>
      </c>
      <c r="F55" s="27"/>
      <c r="G55" s="27"/>
      <c r="H55" s="90"/>
      <c r="I55" s="39"/>
    </row>
    <row r="56" spans="1:9" s="21" customFormat="1" ht="12" customHeight="1">
      <c r="A56" s="124" t="s">
        <v>28</v>
      </c>
      <c r="B56" s="112" t="s">
        <v>2</v>
      </c>
      <c r="C56" s="112" t="s">
        <v>1727</v>
      </c>
      <c r="D56" s="38" t="s">
        <v>259</v>
      </c>
      <c r="E56" s="510"/>
      <c r="F56" s="27"/>
      <c r="G56" s="27"/>
      <c r="H56" s="90"/>
      <c r="I56" s="39"/>
    </row>
    <row r="57" spans="1:9" s="21" customFormat="1" ht="12" customHeight="1" thickBot="1">
      <c r="A57" s="121" t="s">
        <v>1</v>
      </c>
      <c r="B57" s="113" t="s">
        <v>2</v>
      </c>
      <c r="C57" s="113" t="s">
        <v>2</v>
      </c>
      <c r="D57" s="33"/>
      <c r="E57" s="506" t="s">
        <v>423</v>
      </c>
      <c r="F57" s="504" t="str">
        <f>E55</f>
        <v xml:space="preserve">郭芃妍 </v>
      </c>
      <c r="G57" s="27"/>
      <c r="H57" s="90"/>
      <c r="I57" s="39"/>
    </row>
    <row r="58" spans="1:9" s="21" customFormat="1" ht="12" customHeight="1" thickBot="1">
      <c r="A58" s="122" t="s">
        <v>29</v>
      </c>
      <c r="B58" s="571" t="s">
        <v>1689</v>
      </c>
      <c r="C58" s="571" t="s">
        <v>2222</v>
      </c>
      <c r="D58" s="485"/>
      <c r="E58" s="35">
        <v>0.33333333333333331</v>
      </c>
      <c r="F58" s="505" t="s">
        <v>5546</v>
      </c>
      <c r="G58" s="27"/>
      <c r="H58" s="90"/>
      <c r="I58" s="39"/>
    </row>
    <row r="59" spans="1:9" s="21" customFormat="1" ht="12" customHeight="1" thickBot="1">
      <c r="A59" s="123" t="s">
        <v>1</v>
      </c>
      <c r="B59" s="113" t="s">
        <v>2</v>
      </c>
      <c r="C59" s="113" t="s">
        <v>2</v>
      </c>
      <c r="D59" s="497" t="s">
        <v>366</v>
      </c>
      <c r="E59" s="517" t="str">
        <f>C58</f>
        <v xml:space="preserve">溫妍蓁 </v>
      </c>
      <c r="F59" s="506"/>
      <c r="G59" s="27"/>
      <c r="H59" s="90"/>
      <c r="I59" s="39"/>
    </row>
    <row r="60" spans="1:9" s="21" customFormat="1" ht="12" customHeight="1">
      <c r="A60" s="124" t="s">
        <v>30</v>
      </c>
      <c r="B60" s="112" t="s">
        <v>2</v>
      </c>
      <c r="C60" s="112" t="s">
        <v>1730</v>
      </c>
      <c r="D60" s="38" t="s">
        <v>259</v>
      </c>
      <c r="E60" s="27"/>
      <c r="F60" s="506"/>
      <c r="G60" s="27"/>
      <c r="H60" s="90"/>
      <c r="I60" s="39"/>
    </row>
    <row r="61" spans="1:9" s="21" customFormat="1" ht="12" customHeight="1" thickBot="1">
      <c r="A61" s="121" t="s">
        <v>1</v>
      </c>
      <c r="B61" s="113" t="s">
        <v>2</v>
      </c>
      <c r="C61" s="113" t="s">
        <v>2</v>
      </c>
      <c r="D61" s="33"/>
      <c r="E61" s="27"/>
      <c r="F61" s="506" t="s">
        <v>452</v>
      </c>
      <c r="G61" s="504" t="str">
        <f>F57</f>
        <v xml:space="preserve">郭芃妍 </v>
      </c>
      <c r="H61" s="90" t="s">
        <v>315</v>
      </c>
      <c r="I61" s="39"/>
    </row>
    <row r="62" spans="1:9" s="21" customFormat="1" ht="12" customHeight="1" thickBot="1">
      <c r="A62" s="122" t="s">
        <v>31</v>
      </c>
      <c r="B62" s="571" t="s">
        <v>1767</v>
      </c>
      <c r="C62" s="571" t="s">
        <v>2223</v>
      </c>
      <c r="D62" s="485"/>
      <c r="E62" s="27"/>
      <c r="F62" s="35">
        <v>0.60416666666666663</v>
      </c>
      <c r="G62" s="32" t="s">
        <v>5881</v>
      </c>
      <c r="H62" s="90"/>
      <c r="I62" s="39"/>
    </row>
    <row r="63" spans="1:9" s="21" customFormat="1" ht="12" customHeight="1" thickBot="1">
      <c r="A63" s="123" t="s">
        <v>1</v>
      </c>
      <c r="B63" s="113" t="s">
        <v>2</v>
      </c>
      <c r="C63" s="113" t="s">
        <v>2</v>
      </c>
      <c r="D63" s="37" t="s">
        <v>367</v>
      </c>
      <c r="E63" s="504" t="str">
        <f>C62</f>
        <v xml:space="preserve">王麒瑄 </v>
      </c>
      <c r="F63" s="34"/>
      <c r="G63" s="27"/>
      <c r="H63" s="90"/>
      <c r="I63" s="39"/>
    </row>
    <row r="64" spans="1:9" s="21" customFormat="1" ht="12" customHeight="1">
      <c r="A64" s="124" t="s">
        <v>32</v>
      </c>
      <c r="B64" s="112" t="s">
        <v>2049</v>
      </c>
      <c r="C64" s="112" t="s">
        <v>2224</v>
      </c>
      <c r="D64" s="38">
        <v>0.33333333333333331</v>
      </c>
      <c r="E64" s="620" t="s">
        <v>5107</v>
      </c>
      <c r="F64" s="34"/>
      <c r="G64" s="27"/>
      <c r="H64" s="90"/>
      <c r="I64" s="39"/>
    </row>
    <row r="65" spans="1:9" s="21" customFormat="1" ht="12" customHeight="1" thickBot="1">
      <c r="A65" s="121" t="s">
        <v>1</v>
      </c>
      <c r="B65" s="113" t="s">
        <v>2</v>
      </c>
      <c r="C65" s="113" t="s">
        <v>2</v>
      </c>
      <c r="D65" s="33"/>
      <c r="E65" s="506" t="s">
        <v>424</v>
      </c>
      <c r="F65" s="486" t="str">
        <f>E63</f>
        <v xml:space="preserve">王麒瑄 </v>
      </c>
      <c r="G65" s="27"/>
      <c r="H65" s="90"/>
      <c r="I65" s="39"/>
    </row>
    <row r="66" spans="1:9" s="21" customFormat="1" ht="12" customHeight="1" thickBot="1">
      <c r="A66" s="122" t="s">
        <v>33</v>
      </c>
      <c r="B66" s="571" t="s">
        <v>1755</v>
      </c>
      <c r="C66" s="571" t="s">
        <v>2225</v>
      </c>
      <c r="D66" s="485"/>
      <c r="E66" s="35">
        <v>0.33333333333333331</v>
      </c>
      <c r="F66" s="27" t="s">
        <v>5547</v>
      </c>
      <c r="G66" s="27"/>
      <c r="H66" s="90"/>
      <c r="I66" s="39"/>
    </row>
    <row r="67" spans="1:9" s="21" customFormat="1" ht="12" customHeight="1" thickBot="1">
      <c r="A67" s="123" t="s">
        <v>1</v>
      </c>
      <c r="B67" s="113" t="s">
        <v>2</v>
      </c>
      <c r="C67" s="113" t="s">
        <v>2</v>
      </c>
      <c r="D67" s="497" t="s">
        <v>368</v>
      </c>
      <c r="E67" s="486" t="str">
        <f>C66</f>
        <v xml:space="preserve">黃心遠 </v>
      </c>
      <c r="F67" s="27"/>
      <c r="G67" s="27"/>
      <c r="H67" s="90"/>
      <c r="I67" s="39"/>
    </row>
    <row r="68" spans="1:9" s="21" customFormat="1" ht="12" customHeight="1">
      <c r="A68" s="124" t="s">
        <v>34</v>
      </c>
      <c r="B68" s="112" t="s">
        <v>1674</v>
      </c>
      <c r="C68" s="112" t="s">
        <v>2226</v>
      </c>
      <c r="D68" s="38">
        <v>0.33333333333333331</v>
      </c>
      <c r="E68" s="32" t="s">
        <v>5108</v>
      </c>
      <c r="F68" s="27"/>
      <c r="G68" s="27"/>
      <c r="H68" s="90"/>
      <c r="I68" s="39"/>
    </row>
    <row r="69" spans="1:9" s="21" customFormat="1" ht="12" customHeight="1">
      <c r="A69" s="18"/>
      <c r="B69" s="59"/>
      <c r="C69" s="59"/>
      <c r="D69" s="33"/>
      <c r="E69" s="40"/>
      <c r="F69" s="20"/>
      <c r="G69" s="20"/>
      <c r="H69" s="90"/>
      <c r="I69" s="39"/>
    </row>
    <row r="70" spans="1:9" s="21" customFormat="1" ht="12" customHeight="1">
      <c r="A70" s="12" t="s">
        <v>917</v>
      </c>
      <c r="B70" s="27"/>
      <c r="C70" s="20" t="s">
        <v>261</v>
      </c>
      <c r="D70" s="23" t="s">
        <v>4726</v>
      </c>
      <c r="E70" s="23" t="s">
        <v>3323</v>
      </c>
      <c r="F70" s="23" t="s">
        <v>3323</v>
      </c>
      <c r="G70" s="23"/>
      <c r="H70" s="89"/>
      <c r="I70" s="39"/>
    </row>
    <row r="71" spans="1:9" s="24" customFormat="1" ht="12" customHeight="1">
      <c r="A71" s="121" t="s">
        <v>1</v>
      </c>
      <c r="B71" s="113"/>
      <c r="C71" s="115"/>
      <c r="D71" s="23"/>
      <c r="E71" s="23"/>
      <c r="F71" s="23"/>
      <c r="G71" s="23"/>
      <c r="H71" s="89"/>
      <c r="I71" s="19"/>
    </row>
    <row r="72" spans="1:9" s="21" customFormat="1" ht="12" customHeight="1" thickBot="1">
      <c r="A72" s="122" t="s">
        <v>35</v>
      </c>
      <c r="B72" s="571" t="s">
        <v>1697</v>
      </c>
      <c r="C72" s="572" t="s">
        <v>2227</v>
      </c>
      <c r="D72" s="485"/>
      <c r="E72" s="27"/>
      <c r="F72" s="27"/>
      <c r="G72" s="27"/>
      <c r="H72" s="90"/>
      <c r="I72" s="39"/>
    </row>
    <row r="73" spans="1:9" s="21" customFormat="1" ht="12" customHeight="1" thickBot="1">
      <c r="A73" s="123" t="s">
        <v>1</v>
      </c>
      <c r="B73" s="113" t="s">
        <v>2</v>
      </c>
      <c r="C73" s="113" t="s">
        <v>2</v>
      </c>
      <c r="D73" s="497" t="s">
        <v>369</v>
      </c>
      <c r="E73" s="27" t="str">
        <f>C72</f>
        <v xml:space="preserve">吳羿萱 </v>
      </c>
      <c r="F73" s="27"/>
      <c r="G73" s="27"/>
      <c r="H73" s="90"/>
      <c r="I73" s="39"/>
    </row>
    <row r="74" spans="1:9" s="21" customFormat="1" ht="12" customHeight="1">
      <c r="A74" s="124" t="s">
        <v>36</v>
      </c>
      <c r="B74" s="112" t="s">
        <v>2</v>
      </c>
      <c r="C74" s="112" t="s">
        <v>1752</v>
      </c>
      <c r="D74" s="31"/>
      <c r="E74" s="510"/>
      <c r="F74" s="27"/>
      <c r="G74" s="32"/>
      <c r="H74" s="90"/>
      <c r="I74" s="39"/>
    </row>
    <row r="75" spans="1:9" s="21" customFormat="1" ht="12" customHeight="1" thickBot="1">
      <c r="A75" s="121" t="s">
        <v>1</v>
      </c>
      <c r="B75" s="113" t="s">
        <v>2</v>
      </c>
      <c r="C75" s="113" t="s">
        <v>2</v>
      </c>
      <c r="D75" s="33"/>
      <c r="E75" s="506" t="s">
        <v>425</v>
      </c>
      <c r="F75" s="504" t="str">
        <f>E73</f>
        <v xml:space="preserve">吳羿萱 </v>
      </c>
      <c r="G75" s="27"/>
      <c r="H75" s="90"/>
      <c r="I75" s="39"/>
    </row>
    <row r="76" spans="1:9" s="21" customFormat="1" ht="12" customHeight="1" thickBot="1">
      <c r="A76" s="122" t="s">
        <v>37</v>
      </c>
      <c r="B76" s="571" t="s">
        <v>1659</v>
      </c>
      <c r="C76" s="571" t="s">
        <v>2228</v>
      </c>
      <c r="D76" s="485"/>
      <c r="E76" s="35">
        <v>0.33333333333333331</v>
      </c>
      <c r="F76" s="34" t="s">
        <v>5548</v>
      </c>
      <c r="G76" s="27"/>
      <c r="H76" s="90"/>
      <c r="I76" s="39"/>
    </row>
    <row r="77" spans="1:9" s="21" customFormat="1" ht="12" customHeight="1" thickBot="1">
      <c r="A77" s="123" t="s">
        <v>1</v>
      </c>
      <c r="B77" s="113" t="s">
        <v>2</v>
      </c>
      <c r="C77" s="113" t="s">
        <v>2</v>
      </c>
      <c r="D77" s="37" t="s">
        <v>370</v>
      </c>
      <c r="E77" s="486" t="str">
        <f>C76</f>
        <v xml:space="preserve">林星宇 </v>
      </c>
      <c r="F77" s="34"/>
      <c r="G77" s="27"/>
      <c r="H77" s="90"/>
      <c r="I77" s="39"/>
    </row>
    <row r="78" spans="1:9" s="21" customFormat="1" ht="12" customHeight="1">
      <c r="A78" s="124" t="s">
        <v>38</v>
      </c>
      <c r="B78" s="112" t="s">
        <v>2</v>
      </c>
      <c r="C78" s="112" t="s">
        <v>1754</v>
      </c>
      <c r="D78" s="38" t="s">
        <v>259</v>
      </c>
      <c r="E78" s="27"/>
      <c r="F78" s="34"/>
      <c r="G78" s="32"/>
      <c r="H78" s="90"/>
      <c r="I78" s="39"/>
    </row>
    <row r="79" spans="1:9" s="21" customFormat="1" ht="12" customHeight="1" thickBot="1">
      <c r="A79" s="121" t="s">
        <v>1</v>
      </c>
      <c r="B79" s="113" t="s">
        <v>2</v>
      </c>
      <c r="C79" s="113" t="s">
        <v>2</v>
      </c>
      <c r="D79" s="33"/>
      <c r="E79" s="27"/>
      <c r="F79" s="34" t="s">
        <v>453</v>
      </c>
      <c r="G79" s="501" t="str">
        <f>F83</f>
        <v xml:space="preserve">朱予安 </v>
      </c>
      <c r="H79" s="90" t="s">
        <v>316</v>
      </c>
      <c r="I79" s="39"/>
    </row>
    <row r="80" spans="1:9" s="21" customFormat="1" ht="12" customHeight="1" thickBot="1">
      <c r="A80" s="122" t="s">
        <v>39</v>
      </c>
      <c r="B80" s="571" t="s">
        <v>2148</v>
      </c>
      <c r="C80" s="571" t="s">
        <v>2229</v>
      </c>
      <c r="D80" s="485"/>
      <c r="E80" s="27"/>
      <c r="F80" s="575">
        <v>0.60416666666666663</v>
      </c>
      <c r="G80" s="581" t="s">
        <v>5882</v>
      </c>
      <c r="H80" s="90"/>
      <c r="I80" s="39"/>
    </row>
    <row r="81" spans="1:9" s="21" customFormat="1" ht="12" customHeight="1" thickBot="1">
      <c r="A81" s="123" t="s">
        <v>1</v>
      </c>
      <c r="B81" s="113" t="s">
        <v>2</v>
      </c>
      <c r="C81" s="113" t="s">
        <v>2</v>
      </c>
      <c r="D81" s="497" t="s">
        <v>371</v>
      </c>
      <c r="E81" s="518" t="str">
        <f>C80</f>
        <v xml:space="preserve">葉芸菀 </v>
      </c>
      <c r="F81" s="506"/>
      <c r="G81" s="27"/>
      <c r="H81" s="90"/>
      <c r="I81" s="39"/>
    </row>
    <row r="82" spans="1:9" s="21" customFormat="1" ht="12" customHeight="1">
      <c r="A82" s="124" t="s">
        <v>40</v>
      </c>
      <c r="B82" s="112" t="s">
        <v>2</v>
      </c>
      <c r="C82" s="112" t="s">
        <v>1757</v>
      </c>
      <c r="D82" s="38" t="s">
        <v>259</v>
      </c>
      <c r="E82" s="34"/>
      <c r="F82" s="506"/>
      <c r="G82" s="27"/>
      <c r="H82" s="90"/>
      <c r="I82" s="39"/>
    </row>
    <row r="83" spans="1:9" s="21" customFormat="1" ht="12" customHeight="1" thickBot="1">
      <c r="A83" s="121" t="s">
        <v>1</v>
      </c>
      <c r="B83" s="113" t="s">
        <v>2</v>
      </c>
      <c r="C83" s="113" t="s">
        <v>2</v>
      </c>
      <c r="D83" s="33"/>
      <c r="E83" s="34" t="s">
        <v>426</v>
      </c>
      <c r="F83" s="529" t="str">
        <f>E85</f>
        <v xml:space="preserve">朱予安 </v>
      </c>
      <c r="G83" s="27"/>
      <c r="H83" s="90"/>
      <c r="I83" s="39"/>
    </row>
    <row r="84" spans="1:9" s="21" customFormat="1" ht="12" customHeight="1" thickBot="1">
      <c r="A84" s="585" t="s">
        <v>41</v>
      </c>
      <c r="B84" s="571" t="s">
        <v>2230</v>
      </c>
      <c r="C84" s="571" t="s">
        <v>2231</v>
      </c>
      <c r="D84" s="485"/>
      <c r="E84" s="575">
        <v>0.33333333333333331</v>
      </c>
      <c r="F84" s="27" t="s">
        <v>5549</v>
      </c>
      <c r="G84" s="32"/>
      <c r="H84" s="90"/>
      <c r="I84" s="39"/>
    </row>
    <row r="85" spans="1:9" s="21" customFormat="1" ht="12" customHeight="1" thickBot="1">
      <c r="A85" s="121" t="s">
        <v>1</v>
      </c>
      <c r="B85" s="113" t="s">
        <v>2</v>
      </c>
      <c r="C85" s="113" t="s">
        <v>2</v>
      </c>
      <c r="D85" s="497" t="s">
        <v>372</v>
      </c>
      <c r="E85" s="583" t="str">
        <f>C84</f>
        <v xml:space="preserve">朱予安 </v>
      </c>
      <c r="F85" s="27"/>
      <c r="G85" s="27"/>
      <c r="H85" s="90"/>
      <c r="I85" s="39"/>
    </row>
    <row r="86" spans="1:9" s="21" customFormat="1" ht="12" customHeight="1">
      <c r="A86" s="124" t="s">
        <v>42</v>
      </c>
      <c r="B86" s="112" t="s">
        <v>1773</v>
      </c>
      <c r="C86" s="112" t="s">
        <v>2232</v>
      </c>
      <c r="D86" s="38">
        <v>0.33333333333333331</v>
      </c>
      <c r="E86" s="580" t="s">
        <v>5109</v>
      </c>
      <c r="F86" s="32"/>
      <c r="G86" s="27"/>
      <c r="H86" s="90"/>
      <c r="I86" s="39"/>
    </row>
    <row r="87" spans="1:9" s="21" customFormat="1" ht="12" customHeight="1">
      <c r="A87" s="121" t="s">
        <v>1</v>
      </c>
      <c r="B87" s="113" t="s">
        <v>2</v>
      </c>
      <c r="C87" s="113" t="s">
        <v>2</v>
      </c>
      <c r="D87" s="33"/>
      <c r="E87" s="27"/>
      <c r="F87" s="27"/>
      <c r="G87" s="27" t="s">
        <v>311</v>
      </c>
      <c r="H87" s="90"/>
      <c r="I87" s="39"/>
    </row>
    <row r="88" spans="1:9" s="21" customFormat="1" ht="12" customHeight="1" thickBot="1">
      <c r="A88" s="122" t="s">
        <v>43</v>
      </c>
      <c r="B88" s="571" t="s">
        <v>1725</v>
      </c>
      <c r="C88" s="571" t="s">
        <v>2233</v>
      </c>
      <c r="D88" s="485"/>
      <c r="E88" s="27"/>
      <c r="F88" s="27"/>
      <c r="G88" s="85" t="s">
        <v>0</v>
      </c>
      <c r="H88" s="90"/>
      <c r="I88" s="39"/>
    </row>
    <row r="89" spans="1:9" s="21" customFormat="1" ht="12" customHeight="1" thickBot="1">
      <c r="A89" s="123" t="s">
        <v>1</v>
      </c>
      <c r="B89" s="113" t="s">
        <v>2</v>
      </c>
      <c r="C89" s="113" t="s">
        <v>2</v>
      </c>
      <c r="D89" s="37" t="s">
        <v>373</v>
      </c>
      <c r="E89" s="504" t="str">
        <f>C88</f>
        <v xml:space="preserve">鄭淳云 </v>
      </c>
      <c r="F89" s="27"/>
      <c r="G89" s="27"/>
      <c r="H89" s="90"/>
      <c r="I89" s="39"/>
    </row>
    <row r="90" spans="1:9" s="21" customFormat="1" ht="12" customHeight="1">
      <c r="A90" s="124" t="s">
        <v>44</v>
      </c>
      <c r="B90" s="112" t="s">
        <v>2</v>
      </c>
      <c r="C90" s="112" t="s">
        <v>1772</v>
      </c>
      <c r="D90" s="38" t="s">
        <v>259</v>
      </c>
      <c r="E90" s="500"/>
      <c r="F90" s="27"/>
      <c r="G90" s="32"/>
      <c r="H90" s="90"/>
      <c r="I90" s="39"/>
    </row>
    <row r="91" spans="1:9" s="21" customFormat="1" ht="12" customHeight="1" thickBot="1">
      <c r="A91" s="121" t="s">
        <v>1</v>
      </c>
      <c r="B91" s="113" t="s">
        <v>2</v>
      </c>
      <c r="C91" s="113" t="s">
        <v>2</v>
      </c>
      <c r="D91" s="33"/>
      <c r="E91" s="34" t="s">
        <v>427</v>
      </c>
      <c r="F91" s="501" t="str">
        <f>E93</f>
        <v xml:space="preserve">劉俊涵 </v>
      </c>
      <c r="G91" s="27"/>
      <c r="H91" s="90"/>
      <c r="I91" s="39"/>
    </row>
    <row r="92" spans="1:9" s="21" customFormat="1" ht="12" customHeight="1" thickBot="1">
      <c r="A92" s="122" t="s">
        <v>45</v>
      </c>
      <c r="B92" s="571" t="s">
        <v>1854</v>
      </c>
      <c r="C92" s="571" t="s">
        <v>2234</v>
      </c>
      <c r="D92" s="485"/>
      <c r="E92" s="575">
        <v>0.35069444444444442</v>
      </c>
      <c r="F92" s="511" t="s">
        <v>5555</v>
      </c>
      <c r="G92" s="27"/>
      <c r="H92" s="90"/>
      <c r="I92" s="39"/>
    </row>
    <row r="93" spans="1:9" s="21" customFormat="1" ht="12" customHeight="1" thickBot="1">
      <c r="A93" s="123" t="s">
        <v>1</v>
      </c>
      <c r="B93" s="113" t="s">
        <v>2</v>
      </c>
      <c r="C93" s="113" t="s">
        <v>2</v>
      </c>
      <c r="D93" s="497" t="s">
        <v>374</v>
      </c>
      <c r="E93" s="583" t="str">
        <f>C92</f>
        <v xml:space="preserve">劉俊涵 </v>
      </c>
      <c r="F93" s="34"/>
      <c r="G93" s="27"/>
      <c r="H93" s="90"/>
      <c r="I93" s="39"/>
    </row>
    <row r="94" spans="1:9" s="21" customFormat="1" ht="12" customHeight="1">
      <c r="A94" s="124" t="s">
        <v>46</v>
      </c>
      <c r="B94" s="112" t="s">
        <v>2</v>
      </c>
      <c r="C94" s="112" t="s">
        <v>1775</v>
      </c>
      <c r="D94" s="38" t="s">
        <v>259</v>
      </c>
      <c r="E94" s="498"/>
      <c r="F94" s="34"/>
      <c r="G94" s="27"/>
      <c r="H94" s="90"/>
      <c r="I94" s="39"/>
    </row>
    <row r="95" spans="1:9" s="21" customFormat="1" ht="12" customHeight="1" thickBot="1">
      <c r="A95" s="121" t="s">
        <v>1</v>
      </c>
      <c r="B95" s="113" t="s">
        <v>2</v>
      </c>
      <c r="C95" s="113" t="s">
        <v>2</v>
      </c>
      <c r="D95" s="33"/>
      <c r="E95" s="27"/>
      <c r="F95" s="34" t="s">
        <v>454</v>
      </c>
      <c r="G95" s="501" t="str">
        <f>F99</f>
        <v xml:space="preserve">趙珣茵 </v>
      </c>
      <c r="H95" s="90" t="s">
        <v>317</v>
      </c>
      <c r="I95" s="39"/>
    </row>
    <row r="96" spans="1:9" s="21" customFormat="1" ht="12" customHeight="1">
      <c r="A96" s="122" t="s">
        <v>47</v>
      </c>
      <c r="B96" s="112" t="s">
        <v>2113</v>
      </c>
      <c r="C96" s="112" t="s">
        <v>2235</v>
      </c>
      <c r="D96" s="37"/>
      <c r="E96" s="27"/>
      <c r="F96" s="575">
        <v>0.60416666666666663</v>
      </c>
      <c r="G96" s="581" t="s">
        <v>5883</v>
      </c>
      <c r="H96" s="90"/>
      <c r="I96" s="39"/>
    </row>
    <row r="97" spans="1:9" s="21" customFormat="1" ht="12" customHeight="1" thickBot="1">
      <c r="A97" s="123" t="s">
        <v>1</v>
      </c>
      <c r="B97" s="113" t="s">
        <v>2</v>
      </c>
      <c r="C97" s="113" t="s">
        <v>2</v>
      </c>
      <c r="D97" s="29" t="s">
        <v>375</v>
      </c>
      <c r="E97" s="501" t="str">
        <f>C98</f>
        <v xml:space="preserve">趙珣茵 </v>
      </c>
      <c r="F97" s="506" t="s">
        <v>910</v>
      </c>
      <c r="G97" s="27"/>
      <c r="H97" s="90"/>
      <c r="I97" s="39"/>
    </row>
    <row r="98" spans="1:9" s="21" customFormat="1" ht="12" customHeight="1" thickBot="1">
      <c r="A98" s="585" t="s">
        <v>48</v>
      </c>
      <c r="B98" s="571" t="s">
        <v>1916</v>
      </c>
      <c r="C98" s="571" t="s">
        <v>2236</v>
      </c>
      <c r="D98" s="530">
        <v>0.33333333333333331</v>
      </c>
      <c r="E98" s="615" t="s">
        <v>5110</v>
      </c>
      <c r="F98" s="506"/>
      <c r="G98" s="27"/>
      <c r="H98" s="90"/>
      <c r="I98" s="39"/>
    </row>
    <row r="99" spans="1:9" s="21" customFormat="1" ht="12" customHeight="1" thickBot="1">
      <c r="A99" s="121" t="s">
        <v>1</v>
      </c>
      <c r="B99" s="113" t="s">
        <v>2</v>
      </c>
      <c r="C99" s="113" t="s">
        <v>2</v>
      </c>
      <c r="D99" s="33"/>
      <c r="E99" s="506" t="s">
        <v>428</v>
      </c>
      <c r="F99" s="508" t="str">
        <f>E97</f>
        <v xml:space="preserve">趙珣茵 </v>
      </c>
      <c r="G99" s="27"/>
      <c r="H99" s="90"/>
      <c r="I99" s="39"/>
    </row>
    <row r="100" spans="1:9" s="21" customFormat="1" ht="12" customHeight="1">
      <c r="A100" s="122" t="s">
        <v>49</v>
      </c>
      <c r="B100" s="112" t="s">
        <v>2237</v>
      </c>
      <c r="C100" s="112" t="s">
        <v>2238</v>
      </c>
      <c r="D100" s="26"/>
      <c r="E100" s="35">
        <v>0.35069444444444442</v>
      </c>
      <c r="F100" s="27" t="s">
        <v>5553</v>
      </c>
      <c r="G100" s="32"/>
      <c r="H100" s="90"/>
      <c r="I100" s="39"/>
    </row>
    <row r="101" spans="1:9" s="21" customFormat="1" ht="12" customHeight="1" thickBot="1">
      <c r="A101" s="123" t="s">
        <v>1</v>
      </c>
      <c r="B101" s="113" t="s">
        <v>2</v>
      </c>
      <c r="C101" s="113" t="s">
        <v>2</v>
      </c>
      <c r="D101" s="29" t="s">
        <v>376</v>
      </c>
      <c r="E101" s="483" t="str">
        <f>C102</f>
        <v xml:space="preserve">董宜芳 </v>
      </c>
      <c r="F101" s="27"/>
      <c r="G101" s="27"/>
      <c r="H101" s="90"/>
      <c r="I101" s="39"/>
    </row>
    <row r="102" spans="1:9" s="21" customFormat="1" ht="12" customHeight="1" thickBot="1">
      <c r="A102" s="585" t="s">
        <v>50</v>
      </c>
      <c r="B102" s="571" t="s">
        <v>1749</v>
      </c>
      <c r="C102" s="571" t="s">
        <v>2239</v>
      </c>
      <c r="D102" s="532">
        <v>0.33333333333333331</v>
      </c>
      <c r="E102" s="581" t="s">
        <v>5111</v>
      </c>
      <c r="F102" s="32"/>
      <c r="G102" s="27"/>
      <c r="H102" s="90"/>
      <c r="I102" s="39"/>
    </row>
    <row r="103" spans="1:9" s="21" customFormat="1" ht="12" customHeight="1">
      <c r="A103" s="121" t="s">
        <v>1</v>
      </c>
      <c r="B103" s="113" t="s">
        <v>2</v>
      </c>
      <c r="C103" s="113" t="s">
        <v>2</v>
      </c>
      <c r="D103" s="33"/>
      <c r="E103" s="27"/>
      <c r="F103" s="27"/>
      <c r="G103" s="27"/>
      <c r="H103" s="90" t="s">
        <v>311</v>
      </c>
      <c r="I103" s="39"/>
    </row>
    <row r="104" spans="1:9" s="21" customFormat="1" ht="12" customHeight="1" thickBot="1">
      <c r="A104" s="122" t="s">
        <v>51</v>
      </c>
      <c r="B104" s="571" t="s">
        <v>2240</v>
      </c>
      <c r="C104" s="571" t="s">
        <v>2241</v>
      </c>
      <c r="D104" s="485"/>
      <c r="E104" s="27"/>
      <c r="F104" s="27"/>
      <c r="G104" s="27"/>
      <c r="H104" s="91" t="s">
        <v>0</v>
      </c>
      <c r="I104" s="39"/>
    </row>
    <row r="105" spans="1:9" s="21" customFormat="1" ht="12" customHeight="1" thickBot="1">
      <c r="A105" s="123" t="s">
        <v>1</v>
      </c>
      <c r="B105" s="113" t="s">
        <v>2</v>
      </c>
      <c r="C105" s="113" t="s">
        <v>2</v>
      </c>
      <c r="D105" s="497" t="s">
        <v>377</v>
      </c>
      <c r="E105" s="27" t="str">
        <f>C104</f>
        <v xml:space="preserve">邱亭穎 </v>
      </c>
      <c r="F105" s="27"/>
      <c r="G105" s="27"/>
      <c r="H105" s="90"/>
      <c r="I105" s="39"/>
    </row>
    <row r="106" spans="1:9" s="21" customFormat="1" ht="12" customHeight="1">
      <c r="A106" s="124" t="s">
        <v>52</v>
      </c>
      <c r="B106" s="112" t="s">
        <v>2</v>
      </c>
      <c r="C106" s="112" t="s">
        <v>1794</v>
      </c>
      <c r="D106" s="38" t="s">
        <v>259</v>
      </c>
      <c r="E106" s="500"/>
      <c r="F106" s="27"/>
      <c r="G106" s="32"/>
      <c r="H106" s="90"/>
      <c r="I106" s="39"/>
    </row>
    <row r="107" spans="1:9" s="21" customFormat="1" ht="12" customHeight="1" thickBot="1">
      <c r="A107" s="121" t="s">
        <v>1</v>
      </c>
      <c r="B107" s="113" t="s">
        <v>2</v>
      </c>
      <c r="C107" s="113" t="s">
        <v>2</v>
      </c>
      <c r="D107" s="33"/>
      <c r="E107" s="34" t="s">
        <v>429</v>
      </c>
      <c r="F107" s="503" t="str">
        <f>E109</f>
        <v xml:space="preserve">陳翊菲 </v>
      </c>
      <c r="G107" s="27"/>
      <c r="H107" s="90"/>
      <c r="I107" s="39"/>
    </row>
    <row r="108" spans="1:9" s="21" customFormat="1" ht="12" customHeight="1" thickBot="1">
      <c r="A108" s="122" t="s">
        <v>53</v>
      </c>
      <c r="B108" s="571" t="s">
        <v>1707</v>
      </c>
      <c r="C108" s="571" t="s">
        <v>2242</v>
      </c>
      <c r="D108" s="485"/>
      <c r="E108" s="575">
        <v>0.35069444444444442</v>
      </c>
      <c r="F108" s="505" t="s">
        <v>5556</v>
      </c>
      <c r="G108" s="27"/>
      <c r="H108" s="90"/>
      <c r="I108" s="39"/>
    </row>
    <row r="109" spans="1:9" s="21" customFormat="1" ht="12" customHeight="1" thickBot="1">
      <c r="A109" s="123" t="s">
        <v>1</v>
      </c>
      <c r="B109" s="113" t="s">
        <v>2</v>
      </c>
      <c r="C109" s="113" t="s">
        <v>2</v>
      </c>
      <c r="D109" s="37" t="s">
        <v>378</v>
      </c>
      <c r="E109" s="508" t="str">
        <f>C108</f>
        <v xml:space="preserve">陳翊菲 </v>
      </c>
      <c r="F109" s="506"/>
      <c r="G109" s="27"/>
      <c r="H109" s="90"/>
      <c r="I109" s="39"/>
    </row>
    <row r="110" spans="1:9" s="21" customFormat="1" ht="12" customHeight="1">
      <c r="A110" s="124" t="s">
        <v>54</v>
      </c>
      <c r="B110" s="112" t="s">
        <v>2</v>
      </c>
      <c r="C110" s="112" t="s">
        <v>1797</v>
      </c>
      <c r="D110" s="38" t="s">
        <v>259</v>
      </c>
      <c r="E110" s="498"/>
      <c r="F110" s="506"/>
      <c r="G110" s="27"/>
      <c r="H110" s="90"/>
      <c r="I110" s="39"/>
    </row>
    <row r="111" spans="1:9" s="21" customFormat="1" ht="12" customHeight="1" thickBot="1">
      <c r="A111" s="121" t="s">
        <v>1</v>
      </c>
      <c r="B111" s="113" t="s">
        <v>2</v>
      </c>
      <c r="C111" s="113" t="s">
        <v>2</v>
      </c>
      <c r="D111" s="33"/>
      <c r="E111" s="27"/>
      <c r="F111" s="506" t="s">
        <v>455</v>
      </c>
      <c r="G111" s="504" t="str">
        <f>F107</f>
        <v xml:space="preserve">陳翊菲 </v>
      </c>
      <c r="H111" s="90" t="s">
        <v>318</v>
      </c>
      <c r="I111" s="39"/>
    </row>
    <row r="112" spans="1:9" s="21" customFormat="1" ht="12" customHeight="1" thickBot="1">
      <c r="A112" s="122" t="s">
        <v>55</v>
      </c>
      <c r="B112" s="571" t="s">
        <v>1782</v>
      </c>
      <c r="C112" s="571" t="s">
        <v>2243</v>
      </c>
      <c r="D112" s="485"/>
      <c r="E112" s="27"/>
      <c r="F112" s="35">
        <v>0.60416666666666663</v>
      </c>
      <c r="G112" s="32" t="s">
        <v>5584</v>
      </c>
      <c r="H112" s="90"/>
      <c r="I112" s="39"/>
    </row>
    <row r="113" spans="1:9" s="21" customFormat="1" ht="12" customHeight="1" thickBot="1">
      <c r="A113" s="123" t="s">
        <v>1</v>
      </c>
      <c r="B113" s="113" t="s">
        <v>2</v>
      </c>
      <c r="C113" s="113" t="s">
        <v>2</v>
      </c>
      <c r="D113" s="37" t="s">
        <v>379</v>
      </c>
      <c r="E113" s="504" t="str">
        <f>C112</f>
        <v xml:space="preserve">林曉安 </v>
      </c>
      <c r="F113" s="34"/>
      <c r="G113" s="27"/>
      <c r="H113" s="90"/>
      <c r="I113" s="39"/>
    </row>
    <row r="114" spans="1:9" s="21" customFormat="1" ht="12" customHeight="1">
      <c r="A114" s="124" t="s">
        <v>56</v>
      </c>
      <c r="B114" s="112" t="s">
        <v>2</v>
      </c>
      <c r="C114" s="112" t="s">
        <v>1800</v>
      </c>
      <c r="D114" s="38" t="s">
        <v>259</v>
      </c>
      <c r="E114" s="510"/>
      <c r="F114" s="34"/>
      <c r="G114" s="27"/>
      <c r="H114" s="90"/>
      <c r="I114" s="39"/>
    </row>
    <row r="115" spans="1:9" s="21" customFormat="1" ht="12" customHeight="1" thickBot="1">
      <c r="A115" s="121" t="s">
        <v>1</v>
      </c>
      <c r="B115" s="113" t="s">
        <v>2</v>
      </c>
      <c r="C115" s="113" t="s">
        <v>2</v>
      </c>
      <c r="D115" s="33"/>
      <c r="E115" s="506" t="s">
        <v>430</v>
      </c>
      <c r="F115" s="486" t="str">
        <f>E113</f>
        <v xml:space="preserve">林曉安 </v>
      </c>
      <c r="G115" s="27"/>
      <c r="H115" s="90"/>
      <c r="I115" s="39"/>
    </row>
    <row r="116" spans="1:9" s="21" customFormat="1" ht="12" customHeight="1">
      <c r="A116" s="122" t="s">
        <v>57</v>
      </c>
      <c r="B116" s="112" t="s">
        <v>1712</v>
      </c>
      <c r="C116" s="112" t="s">
        <v>2244</v>
      </c>
      <c r="D116" s="26"/>
      <c r="E116" s="35">
        <v>0.35069444444444442</v>
      </c>
      <c r="F116" s="498" t="s">
        <v>5557</v>
      </c>
      <c r="G116" s="27"/>
      <c r="H116" s="90"/>
      <c r="I116" s="39"/>
    </row>
    <row r="117" spans="1:9" s="21" customFormat="1" ht="12" customHeight="1" thickBot="1">
      <c r="A117" s="123" t="s">
        <v>1</v>
      </c>
      <c r="B117" s="113" t="s">
        <v>2</v>
      </c>
      <c r="C117" s="113" t="s">
        <v>2</v>
      </c>
      <c r="D117" s="29" t="s">
        <v>380</v>
      </c>
      <c r="E117" s="483" t="str">
        <f>C118</f>
        <v xml:space="preserve">郭芊妤 </v>
      </c>
      <c r="F117" s="27"/>
      <c r="G117" s="27"/>
      <c r="H117" s="90"/>
      <c r="I117" s="39"/>
    </row>
    <row r="118" spans="1:9" s="21" customFormat="1" ht="12" customHeight="1" thickBot="1">
      <c r="A118" s="585" t="s">
        <v>58</v>
      </c>
      <c r="B118" s="571" t="s">
        <v>2245</v>
      </c>
      <c r="C118" s="571" t="s">
        <v>2246</v>
      </c>
      <c r="D118" s="530">
        <v>0.33333333333333331</v>
      </c>
      <c r="E118" s="581" t="s">
        <v>5112</v>
      </c>
      <c r="F118" s="27"/>
      <c r="G118" s="27"/>
      <c r="H118" s="90"/>
      <c r="I118" s="39"/>
    </row>
    <row r="119" spans="1:9" s="21" customFormat="1" ht="12" customHeight="1">
      <c r="A119" s="121" t="s">
        <v>1</v>
      </c>
      <c r="B119" s="113" t="s">
        <v>2</v>
      </c>
      <c r="C119" s="113" t="s">
        <v>2</v>
      </c>
      <c r="D119" s="33"/>
      <c r="E119" s="27"/>
      <c r="F119" s="27"/>
      <c r="G119" s="27" t="s">
        <v>311</v>
      </c>
      <c r="H119" s="90"/>
      <c r="I119" s="39"/>
    </row>
    <row r="120" spans="1:9" s="21" customFormat="1" ht="12" customHeight="1" thickBot="1">
      <c r="A120" s="122" t="s">
        <v>59</v>
      </c>
      <c r="B120" s="571" t="s">
        <v>2049</v>
      </c>
      <c r="C120" s="571" t="s">
        <v>2247</v>
      </c>
      <c r="D120" s="485"/>
      <c r="E120" s="27"/>
      <c r="F120" s="27"/>
      <c r="G120" s="85" t="s">
        <v>0</v>
      </c>
      <c r="H120" s="90"/>
      <c r="I120" s="39"/>
    </row>
    <row r="121" spans="1:9" s="21" customFormat="1" ht="12" customHeight="1" thickBot="1">
      <c r="A121" s="123" t="s">
        <v>1</v>
      </c>
      <c r="B121" s="113" t="s">
        <v>2</v>
      </c>
      <c r="C121" s="113" t="s">
        <v>2</v>
      </c>
      <c r="D121" s="497" t="s">
        <v>381</v>
      </c>
      <c r="E121" s="504" t="str">
        <f>C120</f>
        <v xml:space="preserve">魏梓伃 </v>
      </c>
      <c r="F121" s="27"/>
      <c r="G121" s="27"/>
      <c r="H121" s="90"/>
      <c r="I121" s="39"/>
    </row>
    <row r="122" spans="1:9" s="21" customFormat="1" ht="12" customHeight="1">
      <c r="A122" s="124" t="s">
        <v>60</v>
      </c>
      <c r="B122" s="112" t="s">
        <v>2</v>
      </c>
      <c r="C122" s="112" t="s">
        <v>1818</v>
      </c>
      <c r="D122" s="38" t="s">
        <v>259</v>
      </c>
      <c r="E122" s="510"/>
      <c r="F122" s="27"/>
      <c r="G122" s="27"/>
      <c r="H122" s="90"/>
      <c r="I122" s="39"/>
    </row>
    <row r="123" spans="1:9" s="21" customFormat="1" ht="12" customHeight="1" thickBot="1">
      <c r="A123" s="121" t="s">
        <v>1</v>
      </c>
      <c r="B123" s="113" t="s">
        <v>2</v>
      </c>
      <c r="C123" s="113" t="s">
        <v>2</v>
      </c>
      <c r="D123" s="33"/>
      <c r="E123" s="506" t="s">
        <v>431</v>
      </c>
      <c r="F123" s="504" t="str">
        <f>E121</f>
        <v xml:space="preserve">魏梓伃 </v>
      </c>
      <c r="G123" s="27"/>
      <c r="H123" s="90"/>
      <c r="I123" s="39"/>
    </row>
    <row r="124" spans="1:9" s="21" customFormat="1" ht="12" customHeight="1" thickBot="1">
      <c r="A124" s="122" t="s">
        <v>61</v>
      </c>
      <c r="B124" s="571" t="s">
        <v>1811</v>
      </c>
      <c r="C124" s="571" t="s">
        <v>2248</v>
      </c>
      <c r="D124" s="485"/>
      <c r="E124" s="35">
        <v>0.35069444444444442</v>
      </c>
      <c r="F124" s="34" t="s">
        <v>5554</v>
      </c>
      <c r="G124" s="27"/>
      <c r="H124" s="90"/>
      <c r="I124" s="39"/>
    </row>
    <row r="125" spans="1:9" s="21" customFormat="1" ht="12" customHeight="1" thickBot="1">
      <c r="A125" s="123" t="s">
        <v>1</v>
      </c>
      <c r="B125" s="113" t="s">
        <v>2</v>
      </c>
      <c r="C125" s="113" t="s">
        <v>2</v>
      </c>
      <c r="D125" s="497" t="s">
        <v>382</v>
      </c>
      <c r="E125" s="517" t="str">
        <f>C124</f>
        <v xml:space="preserve">郭妍鉦 </v>
      </c>
      <c r="F125" s="34"/>
      <c r="G125" s="27"/>
      <c r="H125" s="90"/>
      <c r="I125" s="39"/>
    </row>
    <row r="126" spans="1:9" s="21" customFormat="1" ht="12" customHeight="1">
      <c r="A126" s="124" t="s">
        <v>62</v>
      </c>
      <c r="B126" s="112" t="s">
        <v>2</v>
      </c>
      <c r="C126" s="112" t="s">
        <v>1820</v>
      </c>
      <c r="D126" s="38" t="s">
        <v>259</v>
      </c>
      <c r="E126" s="27"/>
      <c r="F126" s="34"/>
      <c r="G126" s="27"/>
      <c r="H126" s="90"/>
      <c r="I126" s="39"/>
    </row>
    <row r="127" spans="1:9" s="21" customFormat="1" ht="12" customHeight="1" thickBot="1">
      <c r="A127" s="121" t="s">
        <v>1</v>
      </c>
      <c r="B127" s="113" t="s">
        <v>2</v>
      </c>
      <c r="C127" s="113" t="s">
        <v>2</v>
      </c>
      <c r="D127" s="33"/>
      <c r="E127" s="27"/>
      <c r="F127" s="34" t="s">
        <v>456</v>
      </c>
      <c r="G127" s="503" t="str">
        <f>F131</f>
        <v xml:space="preserve">林又安 </v>
      </c>
      <c r="H127" s="90" t="s">
        <v>319</v>
      </c>
      <c r="I127" s="39"/>
    </row>
    <row r="128" spans="1:9" s="21" customFormat="1" ht="12" customHeight="1" thickBot="1">
      <c r="A128" s="122" t="s">
        <v>63</v>
      </c>
      <c r="B128" s="571" t="s">
        <v>1665</v>
      </c>
      <c r="C128" s="571" t="s">
        <v>2249</v>
      </c>
      <c r="D128" s="485"/>
      <c r="E128" s="27"/>
      <c r="F128" s="575">
        <v>0.60416666666666663</v>
      </c>
      <c r="G128" s="32" t="s">
        <v>5884</v>
      </c>
      <c r="H128" s="90"/>
      <c r="I128" s="39"/>
    </row>
    <row r="129" spans="1:9" s="21" customFormat="1" ht="12" customHeight="1" thickBot="1">
      <c r="A129" s="123" t="s">
        <v>1</v>
      </c>
      <c r="B129" s="113" t="s">
        <v>2</v>
      </c>
      <c r="C129" s="113" t="s">
        <v>2</v>
      </c>
      <c r="D129" s="497" t="s">
        <v>383</v>
      </c>
      <c r="E129" s="504" t="str">
        <f>C128</f>
        <v xml:space="preserve">林又安 </v>
      </c>
      <c r="F129" s="506"/>
      <c r="G129" s="27"/>
      <c r="H129" s="90"/>
      <c r="I129" s="39"/>
    </row>
    <row r="130" spans="1:9" s="21" customFormat="1" ht="12" customHeight="1">
      <c r="A130" s="124" t="s">
        <v>64</v>
      </c>
      <c r="B130" s="112" t="s">
        <v>1792</v>
      </c>
      <c r="C130" s="112" t="s">
        <v>2250</v>
      </c>
      <c r="D130" s="38">
        <v>0.35069444444444442</v>
      </c>
      <c r="E130" s="620" t="s">
        <v>5113</v>
      </c>
      <c r="F130" s="506"/>
      <c r="G130" s="27"/>
      <c r="H130" s="90"/>
      <c r="I130" s="39"/>
    </row>
    <row r="131" spans="1:9" s="21" customFormat="1" ht="12" customHeight="1" thickBot="1">
      <c r="A131" s="121" t="s">
        <v>1</v>
      </c>
      <c r="B131" s="113" t="s">
        <v>2</v>
      </c>
      <c r="C131" s="113" t="s">
        <v>2</v>
      </c>
      <c r="D131" s="33"/>
      <c r="E131" s="506" t="s">
        <v>432</v>
      </c>
      <c r="F131" s="508" t="str">
        <f>E129</f>
        <v xml:space="preserve">林又安 </v>
      </c>
      <c r="G131" s="27"/>
      <c r="H131" s="90"/>
      <c r="I131" s="39"/>
    </row>
    <row r="132" spans="1:9" s="21" customFormat="1" ht="12" customHeight="1">
      <c r="A132" s="122" t="s">
        <v>65</v>
      </c>
      <c r="B132" s="112" t="s">
        <v>1898</v>
      </c>
      <c r="C132" s="112" t="s">
        <v>2251</v>
      </c>
      <c r="D132" s="26"/>
      <c r="E132" s="35">
        <v>0.35069444444444442</v>
      </c>
      <c r="F132" s="27" t="s">
        <v>5558</v>
      </c>
      <c r="G132" s="27"/>
      <c r="H132" s="90"/>
      <c r="I132" s="39"/>
    </row>
    <row r="133" spans="1:9" s="21" customFormat="1" ht="12" customHeight="1" thickBot="1">
      <c r="A133" s="123" t="s">
        <v>1</v>
      </c>
      <c r="B133" s="113" t="s">
        <v>2</v>
      </c>
      <c r="C133" s="113" t="s">
        <v>2</v>
      </c>
      <c r="D133" s="29" t="s">
        <v>384</v>
      </c>
      <c r="E133" s="483" t="str">
        <f>C134</f>
        <v xml:space="preserve">李佳宸 </v>
      </c>
      <c r="F133" s="27"/>
      <c r="G133" s="27"/>
      <c r="H133" s="90"/>
      <c r="I133" s="39"/>
    </row>
    <row r="134" spans="1:9" s="21" customFormat="1" ht="12" customHeight="1" thickBot="1">
      <c r="A134" s="122" t="s">
        <v>66</v>
      </c>
      <c r="B134" s="571" t="s">
        <v>1803</v>
      </c>
      <c r="C134" s="571" t="s">
        <v>2252</v>
      </c>
      <c r="D134" s="532">
        <v>0.35069444444444442</v>
      </c>
      <c r="E134" s="581" t="s">
        <v>5114</v>
      </c>
      <c r="F134" s="27"/>
      <c r="G134" s="27"/>
      <c r="H134" s="90"/>
      <c r="I134" s="39"/>
    </row>
    <row r="135" spans="1:9" s="21" customFormat="1" ht="12" customHeight="1">
      <c r="A135" s="586"/>
      <c r="B135" s="59"/>
      <c r="C135" s="59"/>
      <c r="D135" s="33"/>
      <c r="E135" s="40"/>
      <c r="F135" s="20"/>
      <c r="G135" s="20"/>
      <c r="H135" s="90"/>
      <c r="I135" s="39"/>
    </row>
    <row r="136" spans="1:9" s="21" customFormat="1" ht="12" customHeight="1">
      <c r="A136" s="12" t="s">
        <v>918</v>
      </c>
      <c r="B136" s="27"/>
      <c r="C136" s="20" t="s">
        <v>261</v>
      </c>
      <c r="D136" s="23" t="s">
        <v>4726</v>
      </c>
      <c r="E136" s="23" t="s">
        <v>3323</v>
      </c>
      <c r="F136" s="23" t="s">
        <v>3323</v>
      </c>
      <c r="G136" s="23"/>
      <c r="H136" s="89"/>
      <c r="I136" s="39"/>
    </row>
    <row r="137" spans="1:9" s="24" customFormat="1" ht="12" customHeight="1">
      <c r="A137" s="121" t="s">
        <v>1</v>
      </c>
      <c r="B137" s="113"/>
      <c r="C137" s="115"/>
      <c r="D137" s="23"/>
      <c r="E137" s="23"/>
      <c r="F137" s="23"/>
      <c r="G137" s="23"/>
      <c r="H137" s="89"/>
      <c r="I137" s="19"/>
    </row>
    <row r="138" spans="1:9" s="21" customFormat="1" ht="12" customHeight="1">
      <c r="A138" s="122" t="s">
        <v>67</v>
      </c>
      <c r="B138" s="112" t="s">
        <v>1792</v>
      </c>
      <c r="C138" s="111" t="s">
        <v>2253</v>
      </c>
      <c r="D138" s="26"/>
      <c r="E138" s="27"/>
      <c r="F138" s="27"/>
      <c r="G138" s="27"/>
      <c r="H138" s="90"/>
      <c r="I138" s="39"/>
    </row>
    <row r="139" spans="1:9" s="21" customFormat="1" ht="12" customHeight="1" thickBot="1">
      <c r="A139" s="123" t="s">
        <v>1</v>
      </c>
      <c r="B139" s="113" t="s">
        <v>2</v>
      </c>
      <c r="C139" s="113" t="s">
        <v>2</v>
      </c>
      <c r="D139" s="29" t="s">
        <v>385</v>
      </c>
      <c r="E139" s="501" t="str">
        <f>C140</f>
        <v xml:space="preserve">鍾人璦 </v>
      </c>
      <c r="F139" s="27"/>
      <c r="G139" s="27"/>
      <c r="H139" s="90"/>
      <c r="I139" s="39"/>
    </row>
    <row r="140" spans="1:9" s="21" customFormat="1" ht="12" customHeight="1" thickBot="1">
      <c r="A140" s="124" t="s">
        <v>68</v>
      </c>
      <c r="B140" s="571" t="s">
        <v>1697</v>
      </c>
      <c r="C140" s="571" t="s">
        <v>2254</v>
      </c>
      <c r="D140" s="532">
        <v>0.35069444444444442</v>
      </c>
      <c r="E140" s="502" t="s">
        <v>5119</v>
      </c>
      <c r="F140" s="27"/>
      <c r="G140" s="32"/>
      <c r="H140" s="90"/>
      <c r="I140" s="39"/>
    </row>
    <row r="141" spans="1:9" s="21" customFormat="1" ht="12" customHeight="1" thickBot="1">
      <c r="A141" s="121" t="s">
        <v>1</v>
      </c>
      <c r="B141" s="113" t="s">
        <v>2</v>
      </c>
      <c r="C141" s="113" t="s">
        <v>2</v>
      </c>
      <c r="D141" s="33"/>
      <c r="E141" s="34" t="s">
        <v>433</v>
      </c>
      <c r="F141" s="503" t="str">
        <f>E143</f>
        <v xml:space="preserve">江品萱 </v>
      </c>
      <c r="G141" s="27"/>
      <c r="H141" s="90"/>
      <c r="I141" s="39"/>
    </row>
    <row r="142" spans="1:9" s="21" customFormat="1" ht="12" customHeight="1">
      <c r="A142" s="122" t="s">
        <v>69</v>
      </c>
      <c r="B142" s="112" t="s">
        <v>1725</v>
      </c>
      <c r="C142" s="112" t="s">
        <v>2255</v>
      </c>
      <c r="D142" s="26"/>
      <c r="E142" s="575">
        <v>0.35069444444444442</v>
      </c>
      <c r="F142" s="505" t="s">
        <v>5559</v>
      </c>
      <c r="G142" s="27"/>
      <c r="H142" s="90"/>
      <c r="I142" s="39"/>
    </row>
    <row r="143" spans="1:9" s="21" customFormat="1" ht="12" customHeight="1" thickBot="1">
      <c r="A143" s="123" t="s">
        <v>1</v>
      </c>
      <c r="B143" s="113" t="s">
        <v>2</v>
      </c>
      <c r="C143" s="113" t="s">
        <v>2</v>
      </c>
      <c r="D143" s="29" t="s">
        <v>386</v>
      </c>
      <c r="E143" s="529" t="str">
        <f>C144</f>
        <v xml:space="preserve">江品萱 </v>
      </c>
      <c r="F143" s="506"/>
      <c r="G143" s="27"/>
      <c r="H143" s="90"/>
      <c r="I143" s="39"/>
    </row>
    <row r="144" spans="1:9" s="21" customFormat="1" ht="12" customHeight="1" thickBot="1">
      <c r="A144" s="124" t="s">
        <v>70</v>
      </c>
      <c r="B144" s="571" t="s">
        <v>1811</v>
      </c>
      <c r="C144" s="571" t="s">
        <v>2256</v>
      </c>
      <c r="D144" s="532">
        <v>0.35069444444444442</v>
      </c>
      <c r="E144" s="484" t="s">
        <v>5120</v>
      </c>
      <c r="F144" s="506"/>
      <c r="G144" s="32"/>
      <c r="H144" s="90"/>
      <c r="I144" s="39"/>
    </row>
    <row r="145" spans="1:9" s="21" customFormat="1" ht="12" customHeight="1" thickBot="1">
      <c r="A145" s="121" t="s">
        <v>1</v>
      </c>
      <c r="B145" s="113" t="s">
        <v>2</v>
      </c>
      <c r="C145" s="113" t="s">
        <v>2</v>
      </c>
      <c r="D145" s="33"/>
      <c r="E145" s="27"/>
      <c r="F145" s="506" t="s">
        <v>457</v>
      </c>
      <c r="G145" s="504" t="str">
        <f>F141</f>
        <v xml:space="preserve">江品萱 </v>
      </c>
      <c r="H145" s="90" t="s">
        <v>320</v>
      </c>
      <c r="I145" s="39"/>
    </row>
    <row r="146" spans="1:9" s="21" customFormat="1" ht="12" customHeight="1">
      <c r="A146" s="122" t="s">
        <v>71</v>
      </c>
      <c r="B146" s="112" t="s">
        <v>2</v>
      </c>
      <c r="C146" s="112" t="s">
        <v>1850</v>
      </c>
      <c r="D146" s="26"/>
      <c r="E146" s="27"/>
      <c r="F146" s="35">
        <v>0.60416666666666663</v>
      </c>
      <c r="G146" s="32" t="s">
        <v>5885</v>
      </c>
      <c r="H146" s="90"/>
      <c r="I146" s="39"/>
    </row>
    <row r="147" spans="1:9" s="21" customFormat="1" ht="12" customHeight="1" thickBot="1">
      <c r="A147" s="123" t="s">
        <v>1</v>
      </c>
      <c r="B147" s="113" t="s">
        <v>2</v>
      </c>
      <c r="C147" s="113" t="s">
        <v>2</v>
      </c>
      <c r="D147" s="29" t="s">
        <v>387</v>
      </c>
      <c r="E147" s="503" t="str">
        <f>C148</f>
        <v xml:space="preserve">江漁兒 </v>
      </c>
      <c r="F147" s="34"/>
      <c r="G147" s="27"/>
      <c r="H147" s="90"/>
      <c r="I147" s="39"/>
    </row>
    <row r="148" spans="1:9" s="21" customFormat="1" ht="12" customHeight="1" thickBot="1">
      <c r="A148" s="124" t="s">
        <v>72</v>
      </c>
      <c r="B148" s="571" t="s">
        <v>1710</v>
      </c>
      <c r="C148" s="571" t="s">
        <v>2257</v>
      </c>
      <c r="D148" s="532" t="s">
        <v>259</v>
      </c>
      <c r="E148" s="502"/>
      <c r="F148" s="34"/>
      <c r="G148" s="27"/>
      <c r="H148" s="90"/>
      <c r="I148" s="39"/>
    </row>
    <row r="149" spans="1:9" s="21" customFormat="1" ht="12" customHeight="1" thickBot="1">
      <c r="A149" s="121" t="s">
        <v>1</v>
      </c>
      <c r="B149" s="113" t="s">
        <v>2</v>
      </c>
      <c r="C149" s="113" t="s">
        <v>2</v>
      </c>
      <c r="D149" s="33"/>
      <c r="E149" s="34" t="s">
        <v>434</v>
      </c>
      <c r="F149" s="489" t="str">
        <f>E151</f>
        <v xml:space="preserve">王于瑄 </v>
      </c>
      <c r="G149" s="27"/>
      <c r="H149" s="90"/>
      <c r="I149" s="39"/>
    </row>
    <row r="150" spans="1:9" s="21" customFormat="1" ht="12" customHeight="1">
      <c r="A150" s="122" t="s">
        <v>73</v>
      </c>
      <c r="B150" s="112" t="s">
        <v>2</v>
      </c>
      <c r="C150" s="112" t="s">
        <v>1853</v>
      </c>
      <c r="D150" s="26"/>
      <c r="E150" s="575">
        <v>0.35069444444444442</v>
      </c>
      <c r="F150" s="27" t="s">
        <v>5562</v>
      </c>
      <c r="G150" s="32"/>
      <c r="H150" s="90"/>
      <c r="I150" s="39"/>
    </row>
    <row r="151" spans="1:9" s="21" customFormat="1" ht="12" customHeight="1" thickBot="1">
      <c r="A151" s="123" t="s">
        <v>1</v>
      </c>
      <c r="B151" s="113" t="s">
        <v>2</v>
      </c>
      <c r="C151" s="113" t="s">
        <v>2</v>
      </c>
      <c r="D151" s="29" t="s">
        <v>388</v>
      </c>
      <c r="E151" s="529" t="str">
        <f>C152</f>
        <v xml:space="preserve">王于瑄 </v>
      </c>
      <c r="F151" s="27"/>
      <c r="G151" s="27"/>
      <c r="H151" s="90"/>
      <c r="I151" s="39"/>
    </row>
    <row r="152" spans="1:9" s="21" customFormat="1" ht="12" customHeight="1" thickBot="1">
      <c r="A152" s="124" t="s">
        <v>74</v>
      </c>
      <c r="B152" s="571" t="s">
        <v>1740</v>
      </c>
      <c r="C152" s="571" t="s">
        <v>2258</v>
      </c>
      <c r="D152" s="532" t="s">
        <v>259</v>
      </c>
      <c r="E152" s="484"/>
      <c r="F152" s="32"/>
      <c r="G152" s="27"/>
      <c r="H152" s="90"/>
      <c r="I152" s="39"/>
    </row>
    <row r="153" spans="1:9" s="21" customFormat="1" ht="12" customHeight="1">
      <c r="A153" s="121" t="s">
        <v>1</v>
      </c>
      <c r="B153" s="113" t="s">
        <v>2</v>
      </c>
      <c r="C153" s="113" t="s">
        <v>2</v>
      </c>
      <c r="D153" s="33"/>
      <c r="E153" s="27"/>
      <c r="F153" s="27"/>
      <c r="G153" s="27" t="s">
        <v>311</v>
      </c>
      <c r="H153" s="90"/>
      <c r="I153" s="39"/>
    </row>
    <row r="154" spans="1:9" s="21" customFormat="1" ht="12" customHeight="1">
      <c r="A154" s="122" t="s">
        <v>75</v>
      </c>
      <c r="B154" s="112" t="s">
        <v>1975</v>
      </c>
      <c r="C154" s="112" t="s">
        <v>2259</v>
      </c>
      <c r="D154" s="26"/>
      <c r="E154" s="27"/>
      <c r="F154" s="27"/>
      <c r="G154" s="85" t="s">
        <v>0</v>
      </c>
      <c r="H154" s="90"/>
      <c r="I154" s="39"/>
    </row>
    <row r="155" spans="1:9" s="21" customFormat="1" ht="12" customHeight="1" thickBot="1">
      <c r="A155" s="123" t="s">
        <v>1</v>
      </c>
      <c r="B155" s="113" t="s">
        <v>2</v>
      </c>
      <c r="C155" s="113" t="s">
        <v>2</v>
      </c>
      <c r="D155" s="29" t="s">
        <v>389</v>
      </c>
      <c r="E155" s="503" t="str">
        <f>C156</f>
        <v xml:space="preserve">陳庭 </v>
      </c>
      <c r="F155" s="27"/>
      <c r="G155" s="27"/>
      <c r="H155" s="90"/>
      <c r="I155" s="39"/>
    </row>
    <row r="156" spans="1:9" s="21" customFormat="1" ht="12" customHeight="1" thickBot="1">
      <c r="A156" s="124" t="s">
        <v>76</v>
      </c>
      <c r="B156" s="571" t="s">
        <v>1803</v>
      </c>
      <c r="C156" s="571" t="s">
        <v>2260</v>
      </c>
      <c r="D156" s="532">
        <v>0.35069444444444442</v>
      </c>
      <c r="E156" s="499" t="s">
        <v>5121</v>
      </c>
      <c r="F156" s="27"/>
      <c r="G156" s="32"/>
      <c r="H156" s="90"/>
      <c r="I156" s="39"/>
    </row>
    <row r="157" spans="1:9" s="21" customFormat="1" ht="12" customHeight="1" thickBot="1">
      <c r="A157" s="121" t="s">
        <v>1</v>
      </c>
      <c r="B157" s="113" t="s">
        <v>2</v>
      </c>
      <c r="C157" s="113" t="s">
        <v>2</v>
      </c>
      <c r="D157" s="33"/>
      <c r="E157" s="34" t="s">
        <v>435</v>
      </c>
      <c r="F157" s="503" t="str">
        <f>E159</f>
        <v xml:space="preserve">曾琪 </v>
      </c>
      <c r="G157" s="27"/>
      <c r="H157" s="90"/>
      <c r="I157" s="39"/>
    </row>
    <row r="158" spans="1:9" s="21" customFormat="1" ht="12" customHeight="1">
      <c r="A158" s="122" t="s">
        <v>77</v>
      </c>
      <c r="B158" s="112" t="s">
        <v>2245</v>
      </c>
      <c r="C158" s="112" t="s">
        <v>2261</v>
      </c>
      <c r="D158" s="26"/>
      <c r="E158" s="575">
        <v>0.35069444444444442</v>
      </c>
      <c r="F158" s="505" t="s">
        <v>5551</v>
      </c>
      <c r="G158" s="27"/>
      <c r="H158" s="90"/>
      <c r="I158" s="39"/>
    </row>
    <row r="159" spans="1:9" s="21" customFormat="1" ht="12" customHeight="1" thickBot="1">
      <c r="A159" s="123" t="s">
        <v>1</v>
      </c>
      <c r="B159" s="113" t="s">
        <v>2</v>
      </c>
      <c r="C159" s="113" t="s">
        <v>2</v>
      </c>
      <c r="D159" s="29" t="s">
        <v>390</v>
      </c>
      <c r="E159" s="529" t="str">
        <f>C160</f>
        <v xml:space="preserve">曾琪 </v>
      </c>
      <c r="F159" s="506"/>
      <c r="G159" s="27"/>
      <c r="H159" s="90"/>
      <c r="I159" s="39"/>
    </row>
    <row r="160" spans="1:9" s="21" customFormat="1" ht="12" customHeight="1" thickBot="1">
      <c r="A160" s="122" t="s">
        <v>78</v>
      </c>
      <c r="B160" s="571" t="s">
        <v>1746</v>
      </c>
      <c r="C160" s="571" t="s">
        <v>2262</v>
      </c>
      <c r="D160" s="532">
        <v>0.35069444444444442</v>
      </c>
      <c r="E160" s="584" t="s">
        <v>5115</v>
      </c>
      <c r="F160" s="506"/>
      <c r="G160" s="27"/>
      <c r="H160" s="90"/>
      <c r="I160" s="39"/>
    </row>
    <row r="161" spans="1:9" s="21" customFormat="1" ht="12" customHeight="1" thickBot="1">
      <c r="A161" s="123" t="s">
        <v>1</v>
      </c>
      <c r="B161" s="113" t="s">
        <v>2</v>
      </c>
      <c r="C161" s="113" t="s">
        <v>2</v>
      </c>
      <c r="D161" s="33"/>
      <c r="E161" s="27"/>
      <c r="F161" s="506" t="s">
        <v>458</v>
      </c>
      <c r="G161" s="27" t="str">
        <f>F157</f>
        <v xml:space="preserve">曾琪 </v>
      </c>
      <c r="H161" s="90" t="s">
        <v>321</v>
      </c>
      <c r="I161" s="39"/>
    </row>
    <row r="162" spans="1:9" s="21" customFormat="1" ht="12" customHeight="1">
      <c r="A162" s="122" t="s">
        <v>79</v>
      </c>
      <c r="B162" s="112" t="s">
        <v>2</v>
      </c>
      <c r="C162" s="112" t="s">
        <v>1871</v>
      </c>
      <c r="D162" s="37"/>
      <c r="E162" s="27"/>
      <c r="F162" s="35">
        <v>0.60416666666666663</v>
      </c>
      <c r="G162" s="580" t="s">
        <v>5886</v>
      </c>
      <c r="H162" s="90"/>
      <c r="I162" s="39"/>
    </row>
    <row r="163" spans="1:9" s="21" customFormat="1" ht="12" customHeight="1" thickBot="1">
      <c r="A163" s="123" t="s">
        <v>1</v>
      </c>
      <c r="B163" s="113" t="s">
        <v>2</v>
      </c>
      <c r="C163" s="113" t="s">
        <v>2</v>
      </c>
      <c r="D163" s="29" t="s">
        <v>391</v>
      </c>
      <c r="E163" s="503" t="str">
        <f>C164</f>
        <v xml:space="preserve">張珈瑜 </v>
      </c>
      <c r="F163" s="34"/>
      <c r="G163" s="27"/>
      <c r="H163" s="90"/>
      <c r="I163" s="39"/>
    </row>
    <row r="164" spans="1:9" s="21" customFormat="1" ht="12" customHeight="1" thickBot="1">
      <c r="A164" s="124" t="s">
        <v>80</v>
      </c>
      <c r="B164" s="571" t="s">
        <v>2071</v>
      </c>
      <c r="C164" s="571" t="s">
        <v>2263</v>
      </c>
      <c r="D164" s="532" t="s">
        <v>259</v>
      </c>
      <c r="E164" s="502"/>
      <c r="F164" s="34"/>
      <c r="G164" s="27"/>
      <c r="H164" s="90"/>
      <c r="I164" s="39"/>
    </row>
    <row r="165" spans="1:9" s="21" customFormat="1" ht="12" customHeight="1" thickBot="1">
      <c r="A165" s="121" t="s">
        <v>1</v>
      </c>
      <c r="B165" s="113" t="s">
        <v>2</v>
      </c>
      <c r="C165" s="113" t="s">
        <v>2</v>
      </c>
      <c r="D165" s="33"/>
      <c r="E165" s="34" t="s">
        <v>436</v>
      </c>
      <c r="F165" s="489" t="str">
        <f>E167</f>
        <v xml:space="preserve">高芸蓁 </v>
      </c>
      <c r="G165" s="27"/>
      <c r="H165" s="90"/>
      <c r="I165" s="39"/>
    </row>
    <row r="166" spans="1:9" s="21" customFormat="1" ht="12" customHeight="1">
      <c r="A166" s="122" t="s">
        <v>81</v>
      </c>
      <c r="B166" s="112" t="s">
        <v>2</v>
      </c>
      <c r="C166" s="112" t="s">
        <v>1874</v>
      </c>
      <c r="D166" s="26"/>
      <c r="E166" s="575">
        <v>0.35069444444444442</v>
      </c>
      <c r="F166" s="509" t="s">
        <v>5560</v>
      </c>
      <c r="G166" s="32"/>
      <c r="H166" s="90"/>
      <c r="I166" s="39"/>
    </row>
    <row r="167" spans="1:9" s="21" customFormat="1" ht="12" customHeight="1" thickBot="1">
      <c r="A167" s="123" t="s">
        <v>1</v>
      </c>
      <c r="B167" s="113" t="s">
        <v>2</v>
      </c>
      <c r="C167" s="113" t="s">
        <v>2</v>
      </c>
      <c r="D167" s="29" t="s">
        <v>392</v>
      </c>
      <c r="E167" s="529" t="str">
        <f>C168</f>
        <v xml:space="preserve">高芸蓁 </v>
      </c>
      <c r="F167" s="27"/>
      <c r="G167" s="27"/>
      <c r="H167" s="90"/>
      <c r="I167" s="39"/>
    </row>
    <row r="168" spans="1:9" s="21" customFormat="1" ht="12" customHeight="1" thickBot="1">
      <c r="A168" s="124" t="s">
        <v>82</v>
      </c>
      <c r="B168" s="571" t="s">
        <v>1728</v>
      </c>
      <c r="C168" s="571" t="s">
        <v>2264</v>
      </c>
      <c r="D168" s="532" t="s">
        <v>259</v>
      </c>
      <c r="E168" s="484"/>
      <c r="F168" s="32"/>
      <c r="G168" s="27"/>
      <c r="H168" s="90"/>
      <c r="I168" s="39"/>
    </row>
    <row r="169" spans="1:9" s="21" customFormat="1" ht="12" customHeight="1">
      <c r="A169" s="121" t="s">
        <v>1</v>
      </c>
      <c r="B169" s="113" t="s">
        <v>2</v>
      </c>
      <c r="C169" s="113" t="s">
        <v>2</v>
      </c>
      <c r="D169" s="33"/>
      <c r="E169" s="27"/>
      <c r="F169" s="27"/>
      <c r="G169" s="27"/>
      <c r="H169" s="90" t="s">
        <v>311</v>
      </c>
      <c r="I169" s="39"/>
    </row>
    <row r="170" spans="1:9" s="21" customFormat="1" ht="12" customHeight="1" thickBot="1">
      <c r="A170" s="122" t="s">
        <v>83</v>
      </c>
      <c r="B170" s="571" t="s">
        <v>1854</v>
      </c>
      <c r="C170" s="571" t="s">
        <v>2265</v>
      </c>
      <c r="D170" s="485"/>
      <c r="E170" s="27"/>
      <c r="F170" s="27"/>
      <c r="G170" s="27"/>
      <c r="H170" s="91" t="s">
        <v>0</v>
      </c>
      <c r="I170" s="39"/>
    </row>
    <row r="171" spans="1:9" s="21" customFormat="1" ht="12" customHeight="1" thickBot="1">
      <c r="A171" s="123" t="s">
        <v>1</v>
      </c>
      <c r="B171" s="113" t="s">
        <v>2</v>
      </c>
      <c r="C171" s="113" t="s">
        <v>2</v>
      </c>
      <c r="D171" s="497" t="s">
        <v>393</v>
      </c>
      <c r="E171" s="27" t="str">
        <f>C170</f>
        <v xml:space="preserve">蔡昀靜 </v>
      </c>
      <c r="F171" s="27"/>
      <c r="G171" s="27"/>
      <c r="H171" s="90"/>
      <c r="I171" s="39"/>
    </row>
    <row r="172" spans="1:9" s="21" customFormat="1" ht="12" customHeight="1">
      <c r="A172" s="124" t="s">
        <v>84</v>
      </c>
      <c r="B172" s="112" t="s">
        <v>1721</v>
      </c>
      <c r="C172" s="382" t="s">
        <v>4733</v>
      </c>
      <c r="D172" s="38">
        <v>0.35069444444444442</v>
      </c>
      <c r="E172" s="612" t="s">
        <v>5116</v>
      </c>
      <c r="F172" s="27"/>
      <c r="G172" s="32"/>
      <c r="H172" s="90"/>
      <c r="I172" s="39"/>
    </row>
    <row r="173" spans="1:9" s="21" customFormat="1" ht="12" customHeight="1" thickBot="1">
      <c r="A173" s="121" t="s">
        <v>1</v>
      </c>
      <c r="B173" s="113" t="s">
        <v>2</v>
      </c>
      <c r="C173" s="113" t="s">
        <v>2</v>
      </c>
      <c r="D173" s="33"/>
      <c r="E173" s="506" t="s">
        <v>437</v>
      </c>
      <c r="F173" s="504" t="str">
        <f>E171</f>
        <v xml:space="preserve">蔡昀靜 </v>
      </c>
      <c r="G173" s="27"/>
      <c r="H173" s="90"/>
      <c r="I173" s="39"/>
    </row>
    <row r="174" spans="1:9" s="21" customFormat="1" ht="12" customHeight="1">
      <c r="A174" s="122" t="s">
        <v>85</v>
      </c>
      <c r="B174" s="112" t="s">
        <v>1683</v>
      </c>
      <c r="C174" s="112" t="s">
        <v>2266</v>
      </c>
      <c r="D174" s="26"/>
      <c r="E174" s="35">
        <v>0.36805555555555558</v>
      </c>
      <c r="F174" s="505" t="s">
        <v>5552</v>
      </c>
      <c r="G174" s="27"/>
      <c r="H174" s="90"/>
      <c r="I174" s="39"/>
    </row>
    <row r="175" spans="1:9" s="21" customFormat="1" ht="12" customHeight="1" thickBot="1">
      <c r="A175" s="123" t="s">
        <v>1</v>
      </c>
      <c r="B175" s="113" t="s">
        <v>2</v>
      </c>
      <c r="C175" s="113" t="s">
        <v>2</v>
      </c>
      <c r="D175" s="29" t="s">
        <v>394</v>
      </c>
      <c r="E175" s="483" t="str">
        <f>C176</f>
        <v xml:space="preserve">林昀靚 </v>
      </c>
      <c r="F175" s="506"/>
      <c r="G175" s="27"/>
      <c r="H175" s="90"/>
      <c r="I175" s="39"/>
    </row>
    <row r="176" spans="1:9" s="21" customFormat="1" ht="12" customHeight="1" thickBot="1">
      <c r="A176" s="585" t="s">
        <v>86</v>
      </c>
      <c r="B176" s="571" t="s">
        <v>1687</v>
      </c>
      <c r="C176" s="571" t="s">
        <v>2267</v>
      </c>
      <c r="D176" s="530">
        <v>0.35069444444444442</v>
      </c>
      <c r="E176" s="581" t="s">
        <v>5118</v>
      </c>
      <c r="F176" s="506"/>
      <c r="G176" s="27"/>
      <c r="H176" s="90"/>
      <c r="I176" s="39"/>
    </row>
    <row r="177" spans="1:9" s="21" customFormat="1" ht="12" customHeight="1" thickBot="1">
      <c r="A177" s="121" t="s">
        <v>1</v>
      </c>
      <c r="B177" s="113" t="s">
        <v>2</v>
      </c>
      <c r="C177" s="113" t="s">
        <v>2</v>
      </c>
      <c r="D177" s="33" t="s">
        <v>259</v>
      </c>
      <c r="E177" s="27"/>
      <c r="F177" s="506" t="s">
        <v>459</v>
      </c>
      <c r="G177" s="504" t="str">
        <f>F173</f>
        <v xml:space="preserve">蔡昀靜 </v>
      </c>
      <c r="H177" s="90" t="s">
        <v>322</v>
      </c>
      <c r="I177" s="39"/>
    </row>
    <row r="178" spans="1:9" s="21" customFormat="1" ht="12" customHeight="1">
      <c r="A178" s="122" t="s">
        <v>87</v>
      </c>
      <c r="B178" s="112" t="s">
        <v>2</v>
      </c>
      <c r="C178" s="112" t="s">
        <v>1890</v>
      </c>
      <c r="D178" s="26"/>
      <c r="E178" s="27"/>
      <c r="F178" s="35">
        <v>0.60416666666666663</v>
      </c>
      <c r="G178" s="32" t="s">
        <v>5887</v>
      </c>
      <c r="H178" s="90"/>
      <c r="I178" s="39"/>
    </row>
    <row r="179" spans="1:9" s="21" customFormat="1" ht="12" customHeight="1" thickBot="1">
      <c r="A179" s="123" t="s">
        <v>1</v>
      </c>
      <c r="B179" s="113" t="s">
        <v>2</v>
      </c>
      <c r="C179" s="113" t="s">
        <v>2</v>
      </c>
      <c r="D179" s="29" t="s">
        <v>395</v>
      </c>
      <c r="E179" s="503" t="str">
        <f>C180</f>
        <v xml:space="preserve">吳佳珈 </v>
      </c>
      <c r="F179" s="34"/>
      <c r="G179" s="27"/>
      <c r="H179" s="90"/>
      <c r="I179" s="39"/>
    </row>
    <row r="180" spans="1:9" s="21" customFormat="1" ht="12" customHeight="1" thickBot="1">
      <c r="A180" s="124" t="s">
        <v>88</v>
      </c>
      <c r="B180" s="571" t="s">
        <v>1707</v>
      </c>
      <c r="C180" s="571" t="s">
        <v>2268</v>
      </c>
      <c r="D180" s="530" t="s">
        <v>259</v>
      </c>
      <c r="E180" s="505"/>
      <c r="F180" s="34"/>
      <c r="G180" s="27"/>
      <c r="H180" s="90"/>
      <c r="I180" s="39"/>
    </row>
    <row r="181" spans="1:9" s="21" customFormat="1" ht="12" customHeight="1" thickBot="1">
      <c r="A181" s="121" t="s">
        <v>1</v>
      </c>
      <c r="B181" s="113" t="s">
        <v>2</v>
      </c>
      <c r="C181" s="113" t="s">
        <v>2</v>
      </c>
      <c r="D181" s="33"/>
      <c r="E181" s="506" t="s">
        <v>438</v>
      </c>
      <c r="F181" s="486" t="str">
        <f>E179</f>
        <v xml:space="preserve">吳佳珈 </v>
      </c>
      <c r="G181" s="27"/>
      <c r="H181" s="90"/>
      <c r="I181" s="39"/>
    </row>
    <row r="182" spans="1:9" s="21" customFormat="1" ht="12" customHeight="1">
      <c r="A182" s="122" t="s">
        <v>89</v>
      </c>
      <c r="B182" s="112" t="s">
        <v>2</v>
      </c>
      <c r="C182" s="112" t="s">
        <v>1892</v>
      </c>
      <c r="D182" s="26"/>
      <c r="E182" s="35">
        <v>0.36805555555555558</v>
      </c>
      <c r="F182" s="27" t="s">
        <v>5563</v>
      </c>
      <c r="G182" s="27"/>
      <c r="H182" s="90"/>
      <c r="I182" s="39"/>
    </row>
    <row r="183" spans="1:9" s="21" customFormat="1" ht="12" customHeight="1" thickBot="1">
      <c r="A183" s="123" t="s">
        <v>1</v>
      </c>
      <c r="B183" s="113" t="s">
        <v>2</v>
      </c>
      <c r="C183" s="113" t="s">
        <v>2</v>
      </c>
      <c r="D183" s="29" t="s">
        <v>396</v>
      </c>
      <c r="E183" s="489" t="str">
        <f>C184</f>
        <v xml:space="preserve">陳譔珈 </v>
      </c>
      <c r="F183" s="27"/>
      <c r="G183" s="27"/>
      <c r="H183" s="90"/>
      <c r="I183" s="39"/>
    </row>
    <row r="184" spans="1:9" s="21" customFormat="1" ht="12" customHeight="1" thickBot="1">
      <c r="A184" s="124" t="s">
        <v>90</v>
      </c>
      <c r="B184" s="571" t="s">
        <v>1773</v>
      </c>
      <c r="C184" s="571" t="s">
        <v>2269</v>
      </c>
      <c r="D184" s="532" t="s">
        <v>259</v>
      </c>
      <c r="E184" s="484"/>
      <c r="F184" s="27"/>
      <c r="G184" s="27"/>
      <c r="H184" s="90"/>
      <c r="I184" s="39"/>
    </row>
    <row r="185" spans="1:9" s="21" customFormat="1" ht="12" customHeight="1">
      <c r="A185" s="121" t="s">
        <v>1</v>
      </c>
      <c r="B185" s="113" t="s">
        <v>2</v>
      </c>
      <c r="C185" s="113" t="s">
        <v>2</v>
      </c>
      <c r="D185" s="33"/>
      <c r="E185" s="27"/>
      <c r="F185" s="27"/>
      <c r="G185" s="27" t="s">
        <v>311</v>
      </c>
      <c r="H185" s="90"/>
      <c r="I185" s="39"/>
    </row>
    <row r="186" spans="1:9" s="21" customFormat="1" ht="12" customHeight="1" thickBot="1">
      <c r="A186" s="585" t="s">
        <v>91</v>
      </c>
      <c r="B186" s="571" t="s">
        <v>2230</v>
      </c>
      <c r="C186" s="571" t="s">
        <v>2270</v>
      </c>
      <c r="D186" s="485"/>
      <c r="E186" s="27"/>
      <c r="F186" s="27"/>
      <c r="G186" s="85" t="s">
        <v>0</v>
      </c>
      <c r="H186" s="90"/>
      <c r="I186" s="39"/>
    </row>
    <row r="187" spans="1:9" s="21" customFormat="1" ht="12" customHeight="1" thickBot="1">
      <c r="A187" s="121" t="s">
        <v>1</v>
      </c>
      <c r="B187" s="113" t="s">
        <v>2</v>
      </c>
      <c r="C187" s="113" t="s">
        <v>2</v>
      </c>
      <c r="D187" s="497" t="s">
        <v>397</v>
      </c>
      <c r="E187" s="27" t="str">
        <f>C186</f>
        <v xml:space="preserve">陳俐安 </v>
      </c>
      <c r="F187" s="27"/>
      <c r="G187" s="27"/>
      <c r="H187" s="90"/>
      <c r="I187" s="39"/>
    </row>
    <row r="188" spans="1:9" s="21" customFormat="1" ht="12" customHeight="1">
      <c r="A188" s="124" t="s">
        <v>92</v>
      </c>
      <c r="B188" s="112" t="s">
        <v>1936</v>
      </c>
      <c r="C188" s="112" t="s">
        <v>2271</v>
      </c>
      <c r="D188" s="38">
        <v>0.35069444444444442</v>
      </c>
      <c r="E188" s="612" t="s">
        <v>5117</v>
      </c>
      <c r="F188" s="27"/>
      <c r="G188" s="27"/>
      <c r="H188" s="90"/>
      <c r="I188" s="39"/>
    </row>
    <row r="189" spans="1:9" s="21" customFormat="1" ht="12" customHeight="1" thickBot="1">
      <c r="A189" s="121" t="s">
        <v>1</v>
      </c>
      <c r="B189" s="113" t="s">
        <v>2</v>
      </c>
      <c r="C189" s="113" t="s">
        <v>2</v>
      </c>
      <c r="D189" s="33"/>
      <c r="E189" s="506" t="s">
        <v>439</v>
      </c>
      <c r="F189" s="504" t="str">
        <f>E187</f>
        <v xml:space="preserve">陳俐安 </v>
      </c>
      <c r="G189" s="27"/>
      <c r="H189" s="90"/>
      <c r="I189" s="39"/>
    </row>
    <row r="190" spans="1:9" s="21" customFormat="1" ht="12" customHeight="1">
      <c r="A190" s="122" t="s">
        <v>93</v>
      </c>
      <c r="B190" s="112" t="s">
        <v>2</v>
      </c>
      <c r="C190" s="112" t="s">
        <v>1908</v>
      </c>
      <c r="D190" s="26"/>
      <c r="E190" s="35">
        <v>0.36805555555555558</v>
      </c>
      <c r="F190" s="34" t="s">
        <v>5565</v>
      </c>
      <c r="G190" s="27"/>
      <c r="H190" s="90"/>
      <c r="I190" s="39"/>
    </row>
    <row r="191" spans="1:9" s="21" customFormat="1" ht="12" customHeight="1" thickBot="1">
      <c r="A191" s="123" t="s">
        <v>1</v>
      </c>
      <c r="B191" s="113" t="s">
        <v>2</v>
      </c>
      <c r="C191" s="113" t="s">
        <v>2</v>
      </c>
      <c r="D191" s="29" t="s">
        <v>398</v>
      </c>
      <c r="E191" s="489" t="str">
        <f>C192</f>
        <v xml:space="preserve">吳善鈞 </v>
      </c>
      <c r="F191" s="34"/>
      <c r="G191" s="27"/>
      <c r="H191" s="90"/>
      <c r="I191" s="39"/>
    </row>
    <row r="192" spans="1:9" s="21" customFormat="1" ht="12" customHeight="1" thickBot="1">
      <c r="A192" s="124" t="s">
        <v>94</v>
      </c>
      <c r="B192" s="571" t="s">
        <v>1647</v>
      </c>
      <c r="C192" s="571" t="s">
        <v>2272</v>
      </c>
      <c r="D192" s="530" t="s">
        <v>259</v>
      </c>
      <c r="E192" s="509"/>
      <c r="F192" s="34"/>
      <c r="G192" s="27"/>
      <c r="H192" s="90"/>
      <c r="I192" s="39"/>
    </row>
    <row r="193" spans="1:9" s="21" customFormat="1" ht="12" customHeight="1" thickBot="1">
      <c r="A193" s="121" t="s">
        <v>1</v>
      </c>
      <c r="B193" s="113" t="s">
        <v>2</v>
      </c>
      <c r="C193" s="113" t="s">
        <v>2</v>
      </c>
      <c r="D193" s="33"/>
      <c r="E193" s="27"/>
      <c r="F193" s="34" t="s">
        <v>460</v>
      </c>
      <c r="G193" s="503" t="str">
        <f>F197</f>
        <v xml:space="preserve">吳珮辰 [9/16] </v>
      </c>
      <c r="H193" s="90" t="s">
        <v>323</v>
      </c>
      <c r="I193" s="39"/>
    </row>
    <row r="194" spans="1:9" s="21" customFormat="1" ht="12" customHeight="1">
      <c r="A194" s="122" t="s">
        <v>95</v>
      </c>
      <c r="B194" s="112" t="s">
        <v>2</v>
      </c>
      <c r="C194" s="112" t="s">
        <v>1910</v>
      </c>
      <c r="D194" s="26"/>
      <c r="E194" s="27"/>
      <c r="F194" s="575">
        <v>0.60416666666666663</v>
      </c>
      <c r="G194" s="509" t="s">
        <v>5901</v>
      </c>
      <c r="H194" s="90"/>
      <c r="I194" s="39"/>
    </row>
    <row r="195" spans="1:9" s="21" customFormat="1" ht="12" customHeight="1" thickBot="1">
      <c r="A195" s="123" t="s">
        <v>1</v>
      </c>
      <c r="B195" s="113" t="s">
        <v>2</v>
      </c>
      <c r="C195" s="113" t="s">
        <v>2</v>
      </c>
      <c r="D195" s="29" t="s">
        <v>399</v>
      </c>
      <c r="E195" s="503" t="str">
        <f>C196</f>
        <v xml:space="preserve">陳映儒 </v>
      </c>
      <c r="F195" s="506"/>
      <c r="G195" s="27"/>
      <c r="H195" s="90"/>
      <c r="I195" s="39"/>
    </row>
    <row r="196" spans="1:9" s="21" customFormat="1" ht="12" customHeight="1" thickBot="1">
      <c r="A196" s="124" t="s">
        <v>96</v>
      </c>
      <c r="B196" s="571" t="s">
        <v>2208</v>
      </c>
      <c r="C196" s="571" t="s">
        <v>2273</v>
      </c>
      <c r="D196" s="530" t="s">
        <v>259</v>
      </c>
      <c r="E196" s="34"/>
      <c r="F196" s="506"/>
      <c r="G196" s="27"/>
      <c r="H196" s="90"/>
      <c r="I196" s="39"/>
    </row>
    <row r="197" spans="1:9" s="21" customFormat="1" ht="12" customHeight="1" thickBot="1">
      <c r="A197" s="121" t="s">
        <v>1</v>
      </c>
      <c r="B197" s="113" t="s">
        <v>2</v>
      </c>
      <c r="C197" s="113" t="s">
        <v>2</v>
      </c>
      <c r="D197" s="33"/>
      <c r="E197" s="34" t="s">
        <v>440</v>
      </c>
      <c r="F197" s="529" t="str">
        <f>E199</f>
        <v xml:space="preserve">吳珮辰 [9/16] </v>
      </c>
      <c r="G197" s="27"/>
      <c r="H197" s="90"/>
      <c r="I197" s="39"/>
    </row>
    <row r="198" spans="1:9" s="21" customFormat="1" ht="12" customHeight="1">
      <c r="A198" s="122" t="s">
        <v>97</v>
      </c>
      <c r="B198" s="112" t="s">
        <v>2</v>
      </c>
      <c r="C198" s="112" t="s">
        <v>1912</v>
      </c>
      <c r="D198" s="37"/>
      <c r="E198" s="575">
        <v>0.36805555555555558</v>
      </c>
      <c r="F198" s="509" t="s">
        <v>5567</v>
      </c>
      <c r="G198" s="27"/>
      <c r="H198" s="90"/>
      <c r="I198" s="39"/>
    </row>
    <row r="199" spans="1:9" s="21" customFormat="1" ht="12" customHeight="1" thickBot="1">
      <c r="A199" s="123" t="s">
        <v>1</v>
      </c>
      <c r="B199" s="113" t="s">
        <v>2</v>
      </c>
      <c r="C199" s="113" t="s">
        <v>2</v>
      </c>
      <c r="D199" s="29" t="s">
        <v>400</v>
      </c>
      <c r="E199" s="529" t="str">
        <f>C200</f>
        <v xml:space="preserve">吳珮辰 [9/16] </v>
      </c>
      <c r="F199" s="27"/>
      <c r="G199" s="27"/>
      <c r="H199" s="90"/>
      <c r="I199" s="39"/>
    </row>
    <row r="200" spans="1:9" s="21" customFormat="1" ht="12" customHeight="1" thickBot="1">
      <c r="A200" s="124" t="s">
        <v>98</v>
      </c>
      <c r="B200" s="571" t="s">
        <v>1880</v>
      </c>
      <c r="C200" s="571" t="s">
        <v>2274</v>
      </c>
      <c r="D200" s="485"/>
      <c r="E200" s="484"/>
      <c r="F200" s="27"/>
      <c r="G200" s="27"/>
      <c r="H200" s="90"/>
      <c r="I200" s="39"/>
    </row>
    <row r="201" spans="1:9" s="21" customFormat="1" ht="12" customHeight="1">
      <c r="A201" s="18"/>
      <c r="B201" s="59"/>
      <c r="C201" s="59"/>
      <c r="D201" s="33"/>
      <c r="E201" s="40"/>
      <c r="F201" s="20"/>
      <c r="G201" s="20"/>
      <c r="H201" s="90"/>
      <c r="I201" s="39"/>
    </row>
    <row r="202" spans="1:9" s="21" customFormat="1" ht="12" customHeight="1">
      <c r="A202" s="12" t="s">
        <v>919</v>
      </c>
      <c r="B202" s="27"/>
      <c r="C202" s="20" t="s">
        <v>261</v>
      </c>
      <c r="D202" s="23" t="s">
        <v>4726</v>
      </c>
      <c r="E202" s="23" t="s">
        <v>3323</v>
      </c>
      <c r="F202" s="23" t="s">
        <v>3323</v>
      </c>
      <c r="G202" s="23"/>
      <c r="H202" s="89"/>
      <c r="I202" s="39"/>
    </row>
    <row r="203" spans="1:9" s="24" customFormat="1" ht="12" customHeight="1">
      <c r="A203" s="121" t="s">
        <v>1</v>
      </c>
      <c r="B203" s="113"/>
      <c r="C203" s="115"/>
      <c r="D203" s="23"/>
      <c r="E203" s="23"/>
      <c r="F203" s="23"/>
      <c r="G203" s="23"/>
      <c r="H203" s="89"/>
      <c r="I203" s="19"/>
    </row>
    <row r="204" spans="1:9" s="21" customFormat="1" ht="12" customHeight="1" thickBot="1">
      <c r="A204" s="122" t="s">
        <v>99</v>
      </c>
      <c r="B204" s="571" t="s">
        <v>2275</v>
      </c>
      <c r="C204" s="571" t="s">
        <v>2276</v>
      </c>
      <c r="D204" s="485"/>
      <c r="E204" s="27"/>
      <c r="F204" s="27"/>
      <c r="G204" s="27"/>
      <c r="H204" s="90"/>
      <c r="I204" s="39"/>
    </row>
    <row r="205" spans="1:9" s="21" customFormat="1" ht="12" customHeight="1" thickBot="1">
      <c r="A205" s="123" t="s">
        <v>1</v>
      </c>
      <c r="B205" s="113" t="s">
        <v>2</v>
      </c>
      <c r="C205" s="113" t="s">
        <v>2</v>
      </c>
      <c r="D205" s="37" t="s">
        <v>401</v>
      </c>
      <c r="E205" s="504" t="str">
        <f>C204</f>
        <v xml:space="preserve">鍾沛芹 </v>
      </c>
      <c r="F205" s="27"/>
      <c r="G205" s="27"/>
      <c r="H205" s="90"/>
      <c r="I205" s="39"/>
    </row>
    <row r="206" spans="1:9" s="21" customFormat="1" ht="12" customHeight="1">
      <c r="A206" s="124" t="s">
        <v>100</v>
      </c>
      <c r="B206" s="112" t="s">
        <v>1723</v>
      </c>
      <c r="C206" s="112" t="s">
        <v>2277</v>
      </c>
      <c r="D206" s="38">
        <v>0.35069444444444442</v>
      </c>
      <c r="E206" s="505" t="s">
        <v>5122</v>
      </c>
      <c r="F206" s="27"/>
      <c r="G206" s="32"/>
      <c r="H206" s="90"/>
      <c r="I206" s="39"/>
    </row>
    <row r="207" spans="1:9" s="21" customFormat="1" ht="12" customHeight="1" thickBot="1">
      <c r="A207" s="121" t="s">
        <v>1</v>
      </c>
      <c r="B207" s="113" t="s">
        <v>2</v>
      </c>
      <c r="C207" s="113" t="s">
        <v>2</v>
      </c>
      <c r="D207" s="33"/>
      <c r="E207" s="506" t="s">
        <v>441</v>
      </c>
      <c r="F207" s="504" t="str">
        <f>E205</f>
        <v xml:space="preserve">鍾沛芹 </v>
      </c>
      <c r="G207" s="27"/>
      <c r="H207" s="90"/>
      <c r="I207" s="39"/>
    </row>
    <row r="208" spans="1:9" s="21" customFormat="1" ht="12" customHeight="1">
      <c r="A208" s="122" t="s">
        <v>101</v>
      </c>
      <c r="B208" s="112" t="s">
        <v>1795</v>
      </c>
      <c r="C208" s="112" t="s">
        <v>2278</v>
      </c>
      <c r="D208" s="26"/>
      <c r="E208" s="35">
        <v>0.36805555555555558</v>
      </c>
      <c r="F208" s="510" t="s">
        <v>5568</v>
      </c>
      <c r="G208" s="27"/>
      <c r="H208" s="90"/>
      <c r="I208" s="39"/>
    </row>
    <row r="209" spans="1:9" s="21" customFormat="1" ht="12" customHeight="1" thickBot="1">
      <c r="A209" s="123" t="s">
        <v>1</v>
      </c>
      <c r="B209" s="113" t="s">
        <v>2</v>
      </c>
      <c r="C209" s="113" t="s">
        <v>2</v>
      </c>
      <c r="D209" s="29" t="s">
        <v>402</v>
      </c>
      <c r="E209" s="489" t="str">
        <f>C210</f>
        <v xml:space="preserve">王奕涵 </v>
      </c>
      <c r="F209" s="506"/>
      <c r="G209" s="27"/>
      <c r="H209" s="90"/>
      <c r="I209" s="39"/>
    </row>
    <row r="210" spans="1:9" s="21" customFormat="1" ht="12" customHeight="1" thickBot="1">
      <c r="A210" s="124" t="s">
        <v>102</v>
      </c>
      <c r="B210" s="571" t="s">
        <v>2065</v>
      </c>
      <c r="C210" s="571" t="s">
        <v>2279</v>
      </c>
      <c r="D210" s="530">
        <v>0.36805555555555558</v>
      </c>
      <c r="E210" s="27" t="s">
        <v>5123</v>
      </c>
      <c r="F210" s="506"/>
      <c r="G210" s="32"/>
      <c r="H210" s="90"/>
      <c r="I210" s="39"/>
    </row>
    <row r="211" spans="1:9" s="21" customFormat="1" ht="12" customHeight="1" thickBot="1">
      <c r="A211" s="121" t="s">
        <v>1</v>
      </c>
      <c r="B211" s="113" t="s">
        <v>2</v>
      </c>
      <c r="C211" s="113" t="s">
        <v>2</v>
      </c>
      <c r="D211" s="33"/>
      <c r="E211" s="27"/>
      <c r="F211" s="506" t="s">
        <v>461</v>
      </c>
      <c r="G211" s="504" t="str">
        <f>F207</f>
        <v xml:space="preserve">鍾沛芹 </v>
      </c>
      <c r="H211" s="90" t="s">
        <v>324</v>
      </c>
      <c r="I211" s="39"/>
    </row>
    <row r="212" spans="1:9" s="21" customFormat="1" ht="12" customHeight="1">
      <c r="A212" s="122" t="s">
        <v>103</v>
      </c>
      <c r="B212" s="112" t="s">
        <v>2</v>
      </c>
      <c r="C212" s="112" t="s">
        <v>1929</v>
      </c>
      <c r="D212" s="26"/>
      <c r="E212" s="27"/>
      <c r="F212" s="35">
        <v>0.625</v>
      </c>
      <c r="G212" s="32" t="s">
        <v>5888</v>
      </c>
      <c r="H212" s="90"/>
      <c r="I212" s="39"/>
    </row>
    <row r="213" spans="1:9" s="21" customFormat="1" ht="12" customHeight="1" thickBot="1">
      <c r="A213" s="123" t="s">
        <v>1</v>
      </c>
      <c r="B213" s="113" t="s">
        <v>2</v>
      </c>
      <c r="C213" s="113" t="s">
        <v>2</v>
      </c>
      <c r="D213" s="29" t="s">
        <v>403</v>
      </c>
      <c r="E213" s="501" t="str">
        <f>C214</f>
        <v xml:space="preserve">李佳穎 </v>
      </c>
      <c r="F213" s="34"/>
      <c r="G213" s="27"/>
      <c r="H213" s="90"/>
      <c r="I213" s="39"/>
    </row>
    <row r="214" spans="1:9" s="21" customFormat="1" ht="12" customHeight="1" thickBot="1">
      <c r="A214" s="124" t="s">
        <v>104</v>
      </c>
      <c r="B214" s="571" t="s">
        <v>1746</v>
      </c>
      <c r="C214" s="571" t="s">
        <v>2280</v>
      </c>
      <c r="D214" s="530" t="s">
        <v>259</v>
      </c>
      <c r="E214" s="511"/>
      <c r="F214" s="34"/>
      <c r="G214" s="27"/>
      <c r="H214" s="90"/>
      <c r="I214" s="39"/>
    </row>
    <row r="215" spans="1:9" s="21" customFormat="1" ht="12" customHeight="1" thickBot="1">
      <c r="A215" s="121" t="s">
        <v>1</v>
      </c>
      <c r="B215" s="113" t="s">
        <v>2</v>
      </c>
      <c r="C215" s="113" t="s">
        <v>2</v>
      </c>
      <c r="D215" s="33"/>
      <c r="E215" s="34" t="s">
        <v>442</v>
      </c>
      <c r="F215" s="489" t="str">
        <f>E217</f>
        <v xml:space="preserve">蔡宜和 </v>
      </c>
      <c r="G215" s="27"/>
      <c r="H215" s="90"/>
      <c r="I215" s="39"/>
    </row>
    <row r="216" spans="1:9" s="21" customFormat="1" ht="12" customHeight="1">
      <c r="A216" s="122" t="s">
        <v>105</v>
      </c>
      <c r="B216" s="112" t="s">
        <v>2</v>
      </c>
      <c r="C216" s="112" t="s">
        <v>1931</v>
      </c>
      <c r="D216" s="26"/>
      <c r="E216" s="575">
        <v>0.36805555555555558</v>
      </c>
      <c r="F216" s="27" t="s">
        <v>5564</v>
      </c>
      <c r="G216" s="32"/>
      <c r="H216" s="90"/>
      <c r="I216" s="39"/>
    </row>
    <row r="217" spans="1:9" s="21" customFormat="1" ht="12" customHeight="1" thickBot="1">
      <c r="A217" s="123" t="s">
        <v>1</v>
      </c>
      <c r="B217" s="113" t="s">
        <v>2</v>
      </c>
      <c r="C217" s="113" t="s">
        <v>2</v>
      </c>
      <c r="D217" s="29" t="s">
        <v>404</v>
      </c>
      <c r="E217" s="529" t="str">
        <f>C218</f>
        <v xml:space="preserve">蔡宜和 </v>
      </c>
      <c r="F217" s="27"/>
      <c r="G217" s="27"/>
      <c r="H217" s="90"/>
      <c r="I217" s="39"/>
    </row>
    <row r="218" spans="1:9" s="21" customFormat="1" ht="12" customHeight="1" thickBot="1">
      <c r="A218" s="124" t="s">
        <v>106</v>
      </c>
      <c r="B218" s="571" t="s">
        <v>2116</v>
      </c>
      <c r="C218" s="571" t="s">
        <v>2281</v>
      </c>
      <c r="D218" s="530" t="s">
        <v>259</v>
      </c>
      <c r="E218" s="509"/>
      <c r="F218" s="32"/>
      <c r="G218" s="27"/>
      <c r="H218" s="90"/>
      <c r="I218" s="39"/>
    </row>
    <row r="219" spans="1:9" s="21" customFormat="1" ht="12" customHeight="1">
      <c r="A219" s="121" t="s">
        <v>1</v>
      </c>
      <c r="B219" s="113" t="s">
        <v>2</v>
      </c>
      <c r="C219" s="113" t="s">
        <v>2</v>
      </c>
      <c r="D219" s="33"/>
      <c r="E219" s="27"/>
      <c r="F219" s="27"/>
      <c r="G219" s="27" t="s">
        <v>311</v>
      </c>
      <c r="H219" s="90"/>
      <c r="I219" s="39"/>
    </row>
    <row r="220" spans="1:9" s="21" customFormat="1" ht="12" customHeight="1" thickBot="1">
      <c r="A220" s="122" t="s">
        <v>107</v>
      </c>
      <c r="B220" s="571" t="s">
        <v>2148</v>
      </c>
      <c r="C220" s="571" t="s">
        <v>2282</v>
      </c>
      <c r="D220" s="485"/>
      <c r="E220" s="27"/>
      <c r="F220" s="27"/>
      <c r="G220" s="85" t="s">
        <v>0</v>
      </c>
      <c r="H220" s="90"/>
      <c r="I220" s="39"/>
    </row>
    <row r="221" spans="1:9" s="21" customFormat="1" ht="12" customHeight="1" thickBot="1">
      <c r="A221" s="123" t="s">
        <v>1</v>
      </c>
      <c r="B221" s="113" t="s">
        <v>2</v>
      </c>
      <c r="C221" s="113" t="s">
        <v>2</v>
      </c>
      <c r="D221" s="37" t="s">
        <v>405</v>
      </c>
      <c r="E221" s="504" t="str">
        <f>C220</f>
        <v xml:space="preserve">黃歆庭 </v>
      </c>
      <c r="F221" s="27"/>
      <c r="G221" s="27"/>
      <c r="H221" s="90"/>
      <c r="I221" s="39"/>
    </row>
    <row r="222" spans="1:9" s="21" customFormat="1" ht="12" customHeight="1">
      <c r="A222" s="172">
        <v>107</v>
      </c>
      <c r="B222" s="112" t="s">
        <v>1659</v>
      </c>
      <c r="C222" s="112" t="s">
        <v>2283</v>
      </c>
      <c r="D222" s="38">
        <v>0.36805555555555558</v>
      </c>
      <c r="E222" s="34" t="s">
        <v>5124</v>
      </c>
      <c r="F222" s="27"/>
      <c r="G222" s="32"/>
      <c r="H222" s="90"/>
      <c r="I222" s="39"/>
    </row>
    <row r="223" spans="1:9" s="21" customFormat="1" ht="12" customHeight="1" thickBot="1">
      <c r="A223" s="121" t="s">
        <v>1</v>
      </c>
      <c r="B223" s="113" t="s">
        <v>2</v>
      </c>
      <c r="C223" s="113" t="s">
        <v>2</v>
      </c>
      <c r="D223" s="33"/>
      <c r="E223" s="34" t="s">
        <v>443</v>
      </c>
      <c r="F223" s="503" t="str">
        <f>E225</f>
        <v>陳姿羽</v>
      </c>
      <c r="G223" s="27"/>
      <c r="H223" s="90"/>
      <c r="I223" s="39"/>
    </row>
    <row r="224" spans="1:9" s="21" customFormat="1" ht="12" customHeight="1">
      <c r="A224" s="122" t="s">
        <v>108</v>
      </c>
      <c r="B224" s="112" t="s">
        <v>2</v>
      </c>
      <c r="C224" s="112" t="s">
        <v>1946</v>
      </c>
      <c r="D224" s="26"/>
      <c r="E224" s="575">
        <v>0.36805555555555558</v>
      </c>
      <c r="F224" s="511" t="s">
        <v>5569</v>
      </c>
      <c r="G224" s="27"/>
      <c r="H224" s="90"/>
      <c r="I224" s="39"/>
    </row>
    <row r="225" spans="1:9" s="21" customFormat="1" ht="12" customHeight="1" thickBot="1">
      <c r="A225" s="123" t="s">
        <v>1</v>
      </c>
      <c r="B225" s="113" t="s">
        <v>2</v>
      </c>
      <c r="C225" s="113" t="s">
        <v>2</v>
      </c>
      <c r="D225" s="29" t="s">
        <v>406</v>
      </c>
      <c r="E225" s="529" t="str">
        <f>C226</f>
        <v>陳姿羽</v>
      </c>
      <c r="F225" s="34"/>
      <c r="G225" s="27"/>
      <c r="H225" s="90"/>
      <c r="I225" s="39"/>
    </row>
    <row r="226" spans="1:9" s="21" customFormat="1" ht="12" customHeight="1" thickBot="1">
      <c r="A226" s="124" t="s">
        <v>109</v>
      </c>
      <c r="B226" s="571" t="s">
        <v>2049</v>
      </c>
      <c r="C226" s="587" t="s">
        <v>4733</v>
      </c>
      <c r="D226" s="532" t="s">
        <v>259</v>
      </c>
      <c r="E226" s="484"/>
      <c r="F226" s="34"/>
      <c r="G226" s="27"/>
      <c r="H226" s="90"/>
      <c r="I226" s="39"/>
    </row>
    <row r="227" spans="1:9" s="21" customFormat="1" ht="12" customHeight="1" thickBot="1">
      <c r="A227" s="121" t="s">
        <v>1</v>
      </c>
      <c r="B227" s="113" t="s">
        <v>2</v>
      </c>
      <c r="C227" s="113" t="s">
        <v>2</v>
      </c>
      <c r="D227" s="33"/>
      <c r="E227" s="27"/>
      <c r="F227" s="34" t="s">
        <v>462</v>
      </c>
      <c r="G227" s="503" t="str">
        <f>F231</f>
        <v xml:space="preserve">王佳容 </v>
      </c>
      <c r="H227" s="90" t="s">
        <v>325</v>
      </c>
      <c r="I227" s="39"/>
    </row>
    <row r="228" spans="1:9" s="21" customFormat="1" ht="12" customHeight="1">
      <c r="A228" s="122" t="s">
        <v>110</v>
      </c>
      <c r="B228" s="112" t="s">
        <v>2</v>
      </c>
      <c r="C228" s="112" t="s">
        <v>1948</v>
      </c>
      <c r="D228" s="26"/>
      <c r="E228" s="27"/>
      <c r="F228" s="575">
        <v>0.625</v>
      </c>
      <c r="G228" s="509" t="s">
        <v>5900</v>
      </c>
      <c r="H228" s="90"/>
      <c r="I228" s="39"/>
    </row>
    <row r="229" spans="1:9" s="21" customFormat="1" ht="12" customHeight="1" thickBot="1">
      <c r="A229" s="123" t="s">
        <v>1</v>
      </c>
      <c r="B229" s="113" t="s">
        <v>2</v>
      </c>
      <c r="C229" s="113" t="s">
        <v>2</v>
      </c>
      <c r="D229" s="29" t="s">
        <v>407</v>
      </c>
      <c r="E229" s="503" t="str">
        <f>C230</f>
        <v xml:space="preserve">王佳容 </v>
      </c>
      <c r="F229" s="506"/>
      <c r="G229" s="27"/>
      <c r="H229" s="90"/>
      <c r="I229" s="39"/>
    </row>
    <row r="230" spans="1:9" s="21" customFormat="1" ht="12" customHeight="1" thickBot="1">
      <c r="A230" s="124" t="s">
        <v>111</v>
      </c>
      <c r="B230" s="571" t="s">
        <v>1725</v>
      </c>
      <c r="C230" s="571" t="s">
        <v>2284</v>
      </c>
      <c r="D230" s="532" t="s">
        <v>259</v>
      </c>
      <c r="E230" s="535"/>
      <c r="F230" s="506"/>
      <c r="G230" s="27"/>
      <c r="H230" s="90"/>
      <c r="I230" s="39"/>
    </row>
    <row r="231" spans="1:9" s="21" customFormat="1" ht="12" customHeight="1" thickBot="1">
      <c r="A231" s="121" t="s">
        <v>1</v>
      </c>
      <c r="B231" s="113" t="s">
        <v>2</v>
      </c>
      <c r="C231" s="113" t="s">
        <v>2</v>
      </c>
      <c r="D231" s="33"/>
      <c r="E231" s="506" t="s">
        <v>444</v>
      </c>
      <c r="F231" s="508" t="str">
        <f>E229</f>
        <v xml:space="preserve">王佳容 </v>
      </c>
      <c r="G231" s="27"/>
      <c r="H231" s="90"/>
      <c r="I231" s="39"/>
    </row>
    <row r="232" spans="1:9" s="21" customFormat="1" ht="12" customHeight="1">
      <c r="A232" s="122" t="s">
        <v>112</v>
      </c>
      <c r="B232" s="112" t="s">
        <v>2</v>
      </c>
      <c r="C232" s="112" t="s">
        <v>1950</v>
      </c>
      <c r="D232" s="26"/>
      <c r="E232" s="35">
        <v>0.36805555555555558</v>
      </c>
      <c r="F232" s="27" t="s">
        <v>5570</v>
      </c>
      <c r="G232" s="32"/>
      <c r="H232" s="90"/>
      <c r="I232" s="39"/>
    </row>
    <row r="233" spans="1:9" s="21" customFormat="1" ht="12" customHeight="1" thickBot="1">
      <c r="A233" s="123" t="s">
        <v>1</v>
      </c>
      <c r="B233" s="113" t="s">
        <v>2</v>
      </c>
      <c r="C233" s="113" t="s">
        <v>2</v>
      </c>
      <c r="D233" s="29" t="s">
        <v>408</v>
      </c>
      <c r="E233" s="483" t="str">
        <f>C234</f>
        <v xml:space="preserve">許斯涵 </v>
      </c>
      <c r="F233" s="27"/>
      <c r="G233" s="27"/>
      <c r="H233" s="90"/>
      <c r="I233" s="39"/>
    </row>
    <row r="234" spans="1:9" s="21" customFormat="1" ht="12" customHeight="1" thickBot="1">
      <c r="A234" s="124" t="s">
        <v>113</v>
      </c>
      <c r="B234" s="571" t="s">
        <v>2068</v>
      </c>
      <c r="C234" s="571" t="s">
        <v>2285</v>
      </c>
      <c r="D234" s="532" t="s">
        <v>259</v>
      </c>
      <c r="E234" s="484"/>
      <c r="F234" s="32"/>
      <c r="G234" s="27"/>
      <c r="H234" s="90"/>
      <c r="I234" s="39"/>
    </row>
    <row r="235" spans="1:9" s="21" customFormat="1" ht="12" customHeight="1">
      <c r="A235" s="121" t="s">
        <v>1</v>
      </c>
      <c r="B235" s="113" t="s">
        <v>2</v>
      </c>
      <c r="C235" s="113" t="s">
        <v>2</v>
      </c>
      <c r="D235" s="33"/>
      <c r="E235" s="27"/>
      <c r="F235" s="27"/>
      <c r="G235" s="27"/>
      <c r="H235" s="90" t="s">
        <v>311</v>
      </c>
      <c r="I235" s="39"/>
    </row>
    <row r="236" spans="1:9" s="21" customFormat="1" ht="12" customHeight="1">
      <c r="A236" s="122" t="s">
        <v>114</v>
      </c>
      <c r="B236" s="112" t="s">
        <v>1807</v>
      </c>
      <c r="C236" s="112" t="s">
        <v>2286</v>
      </c>
      <c r="D236" s="26"/>
      <c r="E236" s="27"/>
      <c r="F236" s="27"/>
      <c r="G236" s="27"/>
      <c r="H236" s="91" t="s">
        <v>0</v>
      </c>
      <c r="I236" s="39"/>
    </row>
    <row r="237" spans="1:9" s="21" customFormat="1" ht="12" customHeight="1" thickBot="1">
      <c r="A237" s="123" t="s">
        <v>1</v>
      </c>
      <c r="B237" s="113" t="s">
        <v>2</v>
      </c>
      <c r="C237" s="113" t="s">
        <v>2</v>
      </c>
      <c r="D237" s="29" t="s">
        <v>409</v>
      </c>
      <c r="E237" s="503" t="str">
        <f>C238</f>
        <v xml:space="preserve">吳承璇 </v>
      </c>
      <c r="F237" s="27"/>
      <c r="G237" s="27"/>
      <c r="H237" s="90"/>
      <c r="I237" s="39"/>
    </row>
    <row r="238" spans="1:9" s="21" customFormat="1" ht="12" customHeight="1" thickBot="1">
      <c r="A238" s="124" t="s">
        <v>115</v>
      </c>
      <c r="B238" s="571" t="s">
        <v>1647</v>
      </c>
      <c r="C238" s="571" t="s">
        <v>2287</v>
      </c>
      <c r="D238" s="530">
        <v>0.36805555555555558</v>
      </c>
      <c r="E238" s="34" t="s">
        <v>5125</v>
      </c>
      <c r="F238" s="27"/>
      <c r="G238" s="32"/>
      <c r="H238" s="90"/>
      <c r="I238" s="39"/>
    </row>
    <row r="239" spans="1:9" s="21" customFormat="1" ht="12" customHeight="1" thickBot="1">
      <c r="A239" s="121" t="s">
        <v>1</v>
      </c>
      <c r="B239" s="113" t="s">
        <v>2</v>
      </c>
      <c r="C239" s="113" t="s">
        <v>2</v>
      </c>
      <c r="D239" s="33"/>
      <c r="E239" s="34" t="s">
        <v>445</v>
      </c>
      <c r="F239" s="503" t="str">
        <f>E241</f>
        <v xml:space="preserve">曾宜安 </v>
      </c>
      <c r="G239" s="27"/>
      <c r="H239" s="90"/>
      <c r="I239" s="39"/>
    </row>
    <row r="240" spans="1:9" s="21" customFormat="1" ht="12" customHeight="1">
      <c r="A240" s="122" t="s">
        <v>116</v>
      </c>
      <c r="B240" s="112" t="s">
        <v>1707</v>
      </c>
      <c r="C240" s="112" t="s">
        <v>2288</v>
      </c>
      <c r="D240" s="26"/>
      <c r="E240" s="575">
        <v>0.36805555555555558</v>
      </c>
      <c r="F240" s="505" t="s">
        <v>5561</v>
      </c>
      <c r="G240" s="27"/>
      <c r="H240" s="90"/>
      <c r="I240" s="39"/>
    </row>
    <row r="241" spans="1:9" s="21" customFormat="1" ht="12" customHeight="1" thickBot="1">
      <c r="A241" s="123" t="s">
        <v>1</v>
      </c>
      <c r="B241" s="113" t="s">
        <v>2</v>
      </c>
      <c r="C241" s="113" t="s">
        <v>2</v>
      </c>
      <c r="D241" s="29" t="s">
        <v>410</v>
      </c>
      <c r="E241" s="529" t="str">
        <f>C242</f>
        <v xml:space="preserve">曾宜安 </v>
      </c>
      <c r="F241" s="506"/>
      <c r="G241" s="27"/>
      <c r="H241" s="90"/>
      <c r="I241" s="39"/>
    </row>
    <row r="242" spans="1:9" s="21" customFormat="1" ht="12" customHeight="1" thickBot="1">
      <c r="A242" s="124" t="s">
        <v>117</v>
      </c>
      <c r="B242" s="571" t="s">
        <v>1697</v>
      </c>
      <c r="C242" s="571" t="s">
        <v>2289</v>
      </c>
      <c r="D242" s="530">
        <v>0.36805555555555558</v>
      </c>
      <c r="E242" s="27" t="s">
        <v>5126</v>
      </c>
      <c r="F242" s="506"/>
      <c r="G242" s="27"/>
      <c r="H242" s="90"/>
      <c r="I242" s="39"/>
    </row>
    <row r="243" spans="1:9" s="21" customFormat="1" ht="12" customHeight="1" thickBot="1">
      <c r="A243" s="121" t="s">
        <v>1</v>
      </c>
      <c r="B243" s="113" t="s">
        <v>2</v>
      </c>
      <c r="C243" s="113" t="s">
        <v>2</v>
      </c>
      <c r="D243" s="33"/>
      <c r="E243" s="27"/>
      <c r="F243" s="506" t="s">
        <v>463</v>
      </c>
      <c r="G243" s="27" t="str">
        <f>F239</f>
        <v xml:space="preserve">曾宜安 </v>
      </c>
      <c r="H243" s="90" t="s">
        <v>326</v>
      </c>
      <c r="I243" s="39"/>
    </row>
    <row r="244" spans="1:9" s="21" customFormat="1" ht="12" customHeight="1">
      <c r="A244" s="122" t="s">
        <v>118</v>
      </c>
      <c r="B244" s="112" t="s">
        <v>2</v>
      </c>
      <c r="C244" s="112" t="s">
        <v>1966</v>
      </c>
      <c r="D244" s="26"/>
      <c r="E244" s="27"/>
      <c r="F244" s="35">
        <v>0.625</v>
      </c>
      <c r="G244" s="498" t="s">
        <v>5894</v>
      </c>
      <c r="H244" s="90"/>
      <c r="I244" s="39"/>
    </row>
    <row r="245" spans="1:9" s="21" customFormat="1" ht="12" customHeight="1" thickBot="1">
      <c r="A245" s="123" t="s">
        <v>1</v>
      </c>
      <c r="B245" s="113" t="s">
        <v>2</v>
      </c>
      <c r="C245" s="113" t="s">
        <v>2</v>
      </c>
      <c r="D245" s="29" t="s">
        <v>411</v>
      </c>
      <c r="E245" s="501" t="str">
        <f>C246</f>
        <v xml:space="preserve">吳虹萱 </v>
      </c>
      <c r="F245" s="34"/>
      <c r="G245" s="27"/>
      <c r="H245" s="90"/>
      <c r="I245" s="39"/>
    </row>
    <row r="246" spans="1:9" s="21" customFormat="1" ht="12" customHeight="1" thickBot="1">
      <c r="A246" s="124" t="s">
        <v>119</v>
      </c>
      <c r="B246" s="571" t="s">
        <v>1689</v>
      </c>
      <c r="C246" s="571" t="s">
        <v>2290</v>
      </c>
      <c r="D246" s="530" t="s">
        <v>259</v>
      </c>
      <c r="E246" s="505"/>
      <c r="F246" s="34"/>
      <c r="G246" s="27"/>
      <c r="H246" s="90"/>
      <c r="I246" s="39"/>
    </row>
    <row r="247" spans="1:9" s="21" customFormat="1" ht="12" customHeight="1" thickBot="1">
      <c r="A247" s="121" t="s">
        <v>1</v>
      </c>
      <c r="B247" s="113" t="s">
        <v>2</v>
      </c>
      <c r="C247" s="113" t="s">
        <v>2</v>
      </c>
      <c r="D247" s="33"/>
      <c r="E247" s="506" t="s">
        <v>446</v>
      </c>
      <c r="F247" s="486" t="str">
        <f>E245</f>
        <v xml:space="preserve">吳虹萱 </v>
      </c>
      <c r="G247" s="27"/>
      <c r="H247" s="90"/>
      <c r="I247" s="39"/>
    </row>
    <row r="248" spans="1:9" s="21" customFormat="1" ht="12" customHeight="1">
      <c r="A248" s="122" t="s">
        <v>120</v>
      </c>
      <c r="B248" s="112" t="s">
        <v>2</v>
      </c>
      <c r="C248" s="112" t="s">
        <v>1968</v>
      </c>
      <c r="D248" s="26"/>
      <c r="E248" s="35">
        <v>0.36805555555555558</v>
      </c>
      <c r="F248" s="27" t="s">
        <v>5566</v>
      </c>
      <c r="G248" s="27"/>
      <c r="H248" s="90"/>
      <c r="I248" s="39"/>
    </row>
    <row r="249" spans="1:9" s="21" customFormat="1" ht="12" customHeight="1" thickBot="1">
      <c r="A249" s="123" t="s">
        <v>1</v>
      </c>
      <c r="B249" s="113" t="s">
        <v>2</v>
      </c>
      <c r="C249" s="113" t="s">
        <v>2</v>
      </c>
      <c r="D249" s="29" t="s">
        <v>412</v>
      </c>
      <c r="E249" s="489" t="str">
        <f>C250</f>
        <v xml:space="preserve">程云芊 </v>
      </c>
      <c r="F249" s="27"/>
      <c r="G249" s="27"/>
      <c r="H249" s="90"/>
      <c r="I249" s="39"/>
    </row>
    <row r="250" spans="1:9" s="21" customFormat="1" ht="12" customHeight="1" thickBot="1">
      <c r="A250" s="124" t="s">
        <v>121</v>
      </c>
      <c r="B250" s="571" t="s">
        <v>1895</v>
      </c>
      <c r="C250" s="571" t="s">
        <v>2291</v>
      </c>
      <c r="D250" s="532" t="s">
        <v>259</v>
      </c>
      <c r="E250" s="484"/>
      <c r="F250" s="27"/>
      <c r="G250" s="27"/>
      <c r="H250" s="90"/>
      <c r="I250" s="39"/>
    </row>
    <row r="251" spans="1:9" s="21" customFormat="1" ht="12" customHeight="1">
      <c r="A251" s="121" t="s">
        <v>1</v>
      </c>
      <c r="B251" s="113" t="s">
        <v>2</v>
      </c>
      <c r="C251" s="113" t="s">
        <v>2</v>
      </c>
      <c r="D251" s="33"/>
      <c r="E251" s="27"/>
      <c r="F251" s="27"/>
      <c r="G251" s="27" t="s">
        <v>311</v>
      </c>
      <c r="H251" s="90"/>
      <c r="I251" s="39"/>
    </row>
    <row r="252" spans="1:9" s="21" customFormat="1" ht="12" customHeight="1" thickBot="1">
      <c r="A252" s="122" t="s">
        <v>122</v>
      </c>
      <c r="B252" s="571" t="s">
        <v>1665</v>
      </c>
      <c r="C252" s="571" t="s">
        <v>2292</v>
      </c>
      <c r="D252" s="485"/>
      <c r="E252" s="27"/>
      <c r="F252" s="27"/>
      <c r="G252" s="85" t="s">
        <v>0</v>
      </c>
      <c r="H252" s="90"/>
      <c r="I252" s="39"/>
    </row>
    <row r="253" spans="1:9" s="21" customFormat="1" ht="12" customHeight="1" thickBot="1">
      <c r="A253" s="123" t="s">
        <v>1</v>
      </c>
      <c r="B253" s="113" t="s">
        <v>2</v>
      </c>
      <c r="C253" s="113" t="s">
        <v>2</v>
      </c>
      <c r="D253" s="37" t="s">
        <v>413</v>
      </c>
      <c r="E253" s="504" t="str">
        <f>C252</f>
        <v xml:space="preserve">郭沛萌 </v>
      </c>
      <c r="F253" s="27"/>
      <c r="G253" s="27"/>
      <c r="H253" s="90"/>
      <c r="I253" s="39"/>
    </row>
    <row r="254" spans="1:9" s="21" customFormat="1" ht="12" customHeight="1">
      <c r="A254" s="124" t="s">
        <v>123</v>
      </c>
      <c r="B254" s="112" t="s">
        <v>1841</v>
      </c>
      <c r="C254" s="112" t="s">
        <v>2293</v>
      </c>
      <c r="D254" s="38">
        <v>0.36805555555555558</v>
      </c>
      <c r="E254" s="505" t="s">
        <v>5133</v>
      </c>
      <c r="F254" s="27"/>
      <c r="G254" s="27"/>
      <c r="H254" s="90"/>
      <c r="I254" s="39"/>
    </row>
    <row r="255" spans="1:9" s="21" customFormat="1" ht="12" customHeight="1" thickBot="1">
      <c r="A255" s="121" t="s">
        <v>1</v>
      </c>
      <c r="B255" s="113" t="s">
        <v>2</v>
      </c>
      <c r="C255" s="113" t="s">
        <v>2</v>
      </c>
      <c r="D255" s="33"/>
      <c r="E255" s="506" t="s">
        <v>447</v>
      </c>
      <c r="F255" s="504" t="str">
        <f>E253</f>
        <v xml:space="preserve">郭沛萌 </v>
      </c>
      <c r="G255" s="27"/>
      <c r="H255" s="90"/>
      <c r="I255" s="39"/>
    </row>
    <row r="256" spans="1:9" s="21" customFormat="1" ht="12" customHeight="1">
      <c r="A256" s="122" t="s">
        <v>124</v>
      </c>
      <c r="B256" s="112" t="s">
        <v>2</v>
      </c>
      <c r="C256" s="112" t="s">
        <v>1982</v>
      </c>
      <c r="D256" s="26"/>
      <c r="E256" s="35">
        <v>0.38541666666666669</v>
      </c>
      <c r="F256" s="505" t="s">
        <v>5585</v>
      </c>
      <c r="G256" s="27"/>
      <c r="H256" s="90"/>
      <c r="I256" s="39"/>
    </row>
    <row r="257" spans="1:9" s="21" customFormat="1" ht="12" customHeight="1" thickBot="1">
      <c r="A257" s="123" t="s">
        <v>1</v>
      </c>
      <c r="B257" s="113" t="s">
        <v>2</v>
      </c>
      <c r="C257" s="113" t="s">
        <v>2</v>
      </c>
      <c r="D257" s="29" t="s">
        <v>414</v>
      </c>
      <c r="E257" s="489" t="str">
        <f>C258</f>
        <v xml:space="preserve">林裴雨 </v>
      </c>
      <c r="F257" s="506"/>
      <c r="G257" s="27"/>
      <c r="H257" s="90"/>
      <c r="I257" s="39"/>
    </row>
    <row r="258" spans="1:9" s="21" customFormat="1" ht="12" customHeight="1" thickBot="1">
      <c r="A258" s="124" t="s">
        <v>125</v>
      </c>
      <c r="B258" s="571" t="s">
        <v>1811</v>
      </c>
      <c r="C258" s="571" t="s">
        <v>2294</v>
      </c>
      <c r="D258" s="530" t="s">
        <v>259</v>
      </c>
      <c r="E258" s="27"/>
      <c r="F258" s="506"/>
      <c r="G258" s="27"/>
      <c r="H258" s="90"/>
      <c r="I258" s="39"/>
    </row>
    <row r="259" spans="1:9" s="21" customFormat="1" ht="12" customHeight="1" thickBot="1">
      <c r="A259" s="121" t="s">
        <v>1</v>
      </c>
      <c r="B259" s="113" t="s">
        <v>2</v>
      </c>
      <c r="C259" s="113" t="s">
        <v>2</v>
      </c>
      <c r="D259" s="33"/>
      <c r="E259" s="27"/>
      <c r="F259" s="506" t="s">
        <v>464</v>
      </c>
      <c r="G259" s="27" t="str">
        <f>F255</f>
        <v xml:space="preserve">郭沛萌 </v>
      </c>
      <c r="H259" s="90" t="s">
        <v>327</v>
      </c>
      <c r="I259" s="39"/>
    </row>
    <row r="260" spans="1:9" s="21" customFormat="1" ht="12" customHeight="1">
      <c r="A260" s="122" t="s">
        <v>126</v>
      </c>
      <c r="B260" s="112" t="s">
        <v>2</v>
      </c>
      <c r="C260" s="112" t="s">
        <v>1984</v>
      </c>
      <c r="D260" s="26"/>
      <c r="E260" s="27"/>
      <c r="F260" s="35">
        <v>0.625</v>
      </c>
      <c r="G260" s="498" t="s">
        <v>5907</v>
      </c>
      <c r="H260" s="90"/>
      <c r="I260" s="39"/>
    </row>
    <row r="261" spans="1:9" s="21" customFormat="1" ht="12" customHeight="1" thickBot="1">
      <c r="A261" s="123" t="s">
        <v>1</v>
      </c>
      <c r="B261" s="113" t="s">
        <v>2</v>
      </c>
      <c r="C261" s="113" t="s">
        <v>2</v>
      </c>
      <c r="D261" s="29" t="s">
        <v>415</v>
      </c>
      <c r="E261" s="501" t="str">
        <f>C262</f>
        <v xml:space="preserve">歐奕岑 </v>
      </c>
      <c r="F261" s="34"/>
      <c r="G261" s="27"/>
      <c r="H261" s="90"/>
      <c r="I261" s="39"/>
    </row>
    <row r="262" spans="1:9" s="21" customFormat="1" ht="12" customHeight="1" thickBot="1">
      <c r="A262" s="124" t="s">
        <v>127</v>
      </c>
      <c r="B262" s="571" t="s">
        <v>1677</v>
      </c>
      <c r="C262" s="571" t="s">
        <v>2295</v>
      </c>
      <c r="D262" s="530" t="s">
        <v>259</v>
      </c>
      <c r="E262" s="511"/>
      <c r="F262" s="34"/>
      <c r="G262" s="27"/>
      <c r="H262" s="90"/>
      <c r="I262" s="39"/>
    </row>
    <row r="263" spans="1:9" s="21" customFormat="1" ht="12" customHeight="1" thickBot="1">
      <c r="A263" s="121" t="s">
        <v>1</v>
      </c>
      <c r="B263" s="113" t="s">
        <v>2</v>
      </c>
      <c r="C263" s="113" t="s">
        <v>2</v>
      </c>
      <c r="D263" s="33"/>
      <c r="E263" s="34" t="s">
        <v>448</v>
      </c>
      <c r="F263" s="489" t="str">
        <f>E265</f>
        <v xml:space="preserve">程馨誼 [9/16] </v>
      </c>
      <c r="G263" s="27"/>
      <c r="H263" s="90"/>
      <c r="I263" s="39"/>
    </row>
    <row r="264" spans="1:9" s="21" customFormat="1" ht="12" customHeight="1">
      <c r="A264" s="122" t="s">
        <v>128</v>
      </c>
      <c r="B264" s="112" t="s">
        <v>2</v>
      </c>
      <c r="C264" s="112" t="s">
        <v>1986</v>
      </c>
      <c r="D264" s="26"/>
      <c r="E264" s="575">
        <v>0.38541666666666669</v>
      </c>
      <c r="F264" s="484" t="s">
        <v>5571</v>
      </c>
      <c r="G264" s="27"/>
      <c r="H264" s="90"/>
      <c r="I264" s="39"/>
    </row>
    <row r="265" spans="1:9" s="21" customFormat="1" ht="12" customHeight="1" thickBot="1">
      <c r="A265" s="123" t="s">
        <v>1</v>
      </c>
      <c r="B265" s="113" t="s">
        <v>2</v>
      </c>
      <c r="C265" s="113" t="s">
        <v>2</v>
      </c>
      <c r="D265" s="29" t="s">
        <v>416</v>
      </c>
      <c r="E265" s="529" t="str">
        <f>C266</f>
        <v xml:space="preserve">程馨誼 [9/16] </v>
      </c>
      <c r="F265" s="27"/>
      <c r="G265" s="27"/>
      <c r="H265" s="90"/>
      <c r="I265" s="39"/>
    </row>
    <row r="266" spans="1:9" s="21" customFormat="1" ht="12" customHeight="1" thickBot="1">
      <c r="A266" s="124" t="s">
        <v>129</v>
      </c>
      <c r="B266" s="571" t="s">
        <v>1953</v>
      </c>
      <c r="C266" s="571" t="s">
        <v>2296</v>
      </c>
      <c r="D266" s="531"/>
      <c r="E266" s="509"/>
      <c r="F266" s="27"/>
      <c r="G266" s="27"/>
      <c r="H266" s="90"/>
      <c r="I266" s="39"/>
    </row>
    <row r="267" spans="1:9" s="21" customFormat="1" ht="12" customHeight="1">
      <c r="A267" s="18"/>
      <c r="B267" s="62"/>
      <c r="C267" s="62" t="s">
        <v>909</v>
      </c>
      <c r="D267" s="37"/>
      <c r="E267" s="27"/>
      <c r="F267" s="27"/>
      <c r="G267" s="27"/>
      <c r="H267" s="90"/>
      <c r="I267" s="39"/>
    </row>
    <row r="268" spans="1:9" s="21" customFormat="1" ht="12" customHeight="1">
      <c r="A268" s="18"/>
      <c r="B268" s="59"/>
      <c r="C268" s="59"/>
      <c r="D268" s="33"/>
      <c r="E268" s="40"/>
      <c r="F268" s="20"/>
      <c r="G268" s="20"/>
      <c r="H268" s="90"/>
      <c r="I268" s="39"/>
    </row>
  </sheetData>
  <mergeCells count="1">
    <mergeCell ref="A1:H1"/>
  </mergeCells>
  <phoneticPr fontId="7" type="noConversion"/>
  <pageMargins left="0.43307086614173229" right="0.27559055118110237" top="0.31496062992125984" bottom="0.1968503937007874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E74BDC"/>
  </sheetPr>
  <dimension ref="A1:K181"/>
  <sheetViews>
    <sheetView showGridLines="0" view="pageBreakPreview" topLeftCell="A169" zoomScale="115" zoomScaleNormal="130" zoomScaleSheetLayoutView="115" workbookViewId="0">
      <selection activeCell="G176" sqref="G176"/>
    </sheetView>
  </sheetViews>
  <sheetFormatPr defaultColWidth="8.54296875" defaultRowHeight="21" customHeight="1"/>
  <cols>
    <col min="1" max="1" width="8.54296875" style="353"/>
    <col min="2" max="11" width="8.1796875" style="353" customWidth="1"/>
    <col min="12" max="16384" width="8.54296875" style="353"/>
  </cols>
  <sheetData>
    <row r="1" spans="1:11" s="367" customFormat="1" ht="21" customHeight="1">
      <c r="A1" s="773" t="s">
        <v>4684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</row>
    <row r="2" spans="1:11" s="361" customFormat="1" ht="21" customHeight="1">
      <c r="A2" s="790" t="s">
        <v>4683</v>
      </c>
      <c r="B2" s="790"/>
      <c r="C2" s="790"/>
      <c r="D2" s="790"/>
      <c r="E2" s="790"/>
      <c r="F2" s="790"/>
      <c r="G2" s="790"/>
      <c r="H2" s="790"/>
      <c r="I2" s="790"/>
      <c r="J2" s="790"/>
      <c r="K2" s="790"/>
    </row>
    <row r="3" spans="1:11" ht="21" customHeight="1">
      <c r="A3" s="790" t="s">
        <v>4682</v>
      </c>
      <c r="B3" s="790"/>
      <c r="C3" s="790"/>
      <c r="D3" s="790"/>
      <c r="E3" s="790"/>
      <c r="F3" s="790"/>
      <c r="G3" s="790"/>
      <c r="H3" s="790"/>
      <c r="I3" s="790"/>
      <c r="J3" s="790"/>
      <c r="K3" s="790"/>
    </row>
    <row r="4" spans="1:11" ht="21" customHeight="1">
      <c r="A4" s="366"/>
      <c r="B4" s="366"/>
      <c r="C4" s="366"/>
      <c r="D4" s="366"/>
      <c r="E4" s="366"/>
      <c r="F4" s="366"/>
      <c r="G4" s="366"/>
      <c r="H4" s="366"/>
      <c r="I4" s="366"/>
      <c r="J4" s="366"/>
      <c r="K4" s="366"/>
    </row>
    <row r="5" spans="1:11" ht="24" customHeight="1">
      <c r="A5" s="787" t="s">
        <v>4681</v>
      </c>
      <c r="B5" s="788"/>
      <c r="C5" s="788"/>
      <c r="D5" s="788"/>
      <c r="E5" s="788"/>
      <c r="F5" s="788"/>
      <c r="G5" s="788"/>
      <c r="H5" s="788"/>
      <c r="I5" s="788"/>
      <c r="J5" s="788"/>
      <c r="K5" s="789"/>
    </row>
    <row r="6" spans="1:11" ht="24" customHeight="1">
      <c r="A6" s="357" t="s">
        <v>3332</v>
      </c>
      <c r="B6" s="787" t="s">
        <v>4141</v>
      </c>
      <c r="C6" s="788"/>
      <c r="D6" s="788"/>
      <c r="E6" s="788"/>
      <c r="F6" s="788"/>
      <c r="G6" s="788"/>
      <c r="H6" s="788"/>
      <c r="I6" s="788"/>
      <c r="J6" s="788"/>
      <c r="K6" s="789"/>
    </row>
    <row r="7" spans="1:11" ht="24" customHeight="1">
      <c r="A7" s="356">
        <v>0.33333333333333331</v>
      </c>
      <c r="B7" s="355" t="s">
        <v>4680</v>
      </c>
      <c r="C7" s="355" t="s">
        <v>4679</v>
      </c>
      <c r="D7" s="355" t="s">
        <v>4678</v>
      </c>
      <c r="E7" s="355" t="s">
        <v>4677</v>
      </c>
      <c r="F7" s="355" t="s">
        <v>4676</v>
      </c>
      <c r="G7" s="355" t="s">
        <v>4675</v>
      </c>
      <c r="H7" s="355" t="s">
        <v>4674</v>
      </c>
      <c r="I7" s="355" t="s">
        <v>4673</v>
      </c>
      <c r="J7" s="355" t="s">
        <v>4672</v>
      </c>
      <c r="K7" s="355" t="s">
        <v>4671</v>
      </c>
    </row>
    <row r="8" spans="1:11" ht="24" customHeight="1">
      <c r="A8" s="356">
        <v>0.375</v>
      </c>
      <c r="B8" s="355" t="s">
        <v>4670</v>
      </c>
      <c r="C8" s="355" t="s">
        <v>4669</v>
      </c>
      <c r="D8" s="355" t="s">
        <v>4668</v>
      </c>
      <c r="E8" s="355" t="s">
        <v>4667</v>
      </c>
      <c r="F8" s="355" t="s">
        <v>4666</v>
      </c>
      <c r="G8" s="355" t="s">
        <v>4665</v>
      </c>
      <c r="H8" s="355" t="s">
        <v>4664</v>
      </c>
      <c r="I8" s="355" t="s">
        <v>4663</v>
      </c>
      <c r="J8" s="355" t="s">
        <v>4662</v>
      </c>
      <c r="K8" s="355" t="s">
        <v>4661</v>
      </c>
    </row>
    <row r="9" spans="1:11" ht="24" customHeight="1">
      <c r="A9" s="356">
        <v>0.4375</v>
      </c>
      <c r="B9" s="355" t="s">
        <v>4660</v>
      </c>
      <c r="C9" s="355" t="s">
        <v>4659</v>
      </c>
      <c r="D9" s="355" t="s">
        <v>4658</v>
      </c>
      <c r="E9" s="355" t="s">
        <v>4657</v>
      </c>
      <c r="F9" s="355" t="s">
        <v>4656</v>
      </c>
      <c r="G9" s="355" t="s">
        <v>4655</v>
      </c>
      <c r="H9" s="355" t="s">
        <v>4654</v>
      </c>
      <c r="I9" s="355" t="s">
        <v>4653</v>
      </c>
      <c r="J9" s="355" t="s">
        <v>4652</v>
      </c>
      <c r="K9" s="355" t="s">
        <v>4651</v>
      </c>
    </row>
    <row r="10" spans="1:11" ht="24" customHeight="1">
      <c r="A10" s="356">
        <v>0.5</v>
      </c>
      <c r="B10" s="355" t="s">
        <v>4650</v>
      </c>
      <c r="C10" s="355" t="s">
        <v>4649</v>
      </c>
      <c r="D10" s="355" t="s">
        <v>4648</v>
      </c>
      <c r="E10" s="355" t="s">
        <v>4647</v>
      </c>
      <c r="F10" s="355" t="s">
        <v>4646</v>
      </c>
      <c r="G10" s="355" t="s">
        <v>4645</v>
      </c>
      <c r="H10" s="355" t="s">
        <v>4644</v>
      </c>
      <c r="I10" s="355" t="s">
        <v>4643</v>
      </c>
      <c r="J10" s="355" t="s">
        <v>4642</v>
      </c>
      <c r="K10" s="355" t="s">
        <v>4641</v>
      </c>
    </row>
    <row r="11" spans="1:11" ht="24" customHeight="1">
      <c r="A11" s="356">
        <v>0.5625</v>
      </c>
      <c r="B11" s="355" t="s">
        <v>4640</v>
      </c>
      <c r="C11" s="355" t="s">
        <v>4639</v>
      </c>
      <c r="D11" s="355" t="s">
        <v>4638</v>
      </c>
      <c r="E11" s="355" t="s">
        <v>4637</v>
      </c>
      <c r="F11" s="355" t="s">
        <v>4636</v>
      </c>
      <c r="G11" s="355" t="s">
        <v>4635</v>
      </c>
      <c r="H11" s="355" t="s">
        <v>4634</v>
      </c>
      <c r="I11" s="355" t="s">
        <v>4633</v>
      </c>
      <c r="J11" s="355" t="s">
        <v>4632</v>
      </c>
      <c r="K11" s="355" t="s">
        <v>4631</v>
      </c>
    </row>
    <row r="12" spans="1:11" ht="24" customHeight="1">
      <c r="A12" s="356">
        <v>0.625</v>
      </c>
      <c r="B12" s="355" t="s">
        <v>4630</v>
      </c>
      <c r="C12" s="355" t="s">
        <v>4629</v>
      </c>
      <c r="D12" s="355" t="s">
        <v>4628</v>
      </c>
      <c r="E12" s="355" t="s">
        <v>4627</v>
      </c>
      <c r="F12" s="355" t="s">
        <v>4626</v>
      </c>
      <c r="G12" s="355" t="s">
        <v>4625</v>
      </c>
      <c r="H12" s="355" t="s">
        <v>4624</v>
      </c>
      <c r="I12" s="355" t="s">
        <v>4623</v>
      </c>
      <c r="J12" s="355" t="s">
        <v>4622</v>
      </c>
      <c r="K12" s="355" t="s">
        <v>4621</v>
      </c>
    </row>
    <row r="13" spans="1:11" ht="24" customHeight="1">
      <c r="A13" s="356">
        <v>0.6875</v>
      </c>
      <c r="B13" s="355" t="s">
        <v>4620</v>
      </c>
      <c r="C13" s="355" t="s">
        <v>4619</v>
      </c>
      <c r="D13" s="355" t="s">
        <v>4618</v>
      </c>
      <c r="E13" s="355" t="s">
        <v>4617</v>
      </c>
      <c r="F13" s="355" t="s">
        <v>4616</v>
      </c>
      <c r="G13" s="355" t="s">
        <v>4615</v>
      </c>
      <c r="H13" s="355" t="s">
        <v>4614</v>
      </c>
      <c r="I13" s="355" t="s">
        <v>4613</v>
      </c>
      <c r="J13" s="355" t="s">
        <v>4612</v>
      </c>
      <c r="K13" s="355" t="s">
        <v>4611</v>
      </c>
    </row>
    <row r="14" spans="1:11" s="361" customFormat="1" ht="24" customHeight="1">
      <c r="A14" s="365" t="s">
        <v>3383</v>
      </c>
    </row>
    <row r="15" spans="1:11" s="361" customFormat="1" ht="24" customHeight="1">
      <c r="A15" s="787" t="s">
        <v>4610</v>
      </c>
      <c r="B15" s="788"/>
      <c r="C15" s="788"/>
      <c r="D15" s="788"/>
      <c r="E15" s="788"/>
      <c r="F15" s="788"/>
      <c r="G15" s="788"/>
      <c r="H15" s="788"/>
      <c r="I15" s="788"/>
      <c r="J15" s="788"/>
      <c r="K15" s="789"/>
    </row>
    <row r="16" spans="1:11" ht="24" customHeight="1">
      <c r="A16" s="357" t="s">
        <v>3332</v>
      </c>
      <c r="B16" s="787" t="s">
        <v>4141</v>
      </c>
      <c r="C16" s="788"/>
      <c r="D16" s="788"/>
      <c r="E16" s="788"/>
      <c r="F16" s="788"/>
      <c r="G16" s="788"/>
      <c r="H16" s="788"/>
      <c r="I16" s="788"/>
      <c r="J16" s="788"/>
      <c r="K16" s="789"/>
    </row>
    <row r="17" spans="1:11" ht="24" customHeight="1">
      <c r="A17" s="356">
        <v>0.33333333333333331</v>
      </c>
      <c r="B17" s="355" t="s">
        <v>4609</v>
      </c>
      <c r="C17" s="355" t="s">
        <v>4608</v>
      </c>
      <c r="D17" s="355" t="s">
        <v>4607</v>
      </c>
      <c r="E17" s="355" t="s">
        <v>4606</v>
      </c>
      <c r="F17" s="355" t="s">
        <v>4605</v>
      </c>
      <c r="G17" s="355" t="s">
        <v>4604</v>
      </c>
      <c r="H17" s="355" t="s">
        <v>4603</v>
      </c>
      <c r="I17" s="355" t="s">
        <v>4602</v>
      </c>
      <c r="J17" s="355" t="s">
        <v>4601</v>
      </c>
      <c r="K17" s="355" t="s">
        <v>4600</v>
      </c>
    </row>
    <row r="18" spans="1:11" ht="24" customHeight="1">
      <c r="A18" s="356">
        <v>0.375</v>
      </c>
      <c r="B18" s="355" t="s">
        <v>4599</v>
      </c>
      <c r="C18" s="355" t="s">
        <v>4598</v>
      </c>
      <c r="D18" s="355" t="s">
        <v>4597</v>
      </c>
      <c r="E18" s="355" t="s">
        <v>4596</v>
      </c>
      <c r="F18" s="355" t="s">
        <v>4595</v>
      </c>
      <c r="G18" s="355" t="s">
        <v>4594</v>
      </c>
      <c r="H18" s="355" t="s">
        <v>4593</v>
      </c>
      <c r="I18" s="355" t="s">
        <v>4592</v>
      </c>
      <c r="J18" s="355" t="s">
        <v>4591</v>
      </c>
      <c r="K18" s="355" t="s">
        <v>4590</v>
      </c>
    </row>
    <row r="19" spans="1:11" ht="24" customHeight="1">
      <c r="A19" s="356">
        <v>0.4375</v>
      </c>
      <c r="B19" s="355" t="s">
        <v>4589</v>
      </c>
      <c r="C19" s="355" t="s">
        <v>4588</v>
      </c>
      <c r="D19" s="355" t="s">
        <v>4587</v>
      </c>
      <c r="E19" s="355" t="s">
        <v>4586</v>
      </c>
      <c r="F19" s="355" t="s">
        <v>4585</v>
      </c>
      <c r="G19" s="355" t="s">
        <v>4584</v>
      </c>
      <c r="H19" s="355" t="s">
        <v>4583</v>
      </c>
      <c r="I19" s="355" t="s">
        <v>4582</v>
      </c>
      <c r="J19" s="355" t="s">
        <v>4581</v>
      </c>
      <c r="K19" s="355" t="s">
        <v>4580</v>
      </c>
    </row>
    <row r="20" spans="1:11" ht="24" customHeight="1">
      <c r="A20" s="356">
        <v>0.5</v>
      </c>
      <c r="B20" s="355" t="s">
        <v>4579</v>
      </c>
      <c r="C20" s="355" t="s">
        <v>4578</v>
      </c>
      <c r="D20" s="355" t="s">
        <v>4577</v>
      </c>
      <c r="E20" s="355" t="s">
        <v>4576</v>
      </c>
      <c r="F20" s="355" t="s">
        <v>4575</v>
      </c>
      <c r="G20" s="355" t="s">
        <v>4574</v>
      </c>
      <c r="H20" s="355" t="s">
        <v>4573</v>
      </c>
      <c r="I20" s="355" t="s">
        <v>4572</v>
      </c>
      <c r="J20" s="355" t="s">
        <v>4571</v>
      </c>
      <c r="K20" s="355" t="s">
        <v>4570</v>
      </c>
    </row>
    <row r="21" spans="1:11" ht="24" customHeight="1">
      <c r="A21" s="356">
        <v>0.5625</v>
      </c>
      <c r="B21" s="355" t="s">
        <v>4569</v>
      </c>
      <c r="C21" s="355" t="s">
        <v>4568</v>
      </c>
      <c r="D21" s="355" t="s">
        <v>4567</v>
      </c>
      <c r="E21" s="355" t="s">
        <v>4566</v>
      </c>
      <c r="F21" s="355" t="s">
        <v>4565</v>
      </c>
      <c r="G21" s="355" t="s">
        <v>4564</v>
      </c>
      <c r="H21" s="355" t="s">
        <v>4563</v>
      </c>
      <c r="I21" s="355" t="s">
        <v>4562</v>
      </c>
      <c r="J21" s="355" t="s">
        <v>4561</v>
      </c>
      <c r="K21" s="355" t="s">
        <v>4560</v>
      </c>
    </row>
    <row r="22" spans="1:11" ht="24" customHeight="1">
      <c r="A22" s="356">
        <v>0.625</v>
      </c>
      <c r="B22" s="355" t="s">
        <v>4559</v>
      </c>
      <c r="C22" s="355" t="s">
        <v>4558</v>
      </c>
      <c r="D22" s="355" t="s">
        <v>4557</v>
      </c>
      <c r="E22" s="355" t="s">
        <v>4556</v>
      </c>
      <c r="F22" s="355" t="s">
        <v>4555</v>
      </c>
      <c r="G22" s="355" t="s">
        <v>4554</v>
      </c>
      <c r="H22" s="355" t="s">
        <v>4553</v>
      </c>
      <c r="I22" s="355" t="s">
        <v>4552</v>
      </c>
      <c r="J22" s="355" t="s">
        <v>4551</v>
      </c>
      <c r="K22" s="355" t="s">
        <v>4550</v>
      </c>
    </row>
    <row r="23" spans="1:11" ht="24" customHeight="1">
      <c r="A23" s="356">
        <v>0.6875</v>
      </c>
      <c r="B23" s="355" t="s">
        <v>4549</v>
      </c>
      <c r="C23" s="355" t="s">
        <v>4548</v>
      </c>
      <c r="D23" s="355" t="s">
        <v>4547</v>
      </c>
      <c r="E23" s="355" t="s">
        <v>4546</v>
      </c>
      <c r="F23" s="355" t="s">
        <v>4545</v>
      </c>
      <c r="G23" s="355" t="s">
        <v>4544</v>
      </c>
      <c r="H23" s="355" t="s">
        <v>4543</v>
      </c>
      <c r="I23" s="355" t="s">
        <v>4542</v>
      </c>
      <c r="J23" s="355" t="s">
        <v>4541</v>
      </c>
      <c r="K23" s="355" t="s">
        <v>4540</v>
      </c>
    </row>
    <row r="24" spans="1:11" ht="24" customHeight="1">
      <c r="A24" s="356">
        <v>0.75</v>
      </c>
      <c r="B24" s="355" t="s">
        <v>4539</v>
      </c>
      <c r="C24" s="355" t="s">
        <v>4538</v>
      </c>
      <c r="D24" s="355" t="s">
        <v>4537</v>
      </c>
      <c r="E24" s="355"/>
      <c r="F24" s="355"/>
      <c r="G24" s="355"/>
      <c r="H24" s="355"/>
      <c r="I24" s="355"/>
      <c r="J24" s="355"/>
      <c r="K24" s="355"/>
    </row>
    <row r="25" spans="1:11" s="361" customFormat="1" ht="24" customHeight="1">
      <c r="A25" s="362"/>
    </row>
    <row r="26" spans="1:11" ht="24" customHeight="1">
      <c r="A26" s="787" t="s">
        <v>4536</v>
      </c>
      <c r="B26" s="788"/>
      <c r="C26" s="788"/>
      <c r="D26" s="788"/>
      <c r="E26" s="788"/>
      <c r="F26" s="788"/>
      <c r="G26" s="788"/>
      <c r="H26" s="788"/>
      <c r="I26" s="788"/>
      <c r="J26" s="788"/>
      <c r="K26" s="789"/>
    </row>
    <row r="27" spans="1:11" ht="24" customHeight="1">
      <c r="A27" s="357" t="s">
        <v>3332</v>
      </c>
      <c r="B27" s="787" t="s">
        <v>4141</v>
      </c>
      <c r="C27" s="788"/>
      <c r="D27" s="788"/>
      <c r="E27" s="788"/>
      <c r="F27" s="788"/>
      <c r="G27" s="788"/>
      <c r="H27" s="788"/>
      <c r="I27" s="788"/>
      <c r="J27" s="788"/>
      <c r="K27" s="789"/>
    </row>
    <row r="28" spans="1:11" ht="24" customHeight="1">
      <c r="A28" s="356">
        <v>0.33333333333333331</v>
      </c>
      <c r="B28" s="355" t="s">
        <v>4535</v>
      </c>
      <c r="C28" s="355" t="s">
        <v>4534</v>
      </c>
      <c r="D28" s="355" t="s">
        <v>4533</v>
      </c>
      <c r="E28" s="355" t="s">
        <v>4532</v>
      </c>
      <c r="F28" s="355" t="s">
        <v>4531</v>
      </c>
      <c r="G28" s="355" t="s">
        <v>4530</v>
      </c>
      <c r="H28" s="355" t="s">
        <v>4529</v>
      </c>
      <c r="I28" s="355" t="s">
        <v>4528</v>
      </c>
      <c r="J28" s="355" t="s">
        <v>4527</v>
      </c>
      <c r="K28" s="355" t="s">
        <v>4526</v>
      </c>
    </row>
    <row r="29" spans="1:11" ht="24" customHeight="1">
      <c r="A29" s="356">
        <v>0.375</v>
      </c>
      <c r="B29" s="355" t="s">
        <v>4525</v>
      </c>
      <c r="C29" s="355" t="s">
        <v>4524</v>
      </c>
      <c r="D29" s="355" t="s">
        <v>4523</v>
      </c>
      <c r="E29" s="355" t="s">
        <v>4522</v>
      </c>
      <c r="F29" s="355" t="s">
        <v>4521</v>
      </c>
      <c r="G29" s="355" t="s">
        <v>4520</v>
      </c>
      <c r="H29" s="355" t="s">
        <v>4519</v>
      </c>
      <c r="I29" s="355" t="s">
        <v>4518</v>
      </c>
      <c r="J29" s="355" t="s">
        <v>4517</v>
      </c>
      <c r="K29" s="355" t="s">
        <v>4516</v>
      </c>
    </row>
    <row r="30" spans="1:11" ht="24" customHeight="1">
      <c r="A30" s="356">
        <v>0.44444444444444442</v>
      </c>
      <c r="B30" s="355" t="s">
        <v>4515</v>
      </c>
      <c r="C30" s="355" t="s">
        <v>4514</v>
      </c>
      <c r="D30" s="355" t="s">
        <v>4513</v>
      </c>
      <c r="E30" s="355" t="s">
        <v>4512</v>
      </c>
      <c r="F30" s="355" t="s">
        <v>4511</v>
      </c>
      <c r="G30" s="355" t="s">
        <v>4510</v>
      </c>
      <c r="H30" s="355" t="s">
        <v>4509</v>
      </c>
      <c r="I30" s="355" t="s">
        <v>4326</v>
      </c>
      <c r="J30" s="355" t="s">
        <v>4508</v>
      </c>
      <c r="K30" s="355" t="s">
        <v>4507</v>
      </c>
    </row>
    <row r="31" spans="1:11" ht="24" customHeight="1">
      <c r="A31" s="356">
        <v>0.51388888888888895</v>
      </c>
      <c r="B31" s="355" t="s">
        <v>4506</v>
      </c>
      <c r="C31" s="355" t="s">
        <v>4505</v>
      </c>
      <c r="D31" s="355" t="s">
        <v>4504</v>
      </c>
      <c r="E31" s="355" t="s">
        <v>4503</v>
      </c>
      <c r="F31" s="355" t="s">
        <v>4502</v>
      </c>
      <c r="G31" s="355" t="s">
        <v>4501</v>
      </c>
      <c r="H31" s="355" t="s">
        <v>4500</v>
      </c>
      <c r="I31" s="355" t="s">
        <v>4499</v>
      </c>
      <c r="J31" s="355" t="s">
        <v>4498</v>
      </c>
      <c r="K31" s="355" t="s">
        <v>4497</v>
      </c>
    </row>
    <row r="32" spans="1:11" ht="24" customHeight="1">
      <c r="A32" s="356">
        <v>0.58333333333333304</v>
      </c>
      <c r="B32" s="355" t="s">
        <v>4496</v>
      </c>
      <c r="C32" s="355" t="s">
        <v>4495</v>
      </c>
      <c r="D32" s="355" t="s">
        <v>4494</v>
      </c>
      <c r="E32" s="355" t="s">
        <v>4493</v>
      </c>
      <c r="F32" s="355" t="s">
        <v>4492</v>
      </c>
      <c r="G32" s="355" t="s">
        <v>4491</v>
      </c>
      <c r="H32" s="355" t="s">
        <v>4490</v>
      </c>
      <c r="I32" s="355" t="s">
        <v>4489</v>
      </c>
      <c r="J32" s="355" t="s">
        <v>4488</v>
      </c>
      <c r="K32" s="355" t="s">
        <v>4487</v>
      </c>
    </row>
    <row r="33" spans="1:11" ht="24" customHeight="1">
      <c r="A33" s="356">
        <v>0.65277777777777801</v>
      </c>
      <c r="B33" s="355" t="s">
        <v>4486</v>
      </c>
      <c r="C33" s="355" t="s">
        <v>4485</v>
      </c>
      <c r="D33" s="355" t="s">
        <v>4484</v>
      </c>
      <c r="E33" s="355" t="s">
        <v>4483</v>
      </c>
      <c r="F33" s="355" t="s">
        <v>4482</v>
      </c>
      <c r="G33" s="355" t="s">
        <v>4481</v>
      </c>
      <c r="H33" s="355" t="s">
        <v>4480</v>
      </c>
      <c r="I33" s="355" t="s">
        <v>4479</v>
      </c>
      <c r="J33" s="355" t="s">
        <v>4478</v>
      </c>
      <c r="K33" s="355" t="s">
        <v>4477</v>
      </c>
    </row>
    <row r="34" spans="1:11" ht="24" customHeight="1">
      <c r="A34" s="356">
        <v>0.72222222222222199</v>
      </c>
      <c r="B34" s="355" t="s">
        <v>4476</v>
      </c>
      <c r="C34" s="355" t="s">
        <v>4475</v>
      </c>
      <c r="D34" s="355" t="s">
        <v>4474</v>
      </c>
      <c r="E34" s="355" t="s">
        <v>4473</v>
      </c>
      <c r="F34" s="355" t="s">
        <v>4472</v>
      </c>
      <c r="G34" s="355"/>
      <c r="H34" s="355"/>
      <c r="I34" s="355"/>
      <c r="J34" s="355"/>
      <c r="K34" s="355"/>
    </row>
    <row r="35" spans="1:11" ht="24" customHeight="1">
      <c r="A35" s="363"/>
      <c r="B35" s="363"/>
      <c r="C35" s="363"/>
      <c r="D35" s="363"/>
      <c r="E35" s="363"/>
      <c r="F35" s="363"/>
      <c r="G35" s="363"/>
      <c r="H35" s="363"/>
      <c r="I35" s="363"/>
      <c r="J35" s="363"/>
      <c r="K35" s="363"/>
    </row>
    <row r="36" spans="1:11" ht="24" customHeight="1">
      <c r="A36" s="787" t="s">
        <v>4471</v>
      </c>
      <c r="B36" s="788"/>
      <c r="C36" s="788"/>
      <c r="D36" s="788"/>
      <c r="E36" s="788"/>
      <c r="F36" s="788"/>
      <c r="G36" s="788"/>
      <c r="H36" s="788"/>
      <c r="I36" s="788"/>
      <c r="J36" s="788"/>
      <c r="K36" s="789"/>
    </row>
    <row r="37" spans="1:11" ht="24" customHeight="1">
      <c r="A37" s="357" t="s">
        <v>3332</v>
      </c>
      <c r="B37" s="787" t="s">
        <v>4141</v>
      </c>
      <c r="C37" s="788"/>
      <c r="D37" s="788"/>
      <c r="E37" s="788"/>
      <c r="F37" s="788"/>
      <c r="G37" s="788"/>
      <c r="H37" s="788"/>
      <c r="I37" s="788"/>
      <c r="J37" s="788"/>
      <c r="K37" s="789"/>
    </row>
    <row r="38" spans="1:11" ht="24" customHeight="1">
      <c r="A38" s="356">
        <v>0.33333333333333331</v>
      </c>
      <c r="B38" s="355" t="s">
        <v>4470</v>
      </c>
      <c r="C38" s="355" t="s">
        <v>4469</v>
      </c>
      <c r="D38" s="355" t="s">
        <v>4468</v>
      </c>
      <c r="E38" s="355" t="s">
        <v>4467</v>
      </c>
      <c r="F38" s="355" t="s">
        <v>4466</v>
      </c>
      <c r="G38" s="355" t="s">
        <v>4465</v>
      </c>
      <c r="H38" s="355" t="s">
        <v>4464</v>
      </c>
      <c r="I38" s="355" t="s">
        <v>4463</v>
      </c>
      <c r="J38" s="355" t="s">
        <v>4462</v>
      </c>
      <c r="K38" s="355" t="s">
        <v>4461</v>
      </c>
    </row>
    <row r="39" spans="1:11" ht="24" customHeight="1">
      <c r="A39" s="356">
        <v>0.35069444444444442</v>
      </c>
      <c r="B39" s="358"/>
      <c r="C39" s="358"/>
      <c r="D39" s="358"/>
      <c r="E39" s="358"/>
      <c r="F39" s="358"/>
      <c r="G39" s="358"/>
      <c r="H39" s="358"/>
      <c r="I39" s="358"/>
      <c r="J39" s="355" t="s">
        <v>4460</v>
      </c>
      <c r="K39" s="355" t="s">
        <v>4459</v>
      </c>
    </row>
    <row r="40" spans="1:11" ht="24" customHeight="1">
      <c r="A40" s="356">
        <v>0.36805555555555602</v>
      </c>
      <c r="B40" s="355"/>
      <c r="C40" s="355"/>
      <c r="D40" s="358"/>
      <c r="E40" s="358"/>
      <c r="F40" s="358"/>
      <c r="G40" s="358"/>
      <c r="H40" s="358"/>
      <c r="I40" s="358"/>
      <c r="J40" s="355" t="s">
        <v>4458</v>
      </c>
      <c r="K40" s="355" t="s">
        <v>4457</v>
      </c>
    </row>
    <row r="41" spans="1:11" ht="24" customHeight="1">
      <c r="A41" s="356">
        <v>0.38541666666666702</v>
      </c>
      <c r="B41" s="358"/>
      <c r="C41" s="358"/>
      <c r="D41" s="358"/>
      <c r="E41" s="358"/>
      <c r="F41" s="358"/>
      <c r="G41" s="358"/>
      <c r="H41" s="358"/>
      <c r="I41" s="358"/>
      <c r="J41" s="355" t="s">
        <v>4456</v>
      </c>
      <c r="K41" s="355" t="s">
        <v>4455</v>
      </c>
    </row>
    <row r="42" spans="1:11" ht="24" customHeight="1">
      <c r="A42" s="356">
        <v>0.40277777777777801</v>
      </c>
      <c r="B42" s="355" t="s">
        <v>4454</v>
      </c>
      <c r="C42" s="355" t="s">
        <v>4453</v>
      </c>
      <c r="D42" s="355" t="s">
        <v>4452</v>
      </c>
      <c r="E42" s="355" t="s">
        <v>4451</v>
      </c>
      <c r="F42" s="355" t="s">
        <v>4450</v>
      </c>
      <c r="G42" s="355" t="s">
        <v>4449</v>
      </c>
      <c r="H42" s="355" t="s">
        <v>4448</v>
      </c>
      <c r="I42" s="355" t="s">
        <v>4447</v>
      </c>
      <c r="J42" s="355" t="s">
        <v>4446</v>
      </c>
      <c r="K42" s="355" t="s">
        <v>4445</v>
      </c>
    </row>
    <row r="43" spans="1:11" ht="24" customHeight="1">
      <c r="A43" s="356">
        <v>0.42013888888888901</v>
      </c>
      <c r="B43" s="355" t="s">
        <v>4444</v>
      </c>
      <c r="C43" s="355" t="s">
        <v>4443</v>
      </c>
      <c r="D43" s="355" t="s">
        <v>4442</v>
      </c>
      <c r="E43" s="355" t="s">
        <v>4441</v>
      </c>
      <c r="F43" s="355" t="s">
        <v>4440</v>
      </c>
      <c r="G43" s="355" t="s">
        <v>4439</v>
      </c>
      <c r="H43" s="355" t="s">
        <v>4438</v>
      </c>
      <c r="I43" s="355" t="s">
        <v>4437</v>
      </c>
      <c r="J43" s="355" t="s">
        <v>4436</v>
      </c>
      <c r="K43" s="355" t="s">
        <v>4435</v>
      </c>
    </row>
    <row r="44" spans="1:11" ht="24" customHeight="1">
      <c r="A44" s="356">
        <v>0.4375</v>
      </c>
      <c r="B44" s="355" t="s">
        <v>4434</v>
      </c>
      <c r="C44" s="355" t="s">
        <v>4433</v>
      </c>
      <c r="D44" s="355" t="s">
        <v>4432</v>
      </c>
      <c r="E44" s="355" t="s">
        <v>4431</v>
      </c>
      <c r="F44" s="355" t="s">
        <v>4430</v>
      </c>
      <c r="G44" s="355" t="s">
        <v>4429</v>
      </c>
      <c r="H44" s="355" t="s">
        <v>4428</v>
      </c>
      <c r="I44" s="355" t="s">
        <v>4427</v>
      </c>
      <c r="J44" s="355" t="s">
        <v>4426</v>
      </c>
      <c r="K44" s="355" t="s">
        <v>4425</v>
      </c>
    </row>
    <row r="45" spans="1:11" ht="24" customHeight="1">
      <c r="A45" s="356">
        <v>0.45486111111111099</v>
      </c>
      <c r="B45" s="355" t="s">
        <v>4424</v>
      </c>
      <c r="C45" s="355" t="s">
        <v>4423</v>
      </c>
      <c r="D45" s="355" t="s">
        <v>4422</v>
      </c>
      <c r="E45" s="355" t="s">
        <v>4421</v>
      </c>
      <c r="F45" s="355" t="s">
        <v>4420</v>
      </c>
      <c r="G45" s="355" t="s">
        <v>4419</v>
      </c>
      <c r="H45" s="355" t="s">
        <v>4418</v>
      </c>
      <c r="I45" s="355" t="s">
        <v>4417</v>
      </c>
      <c r="J45" s="355" t="s">
        <v>4416</v>
      </c>
      <c r="K45" s="355" t="s">
        <v>4415</v>
      </c>
    </row>
    <row r="46" spans="1:11" ht="24" customHeight="1">
      <c r="A46" s="356">
        <v>0.47222222222222199</v>
      </c>
      <c r="B46" s="355" t="s">
        <v>4414</v>
      </c>
      <c r="C46" s="355" t="s">
        <v>4413</v>
      </c>
      <c r="D46" s="355" t="s">
        <v>4412</v>
      </c>
      <c r="E46" s="355" t="s">
        <v>4411</v>
      </c>
      <c r="F46" s="355" t="s">
        <v>4410</v>
      </c>
      <c r="G46" s="355" t="s">
        <v>4409</v>
      </c>
      <c r="H46" s="355" t="s">
        <v>4408</v>
      </c>
      <c r="I46" s="355" t="s">
        <v>4407</v>
      </c>
      <c r="J46" s="355" t="s">
        <v>4406</v>
      </c>
      <c r="K46" s="355" t="s">
        <v>4405</v>
      </c>
    </row>
    <row r="47" spans="1:11" ht="24" customHeight="1">
      <c r="A47" s="356">
        <v>0.48958333333333298</v>
      </c>
      <c r="B47" s="355" t="s">
        <v>4404</v>
      </c>
      <c r="C47" s="355" t="s">
        <v>4403</v>
      </c>
      <c r="D47" s="355" t="s">
        <v>4402</v>
      </c>
      <c r="E47" s="355" t="s">
        <v>4401</v>
      </c>
      <c r="F47" s="355" t="s">
        <v>4400</v>
      </c>
      <c r="G47" s="355" t="s">
        <v>4399</v>
      </c>
      <c r="H47" s="355" t="s">
        <v>4398</v>
      </c>
      <c r="I47" s="355" t="s">
        <v>4397</v>
      </c>
      <c r="J47" s="355" t="s">
        <v>4396</v>
      </c>
      <c r="K47" s="355" t="s">
        <v>4395</v>
      </c>
    </row>
    <row r="48" spans="1:11" ht="24" customHeight="1">
      <c r="A48" s="356">
        <v>0.5</v>
      </c>
      <c r="B48" s="355" t="s">
        <v>4394</v>
      </c>
      <c r="C48" s="355" t="s">
        <v>4393</v>
      </c>
      <c r="D48" s="355" t="s">
        <v>4392</v>
      </c>
      <c r="E48" s="355" t="s">
        <v>4391</v>
      </c>
      <c r="F48" s="355" t="s">
        <v>4390</v>
      </c>
      <c r="G48" s="355" t="s">
        <v>4389</v>
      </c>
      <c r="H48" s="355" t="s">
        <v>4388</v>
      </c>
      <c r="I48" s="355" t="s">
        <v>4387</v>
      </c>
      <c r="J48" s="355" t="s">
        <v>4386</v>
      </c>
      <c r="K48" s="355" t="s">
        <v>4385</v>
      </c>
    </row>
    <row r="49" spans="1:11" ht="24" customHeight="1">
      <c r="A49" s="356">
        <v>0.57638888888888895</v>
      </c>
      <c r="B49" s="355" t="s">
        <v>4384</v>
      </c>
      <c r="C49" s="355" t="s">
        <v>4383</v>
      </c>
      <c r="D49" s="355" t="s">
        <v>4382</v>
      </c>
      <c r="E49" s="355" t="s">
        <v>4381</v>
      </c>
      <c r="F49" s="355" t="s">
        <v>4380</v>
      </c>
      <c r="G49" s="355" t="s">
        <v>4379</v>
      </c>
      <c r="H49" s="364" t="s">
        <v>4378</v>
      </c>
      <c r="I49" s="364" t="s">
        <v>4377</v>
      </c>
      <c r="J49" s="364" t="s">
        <v>4376</v>
      </c>
      <c r="K49" s="364" t="s">
        <v>4375</v>
      </c>
    </row>
    <row r="50" spans="1:11" ht="24" customHeight="1">
      <c r="A50" s="356">
        <v>0.65277777777777801</v>
      </c>
      <c r="B50" s="355" t="s">
        <v>4374</v>
      </c>
      <c r="C50" s="355" t="s">
        <v>4373</v>
      </c>
      <c r="D50" s="355" t="s">
        <v>4372</v>
      </c>
      <c r="E50" s="355" t="s">
        <v>4371</v>
      </c>
      <c r="F50" s="357" t="s">
        <v>4370</v>
      </c>
      <c r="G50" s="357" t="s">
        <v>4369</v>
      </c>
      <c r="H50" s="357" t="s">
        <v>4368</v>
      </c>
      <c r="I50" s="357" t="s">
        <v>4367</v>
      </c>
      <c r="J50" s="357" t="s">
        <v>4366</v>
      </c>
      <c r="K50" s="357" t="s">
        <v>4365</v>
      </c>
    </row>
    <row r="51" spans="1:11" ht="24" customHeight="1">
      <c r="A51" s="356">
        <v>0.67013888888888884</v>
      </c>
      <c r="B51" s="355"/>
      <c r="C51" s="355"/>
      <c r="D51" s="358"/>
      <c r="E51" s="358"/>
      <c r="F51" s="357" t="s">
        <v>4364</v>
      </c>
      <c r="G51" s="357" t="s">
        <v>4363</v>
      </c>
      <c r="H51" s="357" t="s">
        <v>4362</v>
      </c>
      <c r="I51" s="357" t="s">
        <v>4361</v>
      </c>
      <c r="J51" s="357" t="s">
        <v>4360</v>
      </c>
      <c r="K51" s="355" t="s">
        <v>4359</v>
      </c>
    </row>
    <row r="52" spans="1:11" ht="24" customHeight="1">
      <c r="A52" s="356">
        <v>0.6875</v>
      </c>
      <c r="B52" s="355"/>
      <c r="C52" s="355"/>
      <c r="D52" s="358"/>
      <c r="E52" s="358"/>
      <c r="F52" s="355" t="s">
        <v>4358</v>
      </c>
      <c r="G52" s="355" t="s">
        <v>4357</v>
      </c>
      <c r="H52" s="355" t="s">
        <v>4356</v>
      </c>
      <c r="I52" s="355" t="s">
        <v>4355</v>
      </c>
      <c r="J52" s="355" t="s">
        <v>4354</v>
      </c>
      <c r="K52" s="355" t="s">
        <v>4353</v>
      </c>
    </row>
    <row r="53" spans="1:11" ht="24" customHeight="1">
      <c r="A53" s="356">
        <v>0.70486111111111005</v>
      </c>
      <c r="B53" s="355"/>
      <c r="C53" s="355"/>
      <c r="D53" s="358"/>
      <c r="E53" s="358"/>
      <c r="F53" s="355" t="s">
        <v>4352</v>
      </c>
      <c r="G53" s="355" t="s">
        <v>4351</v>
      </c>
      <c r="H53" s="355" t="s">
        <v>4350</v>
      </c>
      <c r="I53" s="355" t="s">
        <v>4349</v>
      </c>
      <c r="J53" s="355" t="s">
        <v>4348</v>
      </c>
      <c r="K53" s="355" t="s">
        <v>4347</v>
      </c>
    </row>
    <row r="54" spans="1:11" ht="24" customHeight="1">
      <c r="A54" s="356">
        <v>0.72222222222222099</v>
      </c>
      <c r="B54" s="355" t="s">
        <v>4346</v>
      </c>
      <c r="C54" s="355" t="s">
        <v>4345</v>
      </c>
      <c r="D54" s="355" t="s">
        <v>4344</v>
      </c>
      <c r="E54" s="355" t="s">
        <v>4343</v>
      </c>
      <c r="F54" s="355" t="s">
        <v>4342</v>
      </c>
      <c r="G54" s="355" t="s">
        <v>4341</v>
      </c>
      <c r="H54" s="355" t="s">
        <v>4340</v>
      </c>
      <c r="I54" s="355" t="s">
        <v>4339</v>
      </c>
      <c r="J54" s="355" t="s">
        <v>4338</v>
      </c>
      <c r="K54" s="355" t="s">
        <v>4337</v>
      </c>
    </row>
    <row r="55" spans="1:11" ht="24" customHeight="1">
      <c r="A55" s="356">
        <v>0.73958333333333204</v>
      </c>
      <c r="B55" s="355" t="s">
        <v>4336</v>
      </c>
      <c r="C55" s="355" t="s">
        <v>4335</v>
      </c>
      <c r="D55" s="355" t="s">
        <v>4334</v>
      </c>
      <c r="E55" s="358"/>
      <c r="F55" s="358"/>
      <c r="G55" s="358"/>
      <c r="H55" s="358"/>
      <c r="I55" s="358"/>
      <c r="J55" s="358"/>
      <c r="K55" s="358"/>
    </row>
    <row r="56" spans="1:11" ht="24" customHeight="1"/>
    <row r="57" spans="1:11" ht="24" customHeight="1">
      <c r="A57" s="786" t="s">
        <v>4333</v>
      </c>
      <c r="B57" s="786"/>
      <c r="C57" s="786"/>
      <c r="D57" s="786"/>
      <c r="E57" s="786"/>
      <c r="F57" s="786"/>
      <c r="G57" s="786"/>
      <c r="H57" s="786"/>
      <c r="I57" s="786"/>
      <c r="J57" s="786"/>
      <c r="K57" s="786"/>
    </row>
    <row r="58" spans="1:11" ht="24" customHeight="1">
      <c r="A58" s="357" t="s">
        <v>3332</v>
      </c>
      <c r="B58" s="787" t="s">
        <v>4141</v>
      </c>
      <c r="C58" s="788"/>
      <c r="D58" s="788"/>
      <c r="E58" s="788"/>
      <c r="F58" s="788"/>
      <c r="G58" s="788"/>
      <c r="H58" s="788"/>
      <c r="I58" s="788"/>
      <c r="J58" s="788"/>
      <c r="K58" s="789"/>
    </row>
    <row r="59" spans="1:11" ht="24" customHeight="1">
      <c r="A59" s="356">
        <v>0.33333333333333331</v>
      </c>
      <c r="B59" s="355" t="s">
        <v>4332</v>
      </c>
      <c r="C59" s="355" t="s">
        <v>4331</v>
      </c>
      <c r="D59" s="355" t="s">
        <v>4330</v>
      </c>
      <c r="E59" s="355" t="s">
        <v>4329</v>
      </c>
      <c r="F59" s="355" t="s">
        <v>4328</v>
      </c>
      <c r="G59" s="355" t="s">
        <v>4327</v>
      </c>
      <c r="H59" s="355" t="s">
        <v>4792</v>
      </c>
      <c r="I59" s="355" t="s">
        <v>4793</v>
      </c>
      <c r="J59" s="355" t="s">
        <v>4794</v>
      </c>
      <c r="K59" s="355" t="s">
        <v>4795</v>
      </c>
    </row>
    <row r="60" spans="1:11" ht="24" customHeight="1">
      <c r="A60" s="356">
        <v>0.39583333333333331</v>
      </c>
      <c r="B60" s="355" t="s">
        <v>4796</v>
      </c>
      <c r="C60" s="355" t="s">
        <v>4797</v>
      </c>
      <c r="D60" s="355" t="s">
        <v>4325</v>
      </c>
      <c r="E60" s="355" t="s">
        <v>4324</v>
      </c>
      <c r="F60" s="355" t="s">
        <v>4323</v>
      </c>
      <c r="G60" s="355" t="s">
        <v>4322</v>
      </c>
      <c r="H60" s="355" t="s">
        <v>4321</v>
      </c>
      <c r="I60" s="355" t="s">
        <v>4320</v>
      </c>
      <c r="J60" s="355" t="s">
        <v>4319</v>
      </c>
      <c r="K60" s="355" t="s">
        <v>4318</v>
      </c>
    </row>
    <row r="61" spans="1:11" ht="24" customHeight="1">
      <c r="A61" s="356">
        <v>0.41319444444444442</v>
      </c>
      <c r="B61" s="358"/>
      <c r="C61" s="358"/>
      <c r="D61" s="355" t="s">
        <v>4317</v>
      </c>
      <c r="E61" s="355" t="s">
        <v>4316</v>
      </c>
      <c r="F61" s="355" t="s">
        <v>4315</v>
      </c>
      <c r="G61" s="355" t="s">
        <v>4314</v>
      </c>
      <c r="H61" s="355" t="s">
        <v>4313</v>
      </c>
      <c r="I61" s="355" t="s">
        <v>4312</v>
      </c>
      <c r="J61" s="355" t="s">
        <v>4311</v>
      </c>
      <c r="K61" s="355" t="s">
        <v>4310</v>
      </c>
    </row>
    <row r="62" spans="1:11" ht="24" customHeight="1">
      <c r="A62" s="356">
        <v>0.43055555555555602</v>
      </c>
      <c r="B62" s="358"/>
      <c r="C62" s="358"/>
      <c r="D62" s="355" t="s">
        <v>4309</v>
      </c>
      <c r="E62" s="355" t="s">
        <v>4308</v>
      </c>
      <c r="F62" s="355" t="s">
        <v>4307</v>
      </c>
      <c r="G62" s="355" t="s">
        <v>4306</v>
      </c>
      <c r="H62" s="355" t="s">
        <v>4305</v>
      </c>
      <c r="I62" s="355" t="s">
        <v>4304</v>
      </c>
      <c r="J62" s="355" t="s">
        <v>4303</v>
      </c>
      <c r="K62" s="355" t="s">
        <v>4302</v>
      </c>
    </row>
    <row r="63" spans="1:11" ht="24" customHeight="1">
      <c r="A63" s="356">
        <v>0.44791666666666702</v>
      </c>
      <c r="B63" s="358"/>
      <c r="C63" s="358"/>
      <c r="D63" s="355" t="s">
        <v>4301</v>
      </c>
      <c r="E63" s="355" t="s">
        <v>4300</v>
      </c>
      <c r="F63" s="355" t="s">
        <v>4299</v>
      </c>
      <c r="G63" s="355" t="s">
        <v>4298</v>
      </c>
      <c r="H63" s="355" t="s">
        <v>4297</v>
      </c>
      <c r="I63" s="355" t="s">
        <v>4296</v>
      </c>
      <c r="J63" s="355" t="s">
        <v>4295</v>
      </c>
      <c r="K63" s="355" t="s">
        <v>4294</v>
      </c>
    </row>
    <row r="64" spans="1:11" ht="24" customHeight="1">
      <c r="A64" s="356">
        <v>0.46527777777777801</v>
      </c>
      <c r="B64" s="358"/>
      <c r="C64" s="358"/>
      <c r="D64" s="355" t="s">
        <v>4293</v>
      </c>
      <c r="E64" s="355" t="s">
        <v>4292</v>
      </c>
      <c r="F64" s="355" t="s">
        <v>4291</v>
      </c>
      <c r="G64" s="355" t="s">
        <v>4290</v>
      </c>
      <c r="H64" s="355" t="s">
        <v>4289</v>
      </c>
      <c r="I64" s="355" t="s">
        <v>4288</v>
      </c>
      <c r="J64" s="355" t="s">
        <v>4287</v>
      </c>
      <c r="K64" s="355" t="s">
        <v>4286</v>
      </c>
    </row>
    <row r="65" spans="1:11" ht="24" customHeight="1">
      <c r="A65" s="356">
        <v>0.48263888888888901</v>
      </c>
      <c r="B65" s="355" t="s">
        <v>4285</v>
      </c>
      <c r="C65" s="355" t="s">
        <v>4284</v>
      </c>
      <c r="D65" s="355" t="s">
        <v>4283</v>
      </c>
      <c r="E65" s="355" t="s">
        <v>4282</v>
      </c>
      <c r="F65" s="355" t="s">
        <v>4281</v>
      </c>
      <c r="G65" s="355" t="s">
        <v>4280</v>
      </c>
      <c r="H65" s="355" t="s">
        <v>4279</v>
      </c>
      <c r="I65" s="355" t="s">
        <v>4278</v>
      </c>
      <c r="J65" s="355" t="s">
        <v>4277</v>
      </c>
      <c r="K65" s="355" t="s">
        <v>4276</v>
      </c>
    </row>
    <row r="66" spans="1:11" ht="24" customHeight="1">
      <c r="A66" s="356">
        <v>0.5</v>
      </c>
      <c r="B66" s="355" t="s">
        <v>4275</v>
      </c>
      <c r="C66" s="355" t="s">
        <v>4274</v>
      </c>
      <c r="D66" s="355" t="s">
        <v>4273</v>
      </c>
      <c r="E66" s="355" t="s">
        <v>4272</v>
      </c>
      <c r="F66" s="355" t="s">
        <v>4271</v>
      </c>
      <c r="G66" s="355" t="s">
        <v>4270</v>
      </c>
      <c r="H66" s="355" t="s">
        <v>4269</v>
      </c>
      <c r="I66" s="355" t="s">
        <v>4268</v>
      </c>
      <c r="J66" s="355" t="s">
        <v>4267</v>
      </c>
      <c r="K66" s="355" t="s">
        <v>4266</v>
      </c>
    </row>
    <row r="67" spans="1:11" ht="24" customHeight="1">
      <c r="A67" s="356">
        <v>0.51736111111111105</v>
      </c>
      <c r="B67" s="355" t="s">
        <v>4265</v>
      </c>
      <c r="C67" s="355" t="s">
        <v>4264</v>
      </c>
      <c r="D67" s="355" t="s">
        <v>4263</v>
      </c>
      <c r="E67" s="355" t="s">
        <v>4262</v>
      </c>
      <c r="F67" s="355" t="s">
        <v>4261</v>
      </c>
      <c r="G67" s="355" t="s">
        <v>4260</v>
      </c>
      <c r="H67" s="355" t="s">
        <v>4259</v>
      </c>
      <c r="I67" s="355" t="s">
        <v>4258</v>
      </c>
      <c r="J67" s="355" t="s">
        <v>4257</v>
      </c>
      <c r="K67" s="355" t="s">
        <v>4256</v>
      </c>
    </row>
    <row r="68" spans="1:11" ht="24" customHeight="1">
      <c r="A68" s="356">
        <v>0.53472222222222199</v>
      </c>
      <c r="B68" s="355" t="s">
        <v>4255</v>
      </c>
      <c r="C68" s="355" t="s">
        <v>4254</v>
      </c>
      <c r="D68" s="355" t="s">
        <v>4253</v>
      </c>
      <c r="E68" s="355" t="s">
        <v>4252</v>
      </c>
      <c r="F68" s="355" t="s">
        <v>4251</v>
      </c>
      <c r="G68" s="355" t="s">
        <v>4250</v>
      </c>
      <c r="H68" s="355" t="s">
        <v>4249</v>
      </c>
      <c r="I68" s="355" t="s">
        <v>4248</v>
      </c>
      <c r="J68" s="355" t="s">
        <v>4247</v>
      </c>
      <c r="K68" s="355" t="s">
        <v>4246</v>
      </c>
    </row>
    <row r="69" spans="1:11" ht="24" customHeight="1">
      <c r="A69" s="356">
        <v>0.55208333333333304</v>
      </c>
      <c r="B69" s="355" t="s">
        <v>4245</v>
      </c>
      <c r="C69" s="355" t="s">
        <v>4244</v>
      </c>
      <c r="D69" s="355" t="s">
        <v>4243</v>
      </c>
      <c r="E69" s="355" t="s">
        <v>4242</v>
      </c>
      <c r="F69" s="355" t="s">
        <v>4241</v>
      </c>
      <c r="G69" s="355" t="s">
        <v>4240</v>
      </c>
      <c r="H69" s="355" t="s">
        <v>4239</v>
      </c>
      <c r="I69" s="355" t="s">
        <v>4238</v>
      </c>
      <c r="J69" s="355" t="s">
        <v>4237</v>
      </c>
      <c r="K69" s="355" t="s">
        <v>4236</v>
      </c>
    </row>
    <row r="70" spans="1:11" ht="24" customHeight="1">
      <c r="A70" s="356">
        <v>0.56944444444444398</v>
      </c>
      <c r="B70" s="355" t="s">
        <v>4235</v>
      </c>
      <c r="C70" s="355" t="s">
        <v>4234</v>
      </c>
      <c r="D70" s="355" t="s">
        <v>4233</v>
      </c>
      <c r="E70" s="355" t="s">
        <v>4232</v>
      </c>
      <c r="F70" s="355" t="s">
        <v>4231</v>
      </c>
      <c r="G70" s="355" t="s">
        <v>4230</v>
      </c>
      <c r="H70" s="355" t="s">
        <v>4229</v>
      </c>
      <c r="I70" s="355" t="s">
        <v>4228</v>
      </c>
      <c r="J70" s="355" t="s">
        <v>4227</v>
      </c>
      <c r="K70" s="355" t="s">
        <v>4226</v>
      </c>
    </row>
    <row r="71" spans="1:11" ht="24" customHeight="1">
      <c r="A71" s="356">
        <v>0.58680555555555503</v>
      </c>
      <c r="B71" s="355" t="s">
        <v>4225</v>
      </c>
      <c r="C71" s="355" t="s">
        <v>4224</v>
      </c>
      <c r="D71" s="355" t="s">
        <v>4223</v>
      </c>
      <c r="E71" s="355" t="s">
        <v>4222</v>
      </c>
      <c r="F71" s="355" t="s">
        <v>4798</v>
      </c>
      <c r="G71" s="355" t="s">
        <v>4799</v>
      </c>
      <c r="H71" s="355" t="s">
        <v>4221</v>
      </c>
      <c r="I71" s="355" t="s">
        <v>4220</v>
      </c>
      <c r="J71" s="355" t="s">
        <v>4219</v>
      </c>
      <c r="K71" s="355" t="s">
        <v>4218</v>
      </c>
    </row>
    <row r="72" spans="1:11" ht="24" customHeight="1">
      <c r="A72" s="356">
        <v>0.60416666666666596</v>
      </c>
      <c r="B72" s="358"/>
      <c r="C72" s="358"/>
      <c r="D72" s="358"/>
      <c r="E72" s="358"/>
      <c r="F72" s="358"/>
      <c r="G72" s="358"/>
      <c r="H72" s="355" t="s">
        <v>4217</v>
      </c>
      <c r="I72" s="355" t="s">
        <v>4216</v>
      </c>
      <c r="J72" s="355" t="s">
        <v>4215</v>
      </c>
      <c r="K72" s="355" t="s">
        <v>4214</v>
      </c>
    </row>
    <row r="73" spans="1:11" ht="24" customHeight="1">
      <c r="A73" s="356">
        <v>0.62152777777777701</v>
      </c>
      <c r="B73" s="358"/>
      <c r="C73" s="358"/>
      <c r="D73" s="358"/>
      <c r="E73" s="358"/>
      <c r="F73" s="358"/>
      <c r="G73" s="358"/>
      <c r="H73" s="355" t="s">
        <v>4213</v>
      </c>
      <c r="I73" s="355" t="s">
        <v>4212</v>
      </c>
      <c r="J73" s="355" t="s">
        <v>4211</v>
      </c>
      <c r="K73" s="355" t="s">
        <v>4210</v>
      </c>
    </row>
    <row r="74" spans="1:11" ht="24" customHeight="1">
      <c r="A74" s="356">
        <v>0.63888888888888795</v>
      </c>
      <c r="B74" s="358"/>
      <c r="C74" s="358"/>
      <c r="D74" s="358"/>
      <c r="E74" s="358"/>
      <c r="F74" s="358"/>
      <c r="G74" s="358"/>
      <c r="H74" s="355" t="s">
        <v>4209</v>
      </c>
      <c r="I74" s="355" t="s">
        <v>4208</v>
      </c>
      <c r="J74" s="355" t="s">
        <v>4207</v>
      </c>
      <c r="K74" s="355" t="s">
        <v>4206</v>
      </c>
    </row>
    <row r="75" spans="1:11" ht="24" customHeight="1">
      <c r="A75" s="356">
        <v>0.65625</v>
      </c>
      <c r="B75" s="358"/>
      <c r="C75" s="358"/>
      <c r="D75" s="358"/>
      <c r="E75" s="358"/>
      <c r="F75" s="358"/>
      <c r="G75" s="358"/>
      <c r="H75" s="355" t="s">
        <v>4205</v>
      </c>
      <c r="I75" s="355" t="s">
        <v>4204</v>
      </c>
      <c r="J75" s="355" t="s">
        <v>4203</v>
      </c>
      <c r="K75" s="355" t="s">
        <v>4202</v>
      </c>
    </row>
    <row r="76" spans="1:11" ht="24" customHeight="1">
      <c r="A76" s="356">
        <v>0.67361111111111105</v>
      </c>
      <c r="B76" s="355" t="s">
        <v>4201</v>
      </c>
      <c r="C76" s="355" t="s">
        <v>4200</v>
      </c>
      <c r="D76" s="355" t="s">
        <v>4199</v>
      </c>
      <c r="E76" s="355" t="s">
        <v>4198</v>
      </c>
      <c r="F76" s="355" t="s">
        <v>4197</v>
      </c>
      <c r="G76" s="355" t="s">
        <v>4196</v>
      </c>
      <c r="H76" s="355" t="s">
        <v>4195</v>
      </c>
      <c r="I76" s="355" t="s">
        <v>4194</v>
      </c>
      <c r="J76" s="355" t="s">
        <v>4193</v>
      </c>
      <c r="K76" s="355" t="s">
        <v>4192</v>
      </c>
    </row>
    <row r="77" spans="1:11" ht="24" customHeight="1">
      <c r="A77" s="356">
        <v>0.69444444444444453</v>
      </c>
      <c r="B77" s="355" t="s">
        <v>4191</v>
      </c>
      <c r="C77" s="355" t="s">
        <v>4190</v>
      </c>
      <c r="D77" s="355" t="s">
        <v>4189</v>
      </c>
      <c r="E77" s="355" t="s">
        <v>4188</v>
      </c>
      <c r="F77" s="355" t="s">
        <v>4187</v>
      </c>
      <c r="G77" s="355" t="s">
        <v>4186</v>
      </c>
      <c r="H77" s="355" t="s">
        <v>4185</v>
      </c>
      <c r="I77" s="355" t="s">
        <v>4184</v>
      </c>
      <c r="J77" s="355" t="s">
        <v>4183</v>
      </c>
      <c r="K77" s="355" t="s">
        <v>4182</v>
      </c>
    </row>
    <row r="78" spans="1:11" ht="24" customHeight="1">
      <c r="A78" s="356">
        <v>0.71527777777777801</v>
      </c>
      <c r="B78" s="355" t="s">
        <v>4181</v>
      </c>
      <c r="C78" s="355" t="s">
        <v>4180</v>
      </c>
      <c r="D78" s="355" t="s">
        <v>4179</v>
      </c>
      <c r="E78" s="355" t="s">
        <v>4178</v>
      </c>
      <c r="F78" s="355" t="s">
        <v>4177</v>
      </c>
      <c r="G78" s="355" t="s">
        <v>4176</v>
      </c>
      <c r="H78" s="355" t="s">
        <v>4175</v>
      </c>
      <c r="I78" s="355" t="s">
        <v>4174</v>
      </c>
      <c r="J78" s="355" t="s">
        <v>4173</v>
      </c>
      <c r="K78" s="355" t="s">
        <v>4172</v>
      </c>
    </row>
    <row r="79" spans="1:11" ht="24" customHeight="1">
      <c r="A79" s="356">
        <v>0.73611111111111105</v>
      </c>
      <c r="B79" s="355" t="s">
        <v>4171</v>
      </c>
      <c r="C79" s="355" t="s">
        <v>4170</v>
      </c>
      <c r="D79" s="355" t="s">
        <v>4169</v>
      </c>
      <c r="E79" s="355" t="s">
        <v>4168</v>
      </c>
      <c r="F79" s="355" t="s">
        <v>4167</v>
      </c>
      <c r="G79" s="355" t="s">
        <v>4166</v>
      </c>
      <c r="H79" s="355" t="s">
        <v>4165</v>
      </c>
      <c r="I79" s="355" t="s">
        <v>4164</v>
      </c>
      <c r="J79" s="355" t="s">
        <v>4163</v>
      </c>
      <c r="K79" s="355" t="s">
        <v>4162</v>
      </c>
    </row>
    <row r="80" spans="1:11" ht="24" customHeight="1">
      <c r="A80" s="356">
        <v>0.75694444444444398</v>
      </c>
      <c r="B80" s="355" t="s">
        <v>4161</v>
      </c>
      <c r="C80" s="355" t="s">
        <v>4160</v>
      </c>
      <c r="D80" s="355" t="s">
        <v>4159</v>
      </c>
      <c r="E80" s="355" t="s">
        <v>4158</v>
      </c>
      <c r="F80" s="355" t="s">
        <v>4157</v>
      </c>
      <c r="G80" s="355" t="s">
        <v>4156</v>
      </c>
      <c r="H80" s="355" t="s">
        <v>4155</v>
      </c>
      <c r="I80" s="355" t="s">
        <v>4154</v>
      </c>
      <c r="J80" s="355" t="s">
        <v>4153</v>
      </c>
      <c r="K80" s="355" t="s">
        <v>4152</v>
      </c>
    </row>
    <row r="81" spans="1:11" ht="24" customHeight="1">
      <c r="A81" s="356">
        <v>0.77777777777777701</v>
      </c>
      <c r="B81" s="355" t="s">
        <v>4151</v>
      </c>
      <c r="C81" s="355" t="s">
        <v>4150</v>
      </c>
      <c r="D81" s="355" t="s">
        <v>4149</v>
      </c>
      <c r="E81" s="355" t="s">
        <v>4148</v>
      </c>
      <c r="F81" s="355" t="s">
        <v>4147</v>
      </c>
      <c r="G81" s="355" t="s">
        <v>4146</v>
      </c>
      <c r="H81" s="355" t="s">
        <v>4145</v>
      </c>
      <c r="I81" s="355" t="s">
        <v>4144</v>
      </c>
      <c r="J81" s="355" t="s">
        <v>4143</v>
      </c>
      <c r="K81" s="358"/>
    </row>
    <row r="82" spans="1:11" ht="24" customHeight="1">
      <c r="A82" s="363"/>
      <c r="B82" s="363"/>
      <c r="C82" s="363"/>
      <c r="D82" s="363"/>
      <c r="E82" s="363"/>
      <c r="F82" s="363"/>
      <c r="G82" s="363"/>
      <c r="H82" s="363"/>
      <c r="I82" s="363"/>
      <c r="J82" s="363"/>
      <c r="K82" s="363"/>
    </row>
    <row r="83" spans="1:11" ht="24" customHeight="1">
      <c r="A83" s="786" t="s">
        <v>4142</v>
      </c>
      <c r="B83" s="786"/>
      <c r="C83" s="786"/>
      <c r="D83" s="786"/>
      <c r="E83" s="786"/>
      <c r="F83" s="786"/>
      <c r="G83" s="786"/>
      <c r="H83" s="786"/>
      <c r="I83" s="786"/>
      <c r="J83" s="786"/>
      <c r="K83" s="786"/>
    </row>
    <row r="84" spans="1:11" ht="24" customHeight="1">
      <c r="A84" s="357" t="s">
        <v>3332</v>
      </c>
      <c r="B84" s="787" t="s">
        <v>4141</v>
      </c>
      <c r="C84" s="788"/>
      <c r="D84" s="788"/>
      <c r="E84" s="788"/>
      <c r="F84" s="788"/>
      <c r="G84" s="788"/>
      <c r="H84" s="788"/>
      <c r="I84" s="788"/>
      <c r="J84" s="788"/>
      <c r="K84" s="789"/>
    </row>
    <row r="85" spans="1:11" ht="24" customHeight="1">
      <c r="A85" s="356">
        <v>0.33333333333333331</v>
      </c>
      <c r="B85" s="355" t="s">
        <v>4140</v>
      </c>
      <c r="C85" s="355" t="s">
        <v>4139</v>
      </c>
      <c r="D85" s="355" t="s">
        <v>4138</v>
      </c>
      <c r="E85" s="355" t="s">
        <v>4137</v>
      </c>
      <c r="F85" s="355" t="s">
        <v>4136</v>
      </c>
      <c r="G85" s="355" t="s">
        <v>4135</v>
      </c>
      <c r="H85" s="355" t="s">
        <v>4134</v>
      </c>
      <c r="I85" s="355" t="s">
        <v>4133</v>
      </c>
      <c r="J85" s="355" t="s">
        <v>4132</v>
      </c>
      <c r="K85" s="355" t="s">
        <v>4131</v>
      </c>
    </row>
    <row r="86" spans="1:11" ht="24" customHeight="1">
      <c r="A86" s="356">
        <v>0.35069444444444442</v>
      </c>
      <c r="B86" s="355" t="s">
        <v>4130</v>
      </c>
      <c r="C86" s="355" t="s">
        <v>4129</v>
      </c>
      <c r="D86" s="355" t="s">
        <v>4128</v>
      </c>
      <c r="E86" s="355" t="s">
        <v>4127</v>
      </c>
      <c r="F86" s="355" t="s">
        <v>4126</v>
      </c>
      <c r="G86" s="355" t="s">
        <v>4125</v>
      </c>
      <c r="H86" s="355" t="s">
        <v>4124</v>
      </c>
      <c r="I86" s="355" t="s">
        <v>4123</v>
      </c>
      <c r="J86" s="355" t="s">
        <v>4122</v>
      </c>
      <c r="K86" s="355" t="s">
        <v>4121</v>
      </c>
    </row>
    <row r="87" spans="1:11" ht="24" customHeight="1">
      <c r="A87" s="356">
        <v>0.36805555555555602</v>
      </c>
      <c r="B87" s="355" t="s">
        <v>4120</v>
      </c>
      <c r="C87" s="355" t="s">
        <v>4119</v>
      </c>
      <c r="D87" s="355" t="s">
        <v>4118</v>
      </c>
      <c r="E87" s="355" t="s">
        <v>4117</v>
      </c>
      <c r="F87" s="355" t="s">
        <v>4116</v>
      </c>
      <c r="G87" s="355" t="s">
        <v>4115</v>
      </c>
      <c r="H87" s="355" t="s">
        <v>4114</v>
      </c>
      <c r="I87" s="355" t="s">
        <v>4113</v>
      </c>
      <c r="J87" s="355" t="s">
        <v>4112</v>
      </c>
      <c r="K87" s="355" t="s">
        <v>4111</v>
      </c>
    </row>
    <row r="88" spans="1:11" ht="24" customHeight="1">
      <c r="A88" s="356">
        <v>0.38541666666666702</v>
      </c>
      <c r="B88" s="355" t="s">
        <v>4110</v>
      </c>
      <c r="C88" s="355" t="s">
        <v>4109</v>
      </c>
      <c r="D88" s="355" t="s">
        <v>4108</v>
      </c>
      <c r="E88" s="355" t="s">
        <v>4107</v>
      </c>
      <c r="F88" s="355" t="s">
        <v>4106</v>
      </c>
      <c r="G88" s="355" t="s">
        <v>4105</v>
      </c>
      <c r="H88" s="355" t="s">
        <v>4104</v>
      </c>
      <c r="I88" s="355" t="s">
        <v>4103</v>
      </c>
      <c r="J88" s="355" t="s">
        <v>4102</v>
      </c>
      <c r="K88" s="355" t="s">
        <v>4101</v>
      </c>
    </row>
    <row r="89" spans="1:11" ht="24" customHeight="1">
      <c r="A89" s="356">
        <v>0.40277777777777801</v>
      </c>
      <c r="B89" s="355" t="s">
        <v>4100</v>
      </c>
      <c r="C89" s="355" t="s">
        <v>4099</v>
      </c>
      <c r="D89" s="355" t="s">
        <v>4098</v>
      </c>
      <c r="E89" s="355" t="s">
        <v>4097</v>
      </c>
      <c r="F89" s="355" t="s">
        <v>4096</v>
      </c>
      <c r="G89" s="355" t="s">
        <v>4095</v>
      </c>
      <c r="H89" s="355" t="s">
        <v>4094</v>
      </c>
      <c r="I89" s="355" t="s">
        <v>4093</v>
      </c>
      <c r="J89" s="355" t="s">
        <v>4092</v>
      </c>
      <c r="K89" s="355" t="s">
        <v>4091</v>
      </c>
    </row>
    <row r="90" spans="1:11" ht="24" customHeight="1">
      <c r="A90" s="356">
        <v>0.42013888888888901</v>
      </c>
      <c r="B90" s="355" t="s">
        <v>4090</v>
      </c>
      <c r="C90" s="355" t="s">
        <v>4089</v>
      </c>
      <c r="D90" s="355" t="s">
        <v>4088</v>
      </c>
      <c r="E90" s="355" t="s">
        <v>4087</v>
      </c>
      <c r="F90" s="355" t="s">
        <v>4086</v>
      </c>
      <c r="G90" s="355" t="s">
        <v>4085</v>
      </c>
      <c r="H90" s="355" t="s">
        <v>4084</v>
      </c>
      <c r="I90" s="355" t="s">
        <v>4083</v>
      </c>
      <c r="J90" s="355" t="s">
        <v>4082</v>
      </c>
      <c r="K90" s="355" t="s">
        <v>4081</v>
      </c>
    </row>
    <row r="91" spans="1:11" ht="24" customHeight="1">
      <c r="A91" s="356">
        <v>0.4375</v>
      </c>
      <c r="B91" s="355" t="s">
        <v>4080</v>
      </c>
      <c r="C91" s="355" t="s">
        <v>4079</v>
      </c>
      <c r="D91" s="355" t="s">
        <v>4078</v>
      </c>
      <c r="E91" s="355" t="s">
        <v>4077</v>
      </c>
      <c r="F91" s="355" t="s">
        <v>4076</v>
      </c>
      <c r="G91" s="355" t="s">
        <v>4075</v>
      </c>
      <c r="H91" s="355" t="s">
        <v>4074</v>
      </c>
      <c r="I91" s="355" t="s">
        <v>4073</v>
      </c>
      <c r="J91" s="355" t="s">
        <v>4072</v>
      </c>
      <c r="K91" s="355" t="s">
        <v>4071</v>
      </c>
    </row>
    <row r="92" spans="1:11" ht="24" customHeight="1">
      <c r="A92" s="356">
        <v>0.45833333333333331</v>
      </c>
      <c r="B92" s="355" t="s">
        <v>4070</v>
      </c>
      <c r="C92" s="355" t="s">
        <v>4069</v>
      </c>
      <c r="D92" s="355" t="s">
        <v>4068</v>
      </c>
      <c r="E92" s="355" t="s">
        <v>4067</v>
      </c>
      <c r="F92" s="355" t="s">
        <v>4066</v>
      </c>
      <c r="G92" s="355" t="s">
        <v>4065</v>
      </c>
      <c r="H92" s="355" t="s">
        <v>4064</v>
      </c>
      <c r="I92" s="355" t="s">
        <v>4063</v>
      </c>
      <c r="J92" s="355" t="s">
        <v>4062</v>
      </c>
      <c r="K92" s="355" t="s">
        <v>4061</v>
      </c>
    </row>
    <row r="93" spans="1:11" ht="24" customHeight="1">
      <c r="A93" s="356">
        <v>0.47916666666666702</v>
      </c>
      <c r="B93" s="355" t="s">
        <v>4060</v>
      </c>
      <c r="C93" s="355" t="s">
        <v>4059</v>
      </c>
      <c r="D93" s="355" t="s">
        <v>4058</v>
      </c>
      <c r="E93" s="355" t="s">
        <v>4057</v>
      </c>
      <c r="F93" s="355" t="s">
        <v>4056</v>
      </c>
      <c r="G93" s="355" t="s">
        <v>4055</v>
      </c>
      <c r="H93" s="355" t="s">
        <v>4054</v>
      </c>
      <c r="I93" s="355" t="s">
        <v>4053</v>
      </c>
      <c r="J93" s="355" t="s">
        <v>4052</v>
      </c>
      <c r="K93" s="355" t="s">
        <v>4051</v>
      </c>
    </row>
    <row r="94" spans="1:11" ht="24" customHeight="1">
      <c r="A94" s="356">
        <v>0.5</v>
      </c>
      <c r="B94" s="355" t="s">
        <v>4050</v>
      </c>
      <c r="C94" s="355" t="s">
        <v>4049</v>
      </c>
      <c r="D94" s="355" t="s">
        <v>4048</v>
      </c>
      <c r="E94" s="355" t="s">
        <v>4047</v>
      </c>
      <c r="F94" s="355" t="s">
        <v>4046</v>
      </c>
      <c r="G94" s="355" t="s">
        <v>4045</v>
      </c>
      <c r="H94" s="355" t="s">
        <v>4044</v>
      </c>
      <c r="I94" s="355" t="s">
        <v>4043</v>
      </c>
      <c r="J94" s="355" t="s">
        <v>4042</v>
      </c>
      <c r="K94" s="355" t="s">
        <v>4041</v>
      </c>
    </row>
    <row r="95" spans="1:11" ht="24" customHeight="1">
      <c r="A95" s="356">
        <v>0.52083333333333304</v>
      </c>
      <c r="B95" s="355" t="s">
        <v>4040</v>
      </c>
      <c r="C95" s="355" t="s">
        <v>4039</v>
      </c>
      <c r="D95" s="355" t="s">
        <v>4038</v>
      </c>
      <c r="E95" s="355" t="s">
        <v>4037</v>
      </c>
      <c r="F95" s="355" t="s">
        <v>4036</v>
      </c>
      <c r="G95" s="355" t="s">
        <v>4035</v>
      </c>
      <c r="H95" s="355" t="s">
        <v>4034</v>
      </c>
      <c r="I95" s="355" t="s">
        <v>4033</v>
      </c>
      <c r="J95" s="355" t="s">
        <v>4032</v>
      </c>
      <c r="K95" s="355" t="s">
        <v>4031</v>
      </c>
    </row>
    <row r="96" spans="1:11" ht="24" customHeight="1">
      <c r="A96" s="356">
        <v>0.54166666666666696</v>
      </c>
      <c r="B96" s="355" t="s">
        <v>4030</v>
      </c>
      <c r="C96" s="355" t="s">
        <v>4029</v>
      </c>
      <c r="D96" s="355" t="s">
        <v>4028</v>
      </c>
      <c r="E96" s="355" t="s">
        <v>4027</v>
      </c>
      <c r="F96" s="355" t="s">
        <v>4026</v>
      </c>
      <c r="G96" s="355" t="s">
        <v>4025</v>
      </c>
      <c r="H96" s="355" t="s">
        <v>4024</v>
      </c>
      <c r="I96" s="355" t="s">
        <v>4023</v>
      </c>
      <c r="J96" s="355" t="s">
        <v>4022</v>
      </c>
      <c r="K96" s="355" t="s">
        <v>4021</v>
      </c>
    </row>
    <row r="97" spans="1:11" ht="24" customHeight="1">
      <c r="A97" s="356">
        <v>0.55902777777777779</v>
      </c>
      <c r="B97" s="355" t="s">
        <v>4020</v>
      </c>
      <c r="C97" s="355" t="s">
        <v>4019</v>
      </c>
      <c r="D97" s="355" t="s">
        <v>4018</v>
      </c>
      <c r="E97" s="355" t="s">
        <v>4017</v>
      </c>
      <c r="F97" s="355" t="s">
        <v>4016</v>
      </c>
      <c r="G97" s="355" t="s">
        <v>4015</v>
      </c>
      <c r="H97" s="355" t="s">
        <v>4014</v>
      </c>
      <c r="I97" s="355" t="s">
        <v>4013</v>
      </c>
      <c r="J97" s="355" t="s">
        <v>4012</v>
      </c>
      <c r="K97" s="355" t="s">
        <v>4011</v>
      </c>
    </row>
    <row r="98" spans="1:11" ht="24" customHeight="1">
      <c r="A98" s="356">
        <v>0.57638888888888895</v>
      </c>
      <c r="B98" s="355" t="s">
        <v>4010</v>
      </c>
      <c r="C98" s="355" t="s">
        <v>4009</v>
      </c>
      <c r="D98" s="355" t="s">
        <v>4008</v>
      </c>
      <c r="E98" s="355" t="s">
        <v>4007</v>
      </c>
      <c r="F98" s="355" t="s">
        <v>4006</v>
      </c>
      <c r="G98" s="355" t="s">
        <v>4005</v>
      </c>
      <c r="H98" s="355" t="s">
        <v>4004</v>
      </c>
      <c r="I98" s="355" t="s">
        <v>4003</v>
      </c>
      <c r="J98" s="355" t="s">
        <v>4002</v>
      </c>
      <c r="K98" s="355" t="s">
        <v>4001</v>
      </c>
    </row>
    <row r="99" spans="1:11" ht="24" customHeight="1">
      <c r="A99" s="356">
        <v>0.593749999999999</v>
      </c>
      <c r="B99" s="355" t="s">
        <v>4000</v>
      </c>
      <c r="C99" s="355" t="s">
        <v>3999</v>
      </c>
      <c r="D99" s="355" t="s">
        <v>3998</v>
      </c>
      <c r="E99" s="355" t="s">
        <v>3997</v>
      </c>
      <c r="F99" s="355" t="s">
        <v>3996</v>
      </c>
      <c r="G99" s="355" t="s">
        <v>3995</v>
      </c>
      <c r="H99" s="355" t="s">
        <v>3994</v>
      </c>
      <c r="I99" s="355" t="s">
        <v>3993</v>
      </c>
      <c r="J99" s="355" t="s">
        <v>3992</v>
      </c>
      <c r="K99" s="355" t="s">
        <v>3991</v>
      </c>
    </row>
    <row r="100" spans="1:11" ht="24" customHeight="1">
      <c r="A100" s="356">
        <v>0.61111111111111005</v>
      </c>
      <c r="B100" s="355" t="s">
        <v>3990</v>
      </c>
      <c r="C100" s="355" t="s">
        <v>3989</v>
      </c>
      <c r="D100" s="355" t="s">
        <v>3988</v>
      </c>
      <c r="E100" s="355" t="s">
        <v>3987</v>
      </c>
      <c r="F100" s="355" t="s">
        <v>3986</v>
      </c>
      <c r="G100" s="355" t="s">
        <v>3985</v>
      </c>
      <c r="H100" s="355" t="s">
        <v>3984</v>
      </c>
      <c r="I100" s="355" t="s">
        <v>3983</v>
      </c>
      <c r="J100" s="355" t="s">
        <v>3982</v>
      </c>
      <c r="K100" s="355" t="s">
        <v>3981</v>
      </c>
    </row>
    <row r="101" spans="1:11" ht="24" customHeight="1">
      <c r="A101" s="356">
        <v>0.62847222222222099</v>
      </c>
      <c r="B101" s="355" t="s">
        <v>3980</v>
      </c>
      <c r="C101" s="355" t="s">
        <v>3979</v>
      </c>
      <c r="D101" s="355" t="s">
        <v>3978</v>
      </c>
      <c r="E101" s="355" t="s">
        <v>3977</v>
      </c>
      <c r="F101" s="355" t="s">
        <v>3976</v>
      </c>
      <c r="G101" s="355" t="s">
        <v>3975</v>
      </c>
      <c r="H101" s="355" t="s">
        <v>3974</v>
      </c>
      <c r="I101" s="355" t="s">
        <v>3973</v>
      </c>
      <c r="J101" s="355" t="s">
        <v>3972</v>
      </c>
      <c r="K101" s="355" t="s">
        <v>3971</v>
      </c>
    </row>
    <row r="102" spans="1:11" ht="24" customHeight="1">
      <c r="A102" s="356">
        <v>0.64583333333333204</v>
      </c>
      <c r="B102" s="355" t="s">
        <v>3970</v>
      </c>
      <c r="C102" s="355" t="s">
        <v>3969</v>
      </c>
      <c r="D102" s="355" t="s">
        <v>3968</v>
      </c>
      <c r="E102" s="355" t="s">
        <v>3967</v>
      </c>
      <c r="F102" s="355" t="s">
        <v>3966</v>
      </c>
      <c r="G102" s="355" t="s">
        <v>3965</v>
      </c>
      <c r="H102" s="355" t="s">
        <v>3964</v>
      </c>
      <c r="I102" s="355" t="s">
        <v>3963</v>
      </c>
      <c r="J102" s="355" t="s">
        <v>3962</v>
      </c>
      <c r="K102" s="355" t="s">
        <v>3961</v>
      </c>
    </row>
    <row r="103" spans="1:11" ht="24" customHeight="1">
      <c r="A103" s="356">
        <v>0.66319444444444298</v>
      </c>
      <c r="B103" s="355" t="s">
        <v>3960</v>
      </c>
      <c r="C103" s="355" t="s">
        <v>3959</v>
      </c>
      <c r="D103" s="355" t="s">
        <v>3958</v>
      </c>
      <c r="E103" s="355" t="s">
        <v>3957</v>
      </c>
      <c r="F103" s="355" t="s">
        <v>3956</v>
      </c>
      <c r="G103" s="355" t="s">
        <v>3955</v>
      </c>
      <c r="H103" s="355" t="s">
        <v>3954</v>
      </c>
      <c r="I103" s="355" t="s">
        <v>3953</v>
      </c>
      <c r="J103" s="355" t="s">
        <v>3952</v>
      </c>
      <c r="K103" s="355" t="s">
        <v>3951</v>
      </c>
    </row>
    <row r="104" spans="1:11" ht="24" customHeight="1">
      <c r="A104" s="356">
        <v>0.68055555555555403</v>
      </c>
      <c r="B104" s="355" t="s">
        <v>3950</v>
      </c>
      <c r="C104" s="355" t="s">
        <v>3949</v>
      </c>
      <c r="D104" s="355" t="s">
        <v>3948</v>
      </c>
      <c r="E104" s="355" t="s">
        <v>3947</v>
      </c>
      <c r="F104" s="355" t="s">
        <v>3946</v>
      </c>
      <c r="G104" s="355" t="s">
        <v>3945</v>
      </c>
      <c r="H104" s="355" t="s">
        <v>3944</v>
      </c>
      <c r="I104" s="355" t="s">
        <v>3943</v>
      </c>
      <c r="J104" s="355" t="s">
        <v>3942</v>
      </c>
      <c r="K104" s="355" t="s">
        <v>3941</v>
      </c>
    </row>
    <row r="105" spans="1:11" ht="24" customHeight="1">
      <c r="A105" s="356">
        <v>0.69791666666666397</v>
      </c>
      <c r="B105" s="355" t="s">
        <v>3940</v>
      </c>
      <c r="C105" s="355" t="s">
        <v>3939</v>
      </c>
      <c r="D105" s="355" t="s">
        <v>3938</v>
      </c>
      <c r="E105" s="355" t="s">
        <v>3937</v>
      </c>
      <c r="F105" s="355" t="s">
        <v>3936</v>
      </c>
      <c r="G105" s="355" t="s">
        <v>3935</v>
      </c>
      <c r="H105" s="355" t="s">
        <v>3934</v>
      </c>
      <c r="I105" s="355" t="s">
        <v>3933</v>
      </c>
      <c r="J105" s="355" t="s">
        <v>3932</v>
      </c>
      <c r="K105" s="355" t="s">
        <v>3931</v>
      </c>
    </row>
    <row r="106" spans="1:11" ht="24" customHeight="1">
      <c r="A106" s="356">
        <v>0.71527777777777501</v>
      </c>
      <c r="B106" s="355" t="s">
        <v>3930</v>
      </c>
      <c r="C106" s="355" t="s">
        <v>3929</v>
      </c>
      <c r="D106" s="355" t="s">
        <v>3928</v>
      </c>
      <c r="E106" s="355" t="s">
        <v>3927</v>
      </c>
      <c r="F106" s="355" t="s">
        <v>3926</v>
      </c>
      <c r="G106" s="355" t="s">
        <v>3925</v>
      </c>
      <c r="H106" s="355" t="s">
        <v>3924</v>
      </c>
      <c r="I106" s="355" t="s">
        <v>3923</v>
      </c>
      <c r="J106" s="355" t="s">
        <v>3922</v>
      </c>
      <c r="K106" s="355" t="s">
        <v>3921</v>
      </c>
    </row>
    <row r="107" spans="1:11" ht="24" customHeight="1">
      <c r="A107" s="356">
        <v>0.73263888888888595</v>
      </c>
      <c r="B107" s="355" t="s">
        <v>3920</v>
      </c>
      <c r="C107" s="355" t="s">
        <v>3919</v>
      </c>
      <c r="D107" s="355" t="s">
        <v>3918</v>
      </c>
      <c r="E107" s="355" t="s">
        <v>3917</v>
      </c>
      <c r="F107" s="355" t="s">
        <v>3916</v>
      </c>
      <c r="G107" s="355" t="s">
        <v>3915</v>
      </c>
      <c r="H107" s="355" t="s">
        <v>3914</v>
      </c>
      <c r="I107" s="355" t="s">
        <v>3913</v>
      </c>
      <c r="J107" s="355" t="s">
        <v>3912</v>
      </c>
      <c r="K107" s="355" t="s">
        <v>3911</v>
      </c>
    </row>
    <row r="108" spans="1:11" ht="24" customHeight="1">
      <c r="A108" s="356">
        <v>0.749999999999997</v>
      </c>
      <c r="B108" s="355" t="s">
        <v>3910</v>
      </c>
      <c r="C108" s="355" t="s">
        <v>3909</v>
      </c>
      <c r="D108" s="355" t="s">
        <v>3908</v>
      </c>
      <c r="E108" s="355" t="s">
        <v>3907</v>
      </c>
      <c r="F108" s="355" t="s">
        <v>3906</v>
      </c>
      <c r="G108" s="355" t="s">
        <v>3905</v>
      </c>
      <c r="H108" s="355" t="s">
        <v>3904</v>
      </c>
      <c r="I108" s="355" t="s">
        <v>3903</v>
      </c>
      <c r="J108" s="355" t="s">
        <v>3902</v>
      </c>
      <c r="K108" s="355" t="s">
        <v>3901</v>
      </c>
    </row>
    <row r="109" spans="1:11" ht="24" customHeight="1">
      <c r="A109" s="356">
        <v>0.76736111111110805</v>
      </c>
      <c r="B109" s="355" t="s">
        <v>3900</v>
      </c>
      <c r="C109" s="355" t="s">
        <v>3899</v>
      </c>
      <c r="D109" s="355" t="s">
        <v>3898</v>
      </c>
      <c r="E109" s="355" t="s">
        <v>3897</v>
      </c>
      <c r="F109" s="355" t="s">
        <v>3896</v>
      </c>
      <c r="G109" s="355" t="s">
        <v>3895</v>
      </c>
      <c r="H109" s="355" t="s">
        <v>3894</v>
      </c>
      <c r="I109" s="355" t="s">
        <v>3893</v>
      </c>
      <c r="J109" s="355" t="s">
        <v>3892</v>
      </c>
      <c r="K109" s="355" t="s">
        <v>3891</v>
      </c>
    </row>
    <row r="110" spans="1:11" ht="24" customHeight="1">
      <c r="A110" s="356">
        <v>0.78472222222221899</v>
      </c>
      <c r="B110" s="355" t="s">
        <v>3890</v>
      </c>
      <c r="C110" s="355" t="s">
        <v>3889</v>
      </c>
      <c r="D110" s="355" t="s">
        <v>3888</v>
      </c>
      <c r="E110" s="355" t="s">
        <v>3887</v>
      </c>
      <c r="F110" s="355" t="s">
        <v>3886</v>
      </c>
      <c r="G110" s="355" t="s">
        <v>3885</v>
      </c>
      <c r="H110" s="355" t="s">
        <v>3884</v>
      </c>
      <c r="I110" s="355" t="s">
        <v>3883</v>
      </c>
      <c r="J110" s="355" t="s">
        <v>3882</v>
      </c>
      <c r="K110" s="355" t="s">
        <v>3881</v>
      </c>
    </row>
    <row r="111" spans="1:11" ht="24" customHeight="1">
      <c r="A111" s="356">
        <v>0.80208333333332904</v>
      </c>
      <c r="B111" s="355" t="s">
        <v>3880</v>
      </c>
      <c r="C111" s="355" t="s">
        <v>3879</v>
      </c>
      <c r="D111" s="355" t="s">
        <v>3878</v>
      </c>
      <c r="E111" s="355" t="s">
        <v>3877</v>
      </c>
      <c r="F111" s="355" t="s">
        <v>3876</v>
      </c>
      <c r="G111" s="355" t="s">
        <v>3875</v>
      </c>
      <c r="H111" s="355" t="s">
        <v>3874</v>
      </c>
      <c r="I111" s="355" t="s">
        <v>3873</v>
      </c>
      <c r="J111" s="355" t="s">
        <v>3872</v>
      </c>
      <c r="K111" s="355" t="s">
        <v>3871</v>
      </c>
    </row>
    <row r="112" spans="1:11" ht="24" customHeight="1">
      <c r="A112" s="356">
        <v>0.81944444444443998</v>
      </c>
      <c r="B112" s="355" t="s">
        <v>3870</v>
      </c>
      <c r="C112" s="355" t="s">
        <v>3869</v>
      </c>
      <c r="D112" s="355" t="s">
        <v>3868</v>
      </c>
      <c r="E112" s="355" t="s">
        <v>3867</v>
      </c>
      <c r="F112" s="355" t="s">
        <v>3866</v>
      </c>
      <c r="G112" s="355" t="s">
        <v>3865</v>
      </c>
      <c r="H112" s="355" t="s">
        <v>3864</v>
      </c>
      <c r="I112" s="355" t="s">
        <v>3863</v>
      </c>
      <c r="J112" s="355" t="s">
        <v>3862</v>
      </c>
      <c r="K112" s="355" t="s">
        <v>3861</v>
      </c>
    </row>
    <row r="113" spans="1:11" ht="24" customHeight="1">
      <c r="A113" s="356">
        <v>0.83680555555555103</v>
      </c>
      <c r="B113" s="355" t="s">
        <v>3860</v>
      </c>
      <c r="C113" s="355" t="s">
        <v>3859</v>
      </c>
      <c r="D113" s="355" t="s">
        <v>3858</v>
      </c>
      <c r="E113" s="355"/>
      <c r="F113" s="355"/>
      <c r="G113" s="355"/>
      <c r="H113" s="355"/>
      <c r="I113" s="355"/>
      <c r="J113" s="355"/>
      <c r="K113" s="355"/>
    </row>
    <row r="114" spans="1:11" ht="24" customHeight="1">
      <c r="A114" s="362"/>
      <c r="B114" s="361"/>
      <c r="C114" s="361"/>
      <c r="D114" s="361"/>
      <c r="E114" s="361"/>
      <c r="F114" s="361"/>
      <c r="G114" s="361"/>
      <c r="H114" s="361"/>
      <c r="I114" s="361"/>
      <c r="J114" s="361"/>
      <c r="K114" s="361"/>
    </row>
    <row r="115" spans="1:11" ht="24" customHeight="1">
      <c r="A115" s="786" t="s">
        <v>3857</v>
      </c>
      <c r="B115" s="786"/>
      <c r="C115" s="786"/>
      <c r="D115" s="786"/>
      <c r="E115" s="786"/>
      <c r="F115" s="786"/>
      <c r="G115" s="786"/>
      <c r="H115" s="786"/>
      <c r="I115" s="786"/>
      <c r="J115" s="786"/>
      <c r="K115" s="786"/>
    </row>
    <row r="116" spans="1:11" ht="24" customHeight="1">
      <c r="A116" s="357" t="s">
        <v>3332</v>
      </c>
      <c r="B116" s="787" t="s">
        <v>3856</v>
      </c>
      <c r="C116" s="788"/>
      <c r="D116" s="788"/>
      <c r="E116" s="788"/>
      <c r="F116" s="788"/>
      <c r="G116" s="788"/>
      <c r="H116" s="788"/>
      <c r="I116" s="788"/>
      <c r="J116" s="788"/>
      <c r="K116" s="789"/>
    </row>
    <row r="117" spans="1:11" ht="24" customHeight="1">
      <c r="A117" s="356">
        <v>0.33333333333333331</v>
      </c>
      <c r="B117" s="355" t="s">
        <v>3855</v>
      </c>
      <c r="C117" s="355" t="s">
        <v>3854</v>
      </c>
      <c r="D117" s="355" t="s">
        <v>3853</v>
      </c>
      <c r="E117" s="355" t="s">
        <v>3852</v>
      </c>
      <c r="F117" s="355" t="s">
        <v>3851</v>
      </c>
      <c r="G117" s="355" t="s">
        <v>3850</v>
      </c>
      <c r="H117" s="355" t="s">
        <v>3849</v>
      </c>
      <c r="I117" s="355" t="s">
        <v>3848</v>
      </c>
      <c r="J117" s="355" t="s">
        <v>3847</v>
      </c>
      <c r="K117" s="355" t="s">
        <v>3846</v>
      </c>
    </row>
    <row r="118" spans="1:11" ht="24" customHeight="1">
      <c r="A118" s="356">
        <v>0.35069444444444442</v>
      </c>
      <c r="B118" s="355" t="s">
        <v>3845</v>
      </c>
      <c r="C118" s="355" t="s">
        <v>3844</v>
      </c>
      <c r="D118" s="355" t="s">
        <v>3843</v>
      </c>
      <c r="E118" s="355" t="s">
        <v>3842</v>
      </c>
      <c r="F118" s="355" t="s">
        <v>3841</v>
      </c>
      <c r="G118" s="355" t="s">
        <v>3840</v>
      </c>
      <c r="H118" s="355" t="s">
        <v>3839</v>
      </c>
      <c r="I118" s="355" t="s">
        <v>3838</v>
      </c>
      <c r="J118" s="355" t="s">
        <v>3837</v>
      </c>
      <c r="K118" s="355" t="s">
        <v>3836</v>
      </c>
    </row>
    <row r="119" spans="1:11" ht="24" customHeight="1">
      <c r="A119" s="356">
        <v>0.36805555555555602</v>
      </c>
      <c r="B119" s="355" t="s">
        <v>3835</v>
      </c>
      <c r="C119" s="355" t="s">
        <v>3834</v>
      </c>
      <c r="D119" s="355" t="s">
        <v>3833</v>
      </c>
      <c r="E119" s="355" t="s">
        <v>3832</v>
      </c>
      <c r="F119" s="355" t="s">
        <v>3831</v>
      </c>
      <c r="G119" s="355" t="s">
        <v>3830</v>
      </c>
      <c r="H119" s="355" t="s">
        <v>3829</v>
      </c>
      <c r="I119" s="355" t="s">
        <v>3828</v>
      </c>
      <c r="J119" s="355" t="s">
        <v>3827</v>
      </c>
      <c r="K119" s="355" t="s">
        <v>3826</v>
      </c>
    </row>
    <row r="120" spans="1:11" ht="24" customHeight="1">
      <c r="A120" s="356">
        <v>0.38541666666666702</v>
      </c>
      <c r="B120" s="355" t="s">
        <v>3825</v>
      </c>
      <c r="C120" s="355" t="s">
        <v>3824</v>
      </c>
      <c r="D120" s="355" t="s">
        <v>3823</v>
      </c>
      <c r="E120" s="355" t="s">
        <v>3822</v>
      </c>
      <c r="F120" s="355" t="s">
        <v>3821</v>
      </c>
      <c r="G120" s="355" t="s">
        <v>3820</v>
      </c>
      <c r="H120" s="355" t="s">
        <v>3819</v>
      </c>
      <c r="I120" s="355" t="s">
        <v>3818</v>
      </c>
      <c r="J120" s="355" t="s">
        <v>3817</v>
      </c>
      <c r="K120" s="355" t="s">
        <v>3816</v>
      </c>
    </row>
    <row r="121" spans="1:11" ht="24" customHeight="1">
      <c r="A121" s="356">
        <v>0.40277777777777801</v>
      </c>
      <c r="B121" s="355" t="s">
        <v>3815</v>
      </c>
      <c r="C121" s="355" t="s">
        <v>3814</v>
      </c>
      <c r="D121" s="355" t="s">
        <v>3813</v>
      </c>
      <c r="E121" s="355" t="s">
        <v>3812</v>
      </c>
      <c r="F121" s="355" t="s">
        <v>3811</v>
      </c>
      <c r="G121" s="355" t="s">
        <v>3810</v>
      </c>
      <c r="H121" s="355" t="s">
        <v>3809</v>
      </c>
      <c r="I121" s="355" t="s">
        <v>3808</v>
      </c>
      <c r="J121" s="355" t="s">
        <v>3807</v>
      </c>
      <c r="K121" s="355" t="s">
        <v>3806</v>
      </c>
    </row>
    <row r="122" spans="1:11" ht="24" customHeight="1">
      <c r="A122" s="356">
        <v>0.42013888888888901</v>
      </c>
      <c r="B122" s="355" t="s">
        <v>3805</v>
      </c>
      <c r="C122" s="355" t="s">
        <v>3804</v>
      </c>
      <c r="D122" s="355" t="s">
        <v>3803</v>
      </c>
      <c r="E122" s="355" t="s">
        <v>3802</v>
      </c>
      <c r="F122" s="355" t="s">
        <v>3801</v>
      </c>
      <c r="G122" s="355" t="s">
        <v>3800</v>
      </c>
      <c r="H122" s="355" t="s">
        <v>3799</v>
      </c>
      <c r="I122" s="355" t="s">
        <v>3798</v>
      </c>
      <c r="J122" s="355" t="s">
        <v>3797</v>
      </c>
      <c r="K122" s="355" t="s">
        <v>3796</v>
      </c>
    </row>
    <row r="123" spans="1:11" ht="24" customHeight="1">
      <c r="A123" s="356">
        <v>0.4375</v>
      </c>
      <c r="B123" s="355" t="s">
        <v>3795</v>
      </c>
      <c r="C123" s="355" t="s">
        <v>3794</v>
      </c>
      <c r="D123" s="355" t="s">
        <v>3793</v>
      </c>
      <c r="E123" s="355" t="s">
        <v>3792</v>
      </c>
      <c r="F123" s="355" t="s">
        <v>3791</v>
      </c>
      <c r="G123" s="355" t="s">
        <v>3790</v>
      </c>
      <c r="H123" s="355" t="s">
        <v>3789</v>
      </c>
      <c r="I123" s="355" t="s">
        <v>3788</v>
      </c>
      <c r="J123" s="355" t="s">
        <v>3787</v>
      </c>
      <c r="K123" s="355" t="s">
        <v>3786</v>
      </c>
    </row>
    <row r="124" spans="1:11" ht="24" customHeight="1">
      <c r="A124" s="356">
        <v>0.45486111111111099</v>
      </c>
      <c r="B124" s="355" t="s">
        <v>3785</v>
      </c>
      <c r="C124" s="355" t="s">
        <v>3784</v>
      </c>
      <c r="D124" s="355" t="s">
        <v>3783</v>
      </c>
      <c r="E124" s="355" t="s">
        <v>3782</v>
      </c>
      <c r="F124" s="355" t="s">
        <v>3781</v>
      </c>
      <c r="G124" s="355" t="s">
        <v>3780</v>
      </c>
      <c r="H124" s="355" t="s">
        <v>3779</v>
      </c>
      <c r="I124" s="355" t="s">
        <v>3778</v>
      </c>
      <c r="J124" s="355" t="s">
        <v>3777</v>
      </c>
      <c r="K124" s="355" t="s">
        <v>3776</v>
      </c>
    </row>
    <row r="125" spans="1:11" ht="24" customHeight="1">
      <c r="A125" s="356">
        <v>0.47222222222222199</v>
      </c>
      <c r="B125" s="355" t="s">
        <v>3775</v>
      </c>
      <c r="C125" s="355" t="s">
        <v>3774</v>
      </c>
      <c r="D125" s="355" t="s">
        <v>3773</v>
      </c>
      <c r="E125" s="355" t="s">
        <v>3772</v>
      </c>
      <c r="F125" s="355" t="s">
        <v>3771</v>
      </c>
      <c r="G125" s="355" t="s">
        <v>3770</v>
      </c>
      <c r="H125" s="355" t="s">
        <v>3769</v>
      </c>
      <c r="I125" s="355" t="s">
        <v>3768</v>
      </c>
      <c r="J125" s="355" t="s">
        <v>3767</v>
      </c>
      <c r="K125" s="355" t="s">
        <v>3766</v>
      </c>
    </row>
    <row r="126" spans="1:11" ht="24" customHeight="1">
      <c r="A126" s="356">
        <v>0.48958333333333298</v>
      </c>
      <c r="B126" s="355" t="s">
        <v>3765</v>
      </c>
      <c r="C126" s="355" t="s">
        <v>3764</v>
      </c>
      <c r="D126" s="355" t="s">
        <v>3763</v>
      </c>
      <c r="E126" s="355" t="s">
        <v>3762</v>
      </c>
      <c r="F126" s="355" t="s">
        <v>3761</v>
      </c>
      <c r="G126" s="355" t="s">
        <v>3760</v>
      </c>
      <c r="H126" s="355" t="s">
        <v>3759</v>
      </c>
      <c r="I126" s="355" t="s">
        <v>3758</v>
      </c>
      <c r="J126" s="355" t="s">
        <v>3757</v>
      </c>
      <c r="K126" s="355" t="s">
        <v>3756</v>
      </c>
    </row>
    <row r="127" spans="1:11" ht="24" customHeight="1">
      <c r="A127" s="356">
        <v>0.50694444444444398</v>
      </c>
      <c r="B127" s="355" t="s">
        <v>3755</v>
      </c>
      <c r="C127" s="355" t="s">
        <v>3754</v>
      </c>
      <c r="D127" s="355" t="s">
        <v>3753</v>
      </c>
      <c r="E127" s="355" t="s">
        <v>3752</v>
      </c>
      <c r="F127" s="355" t="s">
        <v>3751</v>
      </c>
      <c r="G127" s="355" t="s">
        <v>3750</v>
      </c>
      <c r="H127" s="355" t="s">
        <v>3749</v>
      </c>
      <c r="I127" s="355" t="s">
        <v>3748</v>
      </c>
      <c r="J127" s="355" t="s">
        <v>3747</v>
      </c>
      <c r="K127" s="355" t="s">
        <v>3746</v>
      </c>
    </row>
    <row r="128" spans="1:11" ht="24" customHeight="1">
      <c r="A128" s="356">
        <v>0.52430555555555503</v>
      </c>
      <c r="B128" s="355" t="s">
        <v>3745</v>
      </c>
      <c r="C128" s="355" t="s">
        <v>3744</v>
      </c>
      <c r="D128" s="355" t="s">
        <v>3743</v>
      </c>
      <c r="E128" s="355" t="s">
        <v>3742</v>
      </c>
      <c r="F128" s="355" t="s">
        <v>3741</v>
      </c>
      <c r="G128" s="355" t="s">
        <v>3740</v>
      </c>
      <c r="H128" s="355" t="s">
        <v>3739</v>
      </c>
      <c r="I128" s="355" t="s">
        <v>3738</v>
      </c>
      <c r="J128" s="355" t="s">
        <v>3737</v>
      </c>
      <c r="K128" s="355" t="s">
        <v>3736</v>
      </c>
    </row>
    <row r="129" spans="1:11" ht="24" customHeight="1">
      <c r="A129" s="356">
        <v>0.54166666666666596</v>
      </c>
      <c r="B129" s="355" t="s">
        <v>3735</v>
      </c>
      <c r="C129" s="355" t="s">
        <v>3734</v>
      </c>
      <c r="D129" s="355" t="s">
        <v>3733</v>
      </c>
      <c r="E129" s="355" t="s">
        <v>3732</v>
      </c>
      <c r="F129" s="355" t="s">
        <v>3731</v>
      </c>
      <c r="G129" s="355" t="s">
        <v>3730</v>
      </c>
      <c r="H129" s="355" t="s">
        <v>3729</v>
      </c>
      <c r="I129" s="355" t="s">
        <v>3728</v>
      </c>
      <c r="J129" s="355" t="s">
        <v>3727</v>
      </c>
      <c r="K129" s="355" t="s">
        <v>3726</v>
      </c>
    </row>
    <row r="130" spans="1:11" ht="24" customHeight="1">
      <c r="A130" s="356">
        <v>0.5625</v>
      </c>
      <c r="B130" s="355" t="s">
        <v>3725</v>
      </c>
      <c r="C130" s="355" t="s">
        <v>3724</v>
      </c>
      <c r="D130" s="355" t="s">
        <v>3723</v>
      </c>
      <c r="E130" s="355" t="s">
        <v>3722</v>
      </c>
      <c r="F130" s="355" t="s">
        <v>3721</v>
      </c>
      <c r="G130" s="355" t="s">
        <v>3720</v>
      </c>
      <c r="H130" s="355" t="s">
        <v>3719</v>
      </c>
      <c r="I130" s="355" t="s">
        <v>3718</v>
      </c>
      <c r="J130" s="355" t="s">
        <v>3717</v>
      </c>
      <c r="K130" s="355" t="s">
        <v>3716</v>
      </c>
    </row>
    <row r="131" spans="1:11" ht="24" customHeight="1">
      <c r="A131" s="356">
        <v>0.58333333333333404</v>
      </c>
      <c r="B131" s="355" t="s">
        <v>3715</v>
      </c>
      <c r="C131" s="355" t="s">
        <v>3714</v>
      </c>
      <c r="D131" s="355" t="s">
        <v>3713</v>
      </c>
      <c r="E131" s="355" t="s">
        <v>3712</v>
      </c>
      <c r="F131" s="355" t="s">
        <v>3711</v>
      </c>
      <c r="G131" s="355" t="s">
        <v>3710</v>
      </c>
      <c r="H131" s="355" t="s">
        <v>3709</v>
      </c>
      <c r="I131" s="355" t="s">
        <v>3708</v>
      </c>
      <c r="J131" s="355" t="s">
        <v>3707</v>
      </c>
      <c r="K131" s="355" t="s">
        <v>3706</v>
      </c>
    </row>
    <row r="132" spans="1:11" ht="24" customHeight="1">
      <c r="A132" s="356">
        <v>0.60416666666666796</v>
      </c>
      <c r="B132" s="355" t="s">
        <v>3705</v>
      </c>
      <c r="C132" s="355" t="s">
        <v>3704</v>
      </c>
      <c r="D132" s="355" t="s">
        <v>3703</v>
      </c>
      <c r="E132" s="355" t="s">
        <v>3702</v>
      </c>
      <c r="F132" s="355" t="s">
        <v>3701</v>
      </c>
      <c r="G132" s="355" t="s">
        <v>3700</v>
      </c>
      <c r="H132" s="355" t="s">
        <v>3699</v>
      </c>
      <c r="I132" s="355" t="s">
        <v>3698</v>
      </c>
      <c r="J132" s="355" t="s">
        <v>3697</v>
      </c>
      <c r="K132" s="355" t="s">
        <v>3696</v>
      </c>
    </row>
    <row r="133" spans="1:11" ht="24" customHeight="1">
      <c r="A133" s="356">
        <v>0.625000000000002</v>
      </c>
      <c r="B133" s="355" t="s">
        <v>3695</v>
      </c>
      <c r="C133" s="355" t="s">
        <v>3694</v>
      </c>
      <c r="D133" s="355" t="s">
        <v>3693</v>
      </c>
      <c r="E133" s="355" t="s">
        <v>3692</v>
      </c>
      <c r="F133" s="355" t="s">
        <v>3691</v>
      </c>
      <c r="G133" s="355" t="s">
        <v>3690</v>
      </c>
      <c r="H133" s="355" t="s">
        <v>3689</v>
      </c>
      <c r="I133" s="355" t="s">
        <v>3688</v>
      </c>
      <c r="J133" s="355" t="s">
        <v>3687</v>
      </c>
      <c r="K133" s="355" t="s">
        <v>3686</v>
      </c>
    </row>
    <row r="134" spans="1:11" ht="24" customHeight="1">
      <c r="A134" s="356">
        <v>0.64583333333333603</v>
      </c>
      <c r="B134" s="355" t="s">
        <v>3685</v>
      </c>
      <c r="C134" s="355" t="s">
        <v>3684</v>
      </c>
      <c r="D134" s="355" t="s">
        <v>3683</v>
      </c>
      <c r="E134" s="355" t="s">
        <v>3682</v>
      </c>
      <c r="F134" s="355" t="s">
        <v>3681</v>
      </c>
      <c r="G134" s="355" t="s">
        <v>3680</v>
      </c>
      <c r="H134" s="355" t="s">
        <v>3679</v>
      </c>
      <c r="I134" s="355" t="s">
        <v>3678</v>
      </c>
      <c r="J134" s="355" t="s">
        <v>3677</v>
      </c>
      <c r="K134" s="355" t="s">
        <v>3676</v>
      </c>
    </row>
    <row r="135" spans="1:11" ht="24" customHeight="1">
      <c r="A135" s="356">
        <v>0.66666666666666996</v>
      </c>
      <c r="B135" s="355" t="s">
        <v>3675</v>
      </c>
      <c r="C135" s="355" t="s">
        <v>3674</v>
      </c>
      <c r="D135" s="355" t="s">
        <v>3673</v>
      </c>
      <c r="E135" s="355" t="s">
        <v>3672</v>
      </c>
      <c r="F135" s="355" t="s">
        <v>3671</v>
      </c>
      <c r="G135" s="355" t="s">
        <v>3670</v>
      </c>
      <c r="H135" s="355" t="s">
        <v>3669</v>
      </c>
      <c r="I135" s="355" t="s">
        <v>3668</v>
      </c>
      <c r="J135" s="355" t="s">
        <v>3667</v>
      </c>
      <c r="K135" s="355" t="s">
        <v>3666</v>
      </c>
    </row>
    <row r="136" spans="1:11" ht="24" customHeight="1">
      <c r="A136" s="356">
        <v>0.687500000000004</v>
      </c>
      <c r="B136" s="355" t="s">
        <v>3665</v>
      </c>
      <c r="C136" s="355" t="s">
        <v>3664</v>
      </c>
      <c r="D136" s="355" t="s">
        <v>3663</v>
      </c>
      <c r="E136" s="355" t="s">
        <v>3662</v>
      </c>
      <c r="F136" s="355" t="s">
        <v>3661</v>
      </c>
      <c r="G136" s="355" t="s">
        <v>3660</v>
      </c>
      <c r="H136" s="355" t="s">
        <v>3659</v>
      </c>
      <c r="I136" s="355" t="s">
        <v>3658</v>
      </c>
      <c r="J136" s="355" t="s">
        <v>3657</v>
      </c>
      <c r="K136" s="355" t="s">
        <v>3656</v>
      </c>
    </row>
    <row r="137" spans="1:11" ht="24" customHeight="1">
      <c r="A137" s="356">
        <v>0.70833333333333803</v>
      </c>
      <c r="B137" s="355" t="s">
        <v>3655</v>
      </c>
      <c r="C137" s="355" t="s">
        <v>3654</v>
      </c>
      <c r="D137" s="355" t="s">
        <v>3653</v>
      </c>
      <c r="E137" s="355" t="s">
        <v>3652</v>
      </c>
      <c r="F137" s="355" t="s">
        <v>3651</v>
      </c>
      <c r="G137" s="355" t="s">
        <v>3650</v>
      </c>
      <c r="H137" s="355" t="s">
        <v>3649</v>
      </c>
      <c r="I137" s="355" t="s">
        <v>3648</v>
      </c>
      <c r="J137" s="355" t="s">
        <v>3647</v>
      </c>
      <c r="K137" s="355" t="s">
        <v>3646</v>
      </c>
    </row>
    <row r="138" spans="1:11" ht="24" customHeight="1">
      <c r="A138" s="356">
        <v>0.72916666666667196</v>
      </c>
      <c r="B138" s="355" t="s">
        <v>3645</v>
      </c>
      <c r="C138" s="355" t="s">
        <v>3644</v>
      </c>
      <c r="D138" s="355" t="s">
        <v>3643</v>
      </c>
      <c r="E138" s="355" t="s">
        <v>3642</v>
      </c>
      <c r="F138" s="355" t="s">
        <v>3641</v>
      </c>
      <c r="G138" s="355" t="s">
        <v>3640</v>
      </c>
      <c r="H138" s="355" t="s">
        <v>3639</v>
      </c>
      <c r="I138" s="355" t="s">
        <v>3638</v>
      </c>
      <c r="J138" s="355" t="s">
        <v>3637</v>
      </c>
      <c r="K138" s="355" t="s">
        <v>3636</v>
      </c>
    </row>
    <row r="139" spans="1:11" ht="24" customHeight="1">
      <c r="A139" s="356">
        <v>0.750000000000006</v>
      </c>
      <c r="B139" s="355" t="s">
        <v>3635</v>
      </c>
      <c r="C139" s="355" t="s">
        <v>3634</v>
      </c>
      <c r="D139" s="355" t="s">
        <v>3633</v>
      </c>
      <c r="E139" s="355" t="s">
        <v>3632</v>
      </c>
      <c r="F139" s="355" t="s">
        <v>3631</v>
      </c>
      <c r="G139" s="355" t="s">
        <v>3630</v>
      </c>
      <c r="H139" s="355" t="s">
        <v>3629</v>
      </c>
      <c r="I139" s="355" t="s">
        <v>3628</v>
      </c>
      <c r="J139" s="355" t="s">
        <v>3627</v>
      </c>
      <c r="K139" s="355" t="s">
        <v>3626</v>
      </c>
    </row>
    <row r="140" spans="1:11" ht="24" customHeight="1">
      <c r="A140" s="356">
        <v>0.77083333333334003</v>
      </c>
      <c r="B140" s="355" t="s">
        <v>3625</v>
      </c>
      <c r="C140" s="355" t="s">
        <v>3624</v>
      </c>
      <c r="D140" s="355" t="s">
        <v>3623</v>
      </c>
      <c r="E140" s="355" t="s">
        <v>3622</v>
      </c>
      <c r="F140" s="355" t="s">
        <v>3621</v>
      </c>
      <c r="G140" s="355" t="s">
        <v>3620</v>
      </c>
      <c r="H140" s="355" t="s">
        <v>3619</v>
      </c>
      <c r="I140" s="355" t="s">
        <v>3618</v>
      </c>
      <c r="J140" s="355" t="s">
        <v>3617</v>
      </c>
      <c r="K140" s="355" t="s">
        <v>3616</v>
      </c>
    </row>
    <row r="141" spans="1:11" ht="24" customHeight="1">
      <c r="A141" s="356">
        <v>0.79166666666667396</v>
      </c>
      <c r="B141" s="355" t="s">
        <v>3615</v>
      </c>
      <c r="C141" s="355" t="s">
        <v>3614</v>
      </c>
      <c r="D141" s="355" t="s">
        <v>3613</v>
      </c>
      <c r="E141" s="355" t="s">
        <v>3612</v>
      </c>
      <c r="F141" s="355" t="s">
        <v>3611</v>
      </c>
      <c r="G141" s="355" t="s">
        <v>3610</v>
      </c>
      <c r="H141" s="355" t="s">
        <v>3609</v>
      </c>
      <c r="I141" s="355" t="s">
        <v>3608</v>
      </c>
      <c r="J141" s="355" t="s">
        <v>3607</v>
      </c>
      <c r="K141" s="355" t="s">
        <v>3606</v>
      </c>
    </row>
    <row r="142" spans="1:11" ht="24" customHeight="1">
      <c r="A142" s="356">
        <v>0.81250000000000799</v>
      </c>
      <c r="B142" s="355" t="s">
        <v>3605</v>
      </c>
      <c r="C142" s="355" t="s">
        <v>3604</v>
      </c>
      <c r="D142" s="355" t="s">
        <v>3603</v>
      </c>
      <c r="E142" s="355" t="s">
        <v>3602</v>
      </c>
      <c r="F142" s="355" t="s">
        <v>3601</v>
      </c>
      <c r="G142" s="355" t="s">
        <v>3600</v>
      </c>
      <c r="H142" s="355" t="s">
        <v>3599</v>
      </c>
      <c r="I142" s="355" t="s">
        <v>3598</v>
      </c>
      <c r="J142" s="355" t="s">
        <v>3597</v>
      </c>
      <c r="K142" s="355" t="s">
        <v>3596</v>
      </c>
    </row>
    <row r="143" spans="1:11" ht="24" customHeight="1">
      <c r="A143" s="356">
        <v>0.83333333333334303</v>
      </c>
      <c r="B143" s="355" t="s">
        <v>3595</v>
      </c>
      <c r="C143" s="355" t="s">
        <v>3594</v>
      </c>
      <c r="D143" s="355" t="s">
        <v>3593</v>
      </c>
      <c r="E143" s="355" t="s">
        <v>3592</v>
      </c>
      <c r="F143" s="355" t="s">
        <v>3591</v>
      </c>
      <c r="G143" s="355" t="s">
        <v>3590</v>
      </c>
      <c r="H143" s="355" t="s">
        <v>3589</v>
      </c>
      <c r="I143" s="355" t="s">
        <v>3588</v>
      </c>
      <c r="J143" s="355" t="s">
        <v>3587</v>
      </c>
      <c r="K143" s="355" t="s">
        <v>3586</v>
      </c>
    </row>
    <row r="144" spans="1:11" ht="24" customHeight="1">
      <c r="A144" s="356">
        <v>0.85416666666667695</v>
      </c>
      <c r="B144" s="355" t="s">
        <v>3585</v>
      </c>
      <c r="C144" s="355" t="s">
        <v>3584</v>
      </c>
      <c r="D144" s="355"/>
      <c r="E144" s="355"/>
      <c r="F144" s="355"/>
      <c r="G144" s="355"/>
      <c r="H144" s="355"/>
      <c r="I144" s="355"/>
      <c r="J144" s="355"/>
      <c r="K144" s="355"/>
    </row>
    <row r="145" spans="1:11" ht="24" customHeight="1"/>
    <row r="146" spans="1:11" ht="21" customHeight="1">
      <c r="A146" s="786" t="s">
        <v>3583</v>
      </c>
      <c r="B146" s="786"/>
      <c r="C146" s="786"/>
      <c r="D146" s="786"/>
      <c r="E146" s="786"/>
      <c r="F146" s="786"/>
      <c r="G146" s="786"/>
      <c r="H146" s="786"/>
      <c r="I146" s="786"/>
      <c r="J146" s="786"/>
      <c r="K146" s="786"/>
    </row>
    <row r="147" spans="1:11" ht="21" customHeight="1">
      <c r="A147" s="357" t="s">
        <v>3332</v>
      </c>
      <c r="B147" s="786" t="s">
        <v>3582</v>
      </c>
      <c r="C147" s="786"/>
      <c r="D147" s="786"/>
      <c r="E147" s="786"/>
      <c r="F147" s="786"/>
      <c r="G147" s="786"/>
      <c r="H147" s="786"/>
      <c r="I147" s="786"/>
      <c r="J147" s="360"/>
      <c r="K147" s="359"/>
    </row>
    <row r="148" spans="1:11" ht="21" customHeight="1">
      <c r="A148" s="356">
        <v>0.33333333333333331</v>
      </c>
      <c r="B148" s="355" t="s">
        <v>3581</v>
      </c>
      <c r="C148" s="355" t="s">
        <v>3580</v>
      </c>
      <c r="D148" s="355" t="s">
        <v>3579</v>
      </c>
      <c r="E148" s="355" t="s">
        <v>3578</v>
      </c>
      <c r="F148" s="355" t="s">
        <v>3577</v>
      </c>
      <c r="G148" s="355" t="s">
        <v>3576</v>
      </c>
      <c r="H148" s="355" t="s">
        <v>3575</v>
      </c>
      <c r="I148" s="355" t="s">
        <v>3574</v>
      </c>
      <c r="J148" s="358"/>
      <c r="K148" s="358"/>
    </row>
    <row r="149" spans="1:11" ht="21" customHeight="1">
      <c r="A149" s="356">
        <v>0.35416666666666669</v>
      </c>
      <c r="B149" s="355" t="s">
        <v>3573</v>
      </c>
      <c r="C149" s="355" t="s">
        <v>3572</v>
      </c>
      <c r="D149" s="355" t="s">
        <v>3571</v>
      </c>
      <c r="E149" s="355" t="s">
        <v>3570</v>
      </c>
      <c r="F149" s="355" t="s">
        <v>3569</v>
      </c>
      <c r="G149" s="355" t="s">
        <v>3568</v>
      </c>
      <c r="H149" s="355" t="s">
        <v>3567</v>
      </c>
      <c r="I149" s="355" t="s">
        <v>3566</v>
      </c>
      <c r="J149" s="358"/>
      <c r="K149" s="358"/>
    </row>
    <row r="150" spans="1:11" ht="21" customHeight="1">
      <c r="A150" s="356">
        <v>0.375</v>
      </c>
      <c r="B150" s="355" t="s">
        <v>3565</v>
      </c>
      <c r="C150" s="355" t="s">
        <v>3564</v>
      </c>
      <c r="D150" s="355" t="s">
        <v>3563</v>
      </c>
      <c r="E150" s="355" t="s">
        <v>3562</v>
      </c>
      <c r="F150" s="355" t="s">
        <v>3561</v>
      </c>
      <c r="G150" s="355" t="s">
        <v>3560</v>
      </c>
      <c r="H150" s="355" t="s">
        <v>3559</v>
      </c>
      <c r="I150" s="355" t="s">
        <v>3558</v>
      </c>
      <c r="J150" s="358"/>
      <c r="K150" s="358"/>
    </row>
    <row r="151" spans="1:11" ht="21" customHeight="1">
      <c r="A151" s="356">
        <v>0.39583333333333298</v>
      </c>
      <c r="B151" s="355" t="s">
        <v>3557</v>
      </c>
      <c r="C151" s="355" t="s">
        <v>3556</v>
      </c>
      <c r="D151" s="355" t="s">
        <v>3555</v>
      </c>
      <c r="E151" s="355" t="s">
        <v>3554</v>
      </c>
      <c r="F151" s="355" t="s">
        <v>3553</v>
      </c>
      <c r="G151" s="355" t="s">
        <v>3552</v>
      </c>
      <c r="H151" s="355" t="s">
        <v>3551</v>
      </c>
      <c r="I151" s="355" t="s">
        <v>3550</v>
      </c>
      <c r="J151" s="358"/>
      <c r="K151" s="358"/>
    </row>
    <row r="152" spans="1:11" ht="21" customHeight="1">
      <c r="A152" s="356">
        <v>0.41666666666666702</v>
      </c>
      <c r="B152" s="355" t="s">
        <v>3549</v>
      </c>
      <c r="C152" s="355" t="s">
        <v>3548</v>
      </c>
      <c r="D152" s="355" t="s">
        <v>3547</v>
      </c>
      <c r="E152" s="355" t="s">
        <v>3546</v>
      </c>
      <c r="F152" s="355" t="s">
        <v>3545</v>
      </c>
      <c r="G152" s="355" t="s">
        <v>3544</v>
      </c>
      <c r="H152" s="355" t="s">
        <v>3543</v>
      </c>
      <c r="I152" s="355" t="s">
        <v>3542</v>
      </c>
      <c r="J152" s="358"/>
      <c r="K152" s="358"/>
    </row>
    <row r="153" spans="1:11" ht="21" customHeight="1">
      <c r="A153" s="356">
        <v>0.4375</v>
      </c>
      <c r="B153" s="355" t="s">
        <v>3541</v>
      </c>
      <c r="C153" s="355" t="s">
        <v>3540</v>
      </c>
      <c r="D153" s="355" t="s">
        <v>3539</v>
      </c>
      <c r="E153" s="355" t="s">
        <v>3538</v>
      </c>
      <c r="F153" s="355" t="s">
        <v>3537</v>
      </c>
      <c r="G153" s="355" t="s">
        <v>3536</v>
      </c>
      <c r="H153" s="355" t="s">
        <v>3535</v>
      </c>
      <c r="I153" s="355" t="s">
        <v>3534</v>
      </c>
      <c r="J153" s="358"/>
      <c r="K153" s="358"/>
    </row>
    <row r="154" spans="1:11" ht="21" customHeight="1">
      <c r="A154" s="356">
        <v>0.45833333333333298</v>
      </c>
      <c r="B154" s="355" t="s">
        <v>3533</v>
      </c>
      <c r="C154" s="355" t="s">
        <v>3532</v>
      </c>
      <c r="D154" s="355" t="s">
        <v>3531</v>
      </c>
      <c r="E154" s="355" t="s">
        <v>3530</v>
      </c>
      <c r="F154" s="355" t="s">
        <v>3529</v>
      </c>
      <c r="G154" s="355" t="s">
        <v>3528</v>
      </c>
      <c r="H154" s="355" t="s">
        <v>3527</v>
      </c>
      <c r="I154" s="355" t="s">
        <v>3526</v>
      </c>
      <c r="J154" s="358"/>
      <c r="K154" s="358"/>
    </row>
    <row r="155" spans="1:11" ht="21" customHeight="1">
      <c r="A155" s="356">
        <v>0.47916666666666702</v>
      </c>
      <c r="B155" s="355" t="s">
        <v>3525</v>
      </c>
      <c r="C155" s="355" t="s">
        <v>3524</v>
      </c>
      <c r="D155" s="355" t="s">
        <v>3523</v>
      </c>
      <c r="E155" s="355" t="s">
        <v>3522</v>
      </c>
      <c r="F155" s="355" t="s">
        <v>3521</v>
      </c>
      <c r="G155" s="355" t="s">
        <v>3520</v>
      </c>
      <c r="H155" s="355" t="s">
        <v>3519</v>
      </c>
      <c r="I155" s="355" t="s">
        <v>3518</v>
      </c>
      <c r="J155" s="358"/>
      <c r="K155" s="358"/>
    </row>
    <row r="156" spans="1:11" ht="21" customHeight="1">
      <c r="A156" s="356">
        <v>0.5</v>
      </c>
      <c r="B156" s="355" t="s">
        <v>3517</v>
      </c>
      <c r="C156" s="355" t="s">
        <v>3516</v>
      </c>
      <c r="D156" s="355" t="s">
        <v>3515</v>
      </c>
      <c r="E156" s="355" t="s">
        <v>3514</v>
      </c>
      <c r="F156" s="355" t="s">
        <v>3513</v>
      </c>
      <c r="G156" s="355" t="s">
        <v>3512</v>
      </c>
      <c r="H156" s="355" t="s">
        <v>3511</v>
      </c>
      <c r="I156" s="355" t="s">
        <v>3510</v>
      </c>
      <c r="J156" s="358"/>
      <c r="K156" s="358"/>
    </row>
    <row r="157" spans="1:11" ht="21" customHeight="1">
      <c r="A157" s="356">
        <v>0.52083333333333304</v>
      </c>
      <c r="B157" s="355" t="s">
        <v>3509</v>
      </c>
      <c r="C157" s="358"/>
      <c r="D157" s="358"/>
      <c r="E157" s="358"/>
      <c r="F157" s="358"/>
      <c r="G157" s="358"/>
      <c r="H157" s="358"/>
      <c r="I157" s="358"/>
      <c r="J157" s="358"/>
      <c r="K157" s="358"/>
    </row>
    <row r="158" spans="1:11" ht="21" customHeight="1">
      <c r="A158" s="356">
        <v>0.54166666666666696</v>
      </c>
      <c r="B158" s="355" t="s">
        <v>3508</v>
      </c>
      <c r="C158" s="355" t="s">
        <v>3507</v>
      </c>
      <c r="D158" s="355" t="s">
        <v>3506</v>
      </c>
      <c r="E158" s="355" t="s">
        <v>3505</v>
      </c>
      <c r="F158" s="355" t="s">
        <v>3504</v>
      </c>
      <c r="G158" s="355" t="s">
        <v>3503</v>
      </c>
      <c r="H158" s="355" t="s">
        <v>3502</v>
      </c>
      <c r="I158" s="355" t="s">
        <v>3501</v>
      </c>
      <c r="J158" s="358"/>
      <c r="K158" s="358"/>
    </row>
    <row r="159" spans="1:11" ht="21" customHeight="1">
      <c r="A159" s="356">
        <v>0.5625</v>
      </c>
      <c r="B159" s="355" t="s">
        <v>3500</v>
      </c>
      <c r="C159" s="355" t="s">
        <v>3499</v>
      </c>
      <c r="D159" s="355" t="s">
        <v>3498</v>
      </c>
      <c r="E159" s="355" t="s">
        <v>3497</v>
      </c>
      <c r="F159" s="355" t="s">
        <v>3496</v>
      </c>
      <c r="G159" s="355" t="s">
        <v>3495</v>
      </c>
      <c r="H159" s="355" t="s">
        <v>3494</v>
      </c>
      <c r="I159" s="355" t="s">
        <v>3493</v>
      </c>
      <c r="J159" s="358"/>
      <c r="K159" s="358"/>
    </row>
    <row r="160" spans="1:11" ht="21" customHeight="1">
      <c r="A160" s="356">
        <v>0.58333333333333304</v>
      </c>
      <c r="B160" s="355" t="s">
        <v>3492</v>
      </c>
      <c r="C160" s="355" t="s">
        <v>3491</v>
      </c>
      <c r="D160" s="355" t="s">
        <v>3490</v>
      </c>
      <c r="E160" s="355" t="s">
        <v>3489</v>
      </c>
      <c r="F160" s="355" t="s">
        <v>3488</v>
      </c>
      <c r="G160" s="355" t="s">
        <v>3487</v>
      </c>
      <c r="H160" s="355" t="s">
        <v>3486</v>
      </c>
      <c r="I160" s="355" t="s">
        <v>3485</v>
      </c>
      <c r="J160" s="358"/>
      <c r="K160" s="358"/>
    </row>
    <row r="161" spans="1:11" ht="21" customHeight="1">
      <c r="A161" s="356">
        <v>0.60416666666666696</v>
      </c>
      <c r="B161" s="355" t="s">
        <v>3484</v>
      </c>
      <c r="C161" s="355" t="s">
        <v>3483</v>
      </c>
      <c r="D161" s="355" t="s">
        <v>3482</v>
      </c>
      <c r="E161" s="355" t="s">
        <v>3481</v>
      </c>
      <c r="F161" s="355" t="s">
        <v>3480</v>
      </c>
      <c r="G161" s="355" t="s">
        <v>3479</v>
      </c>
      <c r="H161" s="355" t="s">
        <v>3478</v>
      </c>
      <c r="I161" s="355" t="s">
        <v>3477</v>
      </c>
      <c r="J161" s="358"/>
      <c r="K161" s="358"/>
    </row>
    <row r="162" spans="1:11" ht="21" customHeight="1">
      <c r="A162" s="356">
        <v>0.625</v>
      </c>
      <c r="B162" s="355" t="s">
        <v>3476</v>
      </c>
      <c r="C162" s="355" t="s">
        <v>3475</v>
      </c>
      <c r="D162" s="355" t="s">
        <v>3474</v>
      </c>
      <c r="E162" s="355" t="s">
        <v>3473</v>
      </c>
      <c r="F162" s="355" t="s">
        <v>3472</v>
      </c>
      <c r="G162" s="355" t="s">
        <v>3471</v>
      </c>
      <c r="H162" s="355" t="s">
        <v>3470</v>
      </c>
      <c r="I162" s="355" t="s">
        <v>3469</v>
      </c>
      <c r="J162" s="358"/>
      <c r="K162" s="358"/>
    </row>
    <row r="163" spans="1:11" ht="21" customHeight="1">
      <c r="A163" s="356">
        <v>0.64583333333333404</v>
      </c>
      <c r="B163" s="355" t="s">
        <v>3468</v>
      </c>
      <c r="C163" s="355" t="s">
        <v>3467</v>
      </c>
      <c r="D163" s="355" t="s">
        <v>3466</v>
      </c>
      <c r="E163" s="355" t="s">
        <v>3465</v>
      </c>
      <c r="F163" s="355" t="s">
        <v>3464</v>
      </c>
      <c r="G163" s="355" t="s">
        <v>3463</v>
      </c>
      <c r="H163" s="355" t="s">
        <v>3462</v>
      </c>
      <c r="I163" s="355" t="s">
        <v>3461</v>
      </c>
      <c r="J163" s="358"/>
      <c r="K163" s="358"/>
    </row>
    <row r="164" spans="1:11" ht="21" customHeight="1">
      <c r="A164" s="356">
        <v>0.66666666666666696</v>
      </c>
      <c r="B164" s="355" t="s">
        <v>3460</v>
      </c>
      <c r="C164" s="355" t="s">
        <v>3459</v>
      </c>
      <c r="D164" s="355" t="s">
        <v>3458</v>
      </c>
      <c r="E164" s="355" t="s">
        <v>3457</v>
      </c>
      <c r="F164" s="355" t="s">
        <v>3456</v>
      </c>
      <c r="G164" s="355" t="s">
        <v>3455</v>
      </c>
      <c r="H164" s="355" t="s">
        <v>3454</v>
      </c>
      <c r="I164" s="355" t="s">
        <v>3453</v>
      </c>
      <c r="J164" s="358"/>
      <c r="K164" s="358"/>
    </row>
    <row r="165" spans="1:11" ht="21" customHeight="1">
      <c r="A165" s="356">
        <v>0.6875</v>
      </c>
      <c r="B165" s="355" t="s">
        <v>3452</v>
      </c>
      <c r="C165" s="355" t="s">
        <v>3451</v>
      </c>
      <c r="D165" s="355" t="s">
        <v>3450</v>
      </c>
      <c r="E165" s="355" t="s">
        <v>3449</v>
      </c>
      <c r="F165" s="355" t="s">
        <v>3448</v>
      </c>
      <c r="G165" s="355" t="s">
        <v>3447</v>
      </c>
      <c r="H165" s="355" t="s">
        <v>3446</v>
      </c>
      <c r="I165" s="355" t="s">
        <v>3445</v>
      </c>
      <c r="J165" s="358"/>
      <c r="K165" s="358"/>
    </row>
    <row r="166" spans="1:11" ht="21" customHeight="1">
      <c r="A166" s="356">
        <v>0.70833333333333404</v>
      </c>
      <c r="B166" s="355" t="s">
        <v>3444</v>
      </c>
      <c r="C166" s="355" t="s">
        <v>3443</v>
      </c>
      <c r="D166" s="355" t="s">
        <v>3442</v>
      </c>
      <c r="E166" s="355" t="s">
        <v>3441</v>
      </c>
      <c r="F166" s="355" t="s">
        <v>3440</v>
      </c>
      <c r="G166" s="355" t="s">
        <v>3439</v>
      </c>
      <c r="H166" s="355" t="s">
        <v>3438</v>
      </c>
      <c r="I166" s="355" t="s">
        <v>3437</v>
      </c>
      <c r="J166" s="358"/>
      <c r="K166" s="358"/>
    </row>
    <row r="167" spans="1:11" ht="21" customHeight="1">
      <c r="A167" s="356">
        <v>0.72916666666666696</v>
      </c>
      <c r="B167" s="355" t="s">
        <v>3436</v>
      </c>
      <c r="C167" s="355" t="s">
        <v>3435</v>
      </c>
      <c r="D167" s="355" t="s">
        <v>3434</v>
      </c>
      <c r="E167" s="355" t="s">
        <v>3433</v>
      </c>
      <c r="F167" s="355" t="s">
        <v>3432</v>
      </c>
      <c r="G167" s="355" t="s">
        <v>3431</v>
      </c>
      <c r="H167" s="355" t="s">
        <v>3430</v>
      </c>
      <c r="I167" s="355" t="s">
        <v>3429</v>
      </c>
      <c r="J167" s="358"/>
      <c r="K167" s="358"/>
    </row>
    <row r="168" spans="1:11" ht="21" customHeight="1">
      <c r="A168" s="356">
        <v>0.75</v>
      </c>
      <c r="B168" s="355" t="s">
        <v>3428</v>
      </c>
      <c r="C168" s="355" t="s">
        <v>3427</v>
      </c>
      <c r="D168" s="355" t="s">
        <v>3426</v>
      </c>
      <c r="E168" s="355" t="s">
        <v>3425</v>
      </c>
      <c r="F168" s="355" t="s">
        <v>3424</v>
      </c>
      <c r="G168" s="355" t="s">
        <v>3423</v>
      </c>
      <c r="H168" s="355" t="s">
        <v>3422</v>
      </c>
      <c r="I168" s="355" t="s">
        <v>3421</v>
      </c>
      <c r="J168" s="358"/>
      <c r="K168" s="358"/>
    </row>
    <row r="169" spans="1:11" ht="21" customHeight="1">
      <c r="A169" s="356">
        <v>0.77083333333333404</v>
      </c>
      <c r="B169" s="355" t="s">
        <v>3420</v>
      </c>
      <c r="C169" s="355" t="s">
        <v>3419</v>
      </c>
      <c r="D169" s="355" t="s">
        <v>3418</v>
      </c>
      <c r="E169" s="355" t="s">
        <v>3417</v>
      </c>
      <c r="F169" s="355" t="s">
        <v>3416</v>
      </c>
      <c r="G169" s="355" t="s">
        <v>3415</v>
      </c>
      <c r="H169" s="355" t="s">
        <v>3414</v>
      </c>
      <c r="I169" s="355" t="s">
        <v>3413</v>
      </c>
      <c r="J169" s="358"/>
      <c r="K169" s="358"/>
    </row>
    <row r="170" spans="1:11" ht="21" customHeight="1">
      <c r="D170" s="353" t="s">
        <v>3412</v>
      </c>
    </row>
    <row r="171" spans="1:11" ht="21" customHeight="1">
      <c r="A171" s="786" t="s">
        <v>3411</v>
      </c>
      <c r="B171" s="786"/>
      <c r="C171" s="786"/>
      <c r="D171" s="786"/>
      <c r="E171" s="786"/>
      <c r="F171" s="786"/>
      <c r="G171" s="786"/>
      <c r="H171" s="786"/>
      <c r="I171" s="786"/>
      <c r="J171" s="786"/>
      <c r="K171" s="786"/>
    </row>
    <row r="172" spans="1:11" ht="21" customHeight="1">
      <c r="A172" s="357" t="s">
        <v>3332</v>
      </c>
      <c r="B172" s="787" t="s">
        <v>3410</v>
      </c>
      <c r="C172" s="788"/>
      <c r="D172" s="788"/>
      <c r="E172" s="789"/>
      <c r="F172" s="354"/>
      <c r="G172" s="354"/>
      <c r="H172" s="354"/>
      <c r="I172" s="354"/>
      <c r="J172" s="354"/>
      <c r="K172" s="354"/>
    </row>
    <row r="173" spans="1:11" ht="21" customHeight="1">
      <c r="A173" s="356">
        <v>0.33333333333333331</v>
      </c>
      <c r="B173" s="355" t="s">
        <v>3409</v>
      </c>
      <c r="C173" s="355" t="s">
        <v>3408</v>
      </c>
      <c r="D173" s="355" t="s">
        <v>3407</v>
      </c>
      <c r="E173" s="355" t="s">
        <v>3406</v>
      </c>
      <c r="F173" s="355"/>
      <c r="G173" s="355"/>
      <c r="H173" s="355"/>
      <c r="I173" s="355"/>
      <c r="J173" s="355"/>
      <c r="K173" s="354"/>
    </row>
    <row r="174" spans="1:11" ht="21" customHeight="1">
      <c r="A174" s="356">
        <v>0.3611111111111111</v>
      </c>
      <c r="B174" s="355" t="s">
        <v>3405</v>
      </c>
      <c r="C174" s="355" t="s">
        <v>3404</v>
      </c>
      <c r="D174" s="355" t="s">
        <v>3403</v>
      </c>
      <c r="E174" s="355" t="s">
        <v>3402</v>
      </c>
      <c r="F174" s="355"/>
      <c r="G174" s="355"/>
      <c r="H174" s="355"/>
      <c r="I174" s="355"/>
      <c r="J174" s="355"/>
      <c r="K174" s="354"/>
    </row>
    <row r="175" spans="1:11" ht="21" customHeight="1">
      <c r="A175" s="356">
        <v>0.38888888888888901</v>
      </c>
      <c r="B175" s="355" t="s">
        <v>3401</v>
      </c>
      <c r="C175" s="355" t="s">
        <v>3400</v>
      </c>
      <c r="D175" s="355" t="s">
        <v>3399</v>
      </c>
      <c r="E175" s="355" t="s">
        <v>3398</v>
      </c>
      <c r="F175" s="355"/>
      <c r="G175" s="355"/>
      <c r="H175" s="355"/>
      <c r="I175" s="355"/>
      <c r="J175" s="355"/>
      <c r="K175" s="354"/>
    </row>
    <row r="176" spans="1:11" ht="21" customHeight="1">
      <c r="A176" s="356">
        <v>0.41666666666666702</v>
      </c>
      <c r="B176" s="355" t="s">
        <v>3397</v>
      </c>
      <c r="C176" s="355" t="s">
        <v>3396</v>
      </c>
      <c r="D176" s="355" t="s">
        <v>3395</v>
      </c>
      <c r="E176" s="355" t="s">
        <v>3394</v>
      </c>
      <c r="F176" s="355"/>
      <c r="G176" s="355"/>
      <c r="H176" s="355"/>
      <c r="I176" s="355"/>
      <c r="J176" s="355"/>
      <c r="K176" s="354"/>
    </row>
    <row r="177" spans="1:11" ht="21" customHeight="1">
      <c r="A177" s="356">
        <v>0.44444444444444398</v>
      </c>
      <c r="B177" s="355" t="s">
        <v>3393</v>
      </c>
      <c r="C177" s="355" t="s">
        <v>3392</v>
      </c>
      <c r="D177" s="355"/>
      <c r="E177" s="355"/>
      <c r="F177" s="355"/>
      <c r="G177" s="355"/>
      <c r="H177" s="355"/>
      <c r="I177" s="355"/>
      <c r="J177" s="355"/>
      <c r="K177" s="354"/>
    </row>
    <row r="178" spans="1:11" ht="21" customHeight="1">
      <c r="A178" s="356">
        <v>0.47222222222222199</v>
      </c>
      <c r="B178" s="355" t="s">
        <v>3391</v>
      </c>
      <c r="C178" s="355" t="s">
        <v>3390</v>
      </c>
      <c r="D178" s="355"/>
      <c r="E178" s="355"/>
      <c r="F178" s="355"/>
      <c r="G178" s="355"/>
      <c r="H178" s="355"/>
      <c r="I178" s="355"/>
      <c r="J178" s="355"/>
      <c r="K178" s="354"/>
    </row>
    <row r="179" spans="1:11" ht="21" customHeight="1">
      <c r="A179" s="356">
        <v>0.5</v>
      </c>
      <c r="B179" s="355" t="s">
        <v>3389</v>
      </c>
      <c r="C179" s="355" t="s">
        <v>3388</v>
      </c>
      <c r="D179" s="355"/>
      <c r="E179" s="355"/>
      <c r="F179" s="355"/>
      <c r="G179" s="355"/>
      <c r="H179" s="355"/>
      <c r="I179" s="355"/>
      <c r="J179" s="355"/>
      <c r="K179" s="354"/>
    </row>
    <row r="180" spans="1:11" ht="21" customHeight="1">
      <c r="A180" s="356">
        <v>0.52777777777777801</v>
      </c>
      <c r="B180" s="355" t="s">
        <v>3387</v>
      </c>
      <c r="C180" s="355" t="s">
        <v>3386</v>
      </c>
      <c r="D180" s="355"/>
      <c r="E180" s="355"/>
      <c r="F180" s="355"/>
      <c r="G180" s="355"/>
      <c r="H180" s="355"/>
      <c r="I180" s="355"/>
      <c r="J180" s="355"/>
      <c r="K180" s="354"/>
    </row>
    <row r="181" spans="1:11" ht="21" customHeight="1">
      <c r="D181" s="353" t="s">
        <v>2</v>
      </c>
    </row>
  </sheetData>
  <mergeCells count="21">
    <mergeCell ref="A171:K171"/>
    <mergeCell ref="B172:E172"/>
    <mergeCell ref="B147:I147"/>
    <mergeCell ref="A1:K1"/>
    <mergeCell ref="A5:K5"/>
    <mergeCell ref="B6:K6"/>
    <mergeCell ref="A2:K2"/>
    <mergeCell ref="A3:K3"/>
    <mergeCell ref="A57:K57"/>
    <mergeCell ref="A26:K26"/>
    <mergeCell ref="B27:K27"/>
    <mergeCell ref="A36:K36"/>
    <mergeCell ref="A15:K15"/>
    <mergeCell ref="B16:K16"/>
    <mergeCell ref="B58:K58"/>
    <mergeCell ref="A83:K83"/>
    <mergeCell ref="A146:K146"/>
    <mergeCell ref="B37:K37"/>
    <mergeCell ref="B84:K84"/>
    <mergeCell ref="A115:K115"/>
    <mergeCell ref="B116:K116"/>
  </mergeCells>
  <phoneticPr fontId="15" type="noConversion"/>
  <printOptions horizontalCentered="1"/>
  <pageMargins left="0.27559055118110237" right="0.15748031496062992" top="0.39370078740157483" bottom="0.23622047244094491" header="0.31496062992125984" footer="0.15748031496062992"/>
  <pageSetup paperSize="9" orientation="portrait" r:id="rId1"/>
  <rowBreaks count="5" manualBreakCount="5">
    <brk id="35" max="16383" man="1"/>
    <brk id="56" max="16383" man="1"/>
    <brk id="82" max="16383" man="1"/>
    <brk id="114" max="16383" man="1"/>
    <brk id="145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J72"/>
  <sheetViews>
    <sheetView showGridLines="0" topLeftCell="A16" zoomScaleNormal="100" zoomScaleSheetLayoutView="100" workbookViewId="0">
      <selection activeCell="H26" sqref="H26"/>
    </sheetView>
  </sheetViews>
  <sheetFormatPr defaultColWidth="9" defaultRowHeight="11.5" customHeight="1"/>
  <cols>
    <col min="1" max="1" width="5.453125" style="8" customWidth="1"/>
    <col min="2" max="2" width="5.453125" style="189" customWidth="1"/>
    <col min="3" max="4" width="10.1796875" style="698" customWidth="1"/>
    <col min="5" max="9" width="10.1796875" style="7" customWidth="1"/>
    <col min="10" max="10" width="10.1796875" style="8" customWidth="1"/>
    <col min="11" max="16384" width="9" style="4"/>
  </cols>
  <sheetData>
    <row r="1" spans="1:10" ht="24.65" customHeight="1">
      <c r="A1" s="773" t="s">
        <v>912</v>
      </c>
      <c r="B1" s="773"/>
      <c r="C1" s="773"/>
      <c r="D1" s="773"/>
      <c r="E1" s="773"/>
      <c r="F1" s="773"/>
      <c r="G1" s="773"/>
      <c r="H1" s="773"/>
      <c r="I1" s="773"/>
      <c r="J1" s="773"/>
    </row>
    <row r="2" spans="1:10" s="13" customFormat="1" ht="16" customHeight="1">
      <c r="A2" s="12" t="s">
        <v>3304</v>
      </c>
      <c r="B2" s="80"/>
      <c r="C2" s="692"/>
      <c r="D2" s="692"/>
      <c r="H2" s="14" t="s">
        <v>685</v>
      </c>
      <c r="J2" s="86"/>
    </row>
    <row r="3" spans="1:10" s="13" customFormat="1" ht="16" customHeight="1">
      <c r="A3" s="12" t="s">
        <v>731</v>
      </c>
      <c r="B3" s="80"/>
      <c r="C3" s="692"/>
      <c r="D3" s="692"/>
      <c r="G3" s="14"/>
      <c r="H3" s="184"/>
      <c r="J3" s="86"/>
    </row>
    <row r="4" spans="1:10" s="187" customFormat="1" ht="12" customHeight="1">
      <c r="A4" s="185" t="s">
        <v>578</v>
      </c>
      <c r="B4" s="186"/>
      <c r="C4" s="592"/>
      <c r="D4" s="693"/>
      <c r="H4" s="184"/>
      <c r="J4" s="188"/>
    </row>
    <row r="5" spans="1:10" s="199" customFormat="1" ht="12" customHeight="1">
      <c r="A5" s="208"/>
      <c r="B5" s="211"/>
      <c r="C5" s="130"/>
      <c r="D5" s="214" t="s">
        <v>258</v>
      </c>
      <c r="E5" s="198" t="s">
        <v>4732</v>
      </c>
      <c r="F5" s="198" t="s">
        <v>4732</v>
      </c>
      <c r="G5" s="198" t="s">
        <v>4732</v>
      </c>
      <c r="H5" s="198" t="s">
        <v>3321</v>
      </c>
      <c r="I5" s="198" t="s">
        <v>3321</v>
      </c>
      <c r="J5" s="131"/>
    </row>
    <row r="6" spans="1:10" s="199" customFormat="1" ht="12" customHeight="1">
      <c r="A6" s="196" t="s">
        <v>1</v>
      </c>
      <c r="B6" s="197"/>
      <c r="C6" s="679" t="s">
        <v>914</v>
      </c>
      <c r="D6" s="679" t="s">
        <v>913</v>
      </c>
      <c r="E6" s="132"/>
      <c r="F6" s="132"/>
      <c r="G6" s="132"/>
      <c r="H6" s="198"/>
      <c r="I6" s="132"/>
      <c r="J6" s="131"/>
    </row>
    <row r="7" spans="1:10" s="202" customFormat="1" ht="12" customHeight="1" thickBot="1">
      <c r="A7" s="200" t="s">
        <v>3</v>
      </c>
      <c r="B7" s="684" t="s">
        <v>283</v>
      </c>
      <c r="C7" s="700" t="s">
        <v>657</v>
      </c>
      <c r="D7" s="700" t="s">
        <v>701</v>
      </c>
      <c r="E7" s="646"/>
      <c r="F7" s="129"/>
      <c r="G7" s="129"/>
      <c r="H7" s="198"/>
      <c r="I7" s="129"/>
      <c r="J7" s="134"/>
    </row>
    <row r="8" spans="1:10" s="202" customFormat="1" ht="12" customHeight="1" thickBot="1">
      <c r="A8" s="203" t="s">
        <v>1</v>
      </c>
      <c r="B8" s="197"/>
      <c r="C8" s="607"/>
      <c r="D8" s="596"/>
      <c r="E8" s="134" t="s">
        <v>262</v>
      </c>
      <c r="F8" s="650" t="str">
        <f>D7</f>
        <v>游婉妘</v>
      </c>
      <c r="G8" s="129"/>
      <c r="H8" s="129"/>
      <c r="I8" s="129"/>
      <c r="J8" s="134"/>
    </row>
    <row r="9" spans="1:10" s="202" customFormat="1" ht="12" customHeight="1">
      <c r="A9" s="204" t="s">
        <v>4</v>
      </c>
      <c r="B9" s="201"/>
      <c r="C9" s="608"/>
      <c r="D9" s="597"/>
      <c r="E9" s="136" t="s">
        <v>260</v>
      </c>
      <c r="F9" s="662"/>
      <c r="G9" s="129"/>
      <c r="H9" s="129"/>
      <c r="I9" s="129"/>
      <c r="J9" s="134"/>
    </row>
    <row r="10" spans="1:10" s="202" customFormat="1" ht="12" customHeight="1" thickBot="1">
      <c r="A10" s="196" t="s">
        <v>1</v>
      </c>
      <c r="B10" s="197"/>
      <c r="C10" s="607"/>
      <c r="D10" s="596"/>
      <c r="E10" s="129"/>
      <c r="F10" s="655" t="s">
        <v>278</v>
      </c>
      <c r="G10" s="650" t="str">
        <f>F8</f>
        <v>游婉妘</v>
      </c>
      <c r="H10" s="129"/>
      <c r="I10" s="129"/>
      <c r="J10" s="134"/>
    </row>
    <row r="11" spans="1:10" s="202" customFormat="1" ht="12" customHeight="1" thickBot="1">
      <c r="A11" s="200" t="s">
        <v>5</v>
      </c>
      <c r="B11" s="663" t="s">
        <v>301</v>
      </c>
      <c r="C11" s="676" t="s">
        <v>1936</v>
      </c>
      <c r="D11" s="677" t="s">
        <v>2210</v>
      </c>
      <c r="E11" s="457"/>
      <c r="F11" s="138">
        <v>0.54166666666666663</v>
      </c>
      <c r="G11" s="662" t="s">
        <v>6212</v>
      </c>
      <c r="H11" s="129"/>
      <c r="I11" s="129"/>
      <c r="J11" s="134"/>
    </row>
    <row r="12" spans="1:10" s="202" customFormat="1" ht="12" customHeight="1" thickBot="1">
      <c r="A12" s="203" t="s">
        <v>1</v>
      </c>
      <c r="B12" s="197"/>
      <c r="C12" s="607"/>
      <c r="D12" s="596"/>
      <c r="E12" s="134" t="s">
        <v>264</v>
      </c>
      <c r="F12" s="622" t="str">
        <f>D11</f>
        <v xml:space="preserve">林沁亞 </v>
      </c>
      <c r="G12" s="655"/>
      <c r="H12" s="129"/>
      <c r="I12" s="129"/>
      <c r="J12" s="134"/>
    </row>
    <row r="13" spans="1:10" s="202" customFormat="1" ht="12" customHeight="1">
      <c r="A13" s="204" t="s">
        <v>6</v>
      </c>
      <c r="B13" s="201" t="s">
        <v>302</v>
      </c>
      <c r="C13" s="608" t="s">
        <v>1742</v>
      </c>
      <c r="D13" s="597" t="s">
        <v>2218</v>
      </c>
      <c r="E13" s="136">
        <v>0.33333333333333331</v>
      </c>
      <c r="F13" s="129" t="s">
        <v>6025</v>
      </c>
      <c r="G13" s="655"/>
      <c r="H13" s="129"/>
      <c r="I13" s="129"/>
      <c r="J13" s="134"/>
    </row>
    <row r="14" spans="1:10" s="202" customFormat="1" ht="12" customHeight="1" thickBot="1">
      <c r="A14" s="196" t="s">
        <v>1</v>
      </c>
      <c r="B14" s="197"/>
      <c r="C14" s="679"/>
      <c r="D14" s="679"/>
      <c r="E14" s="129"/>
      <c r="F14" s="129"/>
      <c r="G14" s="655" t="s">
        <v>678</v>
      </c>
      <c r="H14" s="650" t="str">
        <f>G10</f>
        <v>游婉妘</v>
      </c>
      <c r="I14" s="129"/>
      <c r="J14" s="134"/>
    </row>
    <row r="15" spans="1:10" s="202" customFormat="1" ht="12" customHeight="1" thickBot="1">
      <c r="A15" s="200" t="s">
        <v>7</v>
      </c>
      <c r="B15" s="686" t="s">
        <v>284</v>
      </c>
      <c r="C15" s="700" t="s">
        <v>1547</v>
      </c>
      <c r="D15" s="700" t="s">
        <v>1627</v>
      </c>
      <c r="E15" s="457"/>
      <c r="F15" s="129"/>
      <c r="G15" s="138">
        <v>0.70833333333333337</v>
      </c>
      <c r="H15" s="725" t="s">
        <v>6319</v>
      </c>
      <c r="I15" s="129"/>
      <c r="J15" s="134"/>
    </row>
    <row r="16" spans="1:10" s="202" customFormat="1" ht="12" customHeight="1" thickBot="1">
      <c r="A16" s="203" t="s">
        <v>1</v>
      </c>
      <c r="B16" s="197"/>
      <c r="C16" s="607"/>
      <c r="D16" s="596"/>
      <c r="E16" s="134" t="s">
        <v>265</v>
      </c>
      <c r="F16" s="650" t="str">
        <f>D15</f>
        <v>張簡山慈</v>
      </c>
      <c r="G16" s="137" t="s">
        <v>260</v>
      </c>
      <c r="H16" s="137"/>
      <c r="I16" s="129"/>
      <c r="J16" s="134"/>
    </row>
    <row r="17" spans="1:10" s="202" customFormat="1" ht="12" customHeight="1">
      <c r="A17" s="204" t="s">
        <v>8</v>
      </c>
      <c r="B17" s="201"/>
      <c r="C17" s="608"/>
      <c r="D17" s="597"/>
      <c r="E17" s="136" t="s">
        <v>260</v>
      </c>
      <c r="F17" s="662"/>
      <c r="G17" s="137"/>
      <c r="H17" s="137"/>
      <c r="I17" s="129"/>
      <c r="J17" s="134"/>
    </row>
    <row r="18" spans="1:10" s="202" customFormat="1" ht="12" customHeight="1" thickBot="1">
      <c r="A18" s="196" t="s">
        <v>1</v>
      </c>
      <c r="B18" s="197"/>
      <c r="C18" s="607"/>
      <c r="D18" s="596"/>
      <c r="E18" s="129"/>
      <c r="F18" s="655" t="s">
        <v>660</v>
      </c>
      <c r="G18" s="622" t="str">
        <f>F16</f>
        <v>張簡山慈</v>
      </c>
      <c r="H18" s="137"/>
      <c r="I18" s="129"/>
      <c r="J18" s="134"/>
    </row>
    <row r="19" spans="1:10" s="202" customFormat="1" ht="12" customHeight="1">
      <c r="A19" s="200" t="s">
        <v>9</v>
      </c>
      <c r="B19" s="201" t="s">
        <v>303</v>
      </c>
      <c r="C19" s="608" t="s">
        <v>1746</v>
      </c>
      <c r="D19" s="597" t="s">
        <v>2221</v>
      </c>
      <c r="E19" s="139"/>
      <c r="F19" s="138">
        <v>0.54166666666666663</v>
      </c>
      <c r="G19" s="129" t="s">
        <v>6206</v>
      </c>
      <c r="H19" s="137"/>
      <c r="I19" s="129"/>
      <c r="J19" s="134"/>
    </row>
    <row r="20" spans="1:10" s="202" customFormat="1" ht="12" customHeight="1" thickBot="1">
      <c r="A20" s="203" t="s">
        <v>1</v>
      </c>
      <c r="B20" s="197"/>
      <c r="C20" s="607"/>
      <c r="D20" s="596"/>
      <c r="E20" s="135" t="s">
        <v>266</v>
      </c>
      <c r="F20" s="205" t="str">
        <f>D21</f>
        <v xml:space="preserve">朱予安 </v>
      </c>
      <c r="G20" s="129"/>
      <c r="H20" s="137"/>
      <c r="I20" s="129"/>
      <c r="J20" s="134"/>
    </row>
    <row r="21" spans="1:10" s="202" customFormat="1" ht="12" customHeight="1" thickBot="1">
      <c r="A21" s="204" t="s">
        <v>10</v>
      </c>
      <c r="B21" s="663" t="s">
        <v>304</v>
      </c>
      <c r="C21" s="676" t="s">
        <v>2230</v>
      </c>
      <c r="D21" s="677" t="s">
        <v>2231</v>
      </c>
      <c r="E21" s="623">
        <v>0.33333333333333331</v>
      </c>
      <c r="F21" s="657" t="s">
        <v>6026</v>
      </c>
      <c r="G21" s="129"/>
      <c r="H21" s="137"/>
      <c r="I21" s="129"/>
      <c r="J21" s="134"/>
    </row>
    <row r="22" spans="1:10" s="202" customFormat="1" ht="12" customHeight="1" thickBot="1">
      <c r="A22" s="196" t="s">
        <v>1</v>
      </c>
      <c r="B22" s="197"/>
      <c r="C22" s="679"/>
      <c r="D22" s="679"/>
      <c r="E22" s="129"/>
      <c r="F22" s="129"/>
      <c r="G22" s="129"/>
      <c r="H22" s="137" t="s">
        <v>674</v>
      </c>
      <c r="I22" s="625" t="str">
        <f>H30</f>
        <v xml:space="preserve">溫舒伃 </v>
      </c>
      <c r="J22" s="129"/>
    </row>
    <row r="23" spans="1:10" s="202" customFormat="1" ht="12" customHeight="1" thickBot="1">
      <c r="A23" s="200" t="s">
        <v>11</v>
      </c>
      <c r="B23" s="688" t="s">
        <v>285</v>
      </c>
      <c r="C23" s="700" t="s">
        <v>670</v>
      </c>
      <c r="D23" s="700" t="s">
        <v>1622</v>
      </c>
      <c r="E23" s="646"/>
      <c r="F23" s="129"/>
      <c r="G23" s="129"/>
      <c r="H23" s="644">
        <v>0.41666666666666669</v>
      </c>
      <c r="I23" s="642" t="s">
        <v>6367</v>
      </c>
      <c r="J23" s="129"/>
    </row>
    <row r="24" spans="1:10" s="202" customFormat="1" ht="12" customHeight="1" thickBot="1">
      <c r="A24" s="203" t="s">
        <v>1</v>
      </c>
      <c r="B24" s="197"/>
      <c r="C24" s="607"/>
      <c r="D24" s="596"/>
      <c r="E24" s="134" t="s">
        <v>267</v>
      </c>
      <c r="F24" s="650" t="str">
        <f>D23</f>
        <v>鄭淽云</v>
      </c>
      <c r="G24" s="129"/>
      <c r="H24" s="655"/>
      <c r="I24" s="655"/>
      <c r="J24" s="129"/>
    </row>
    <row r="25" spans="1:10" s="202" customFormat="1" ht="12" customHeight="1">
      <c r="A25" s="204" t="s">
        <v>12</v>
      </c>
      <c r="B25" s="201"/>
      <c r="C25" s="608"/>
      <c r="D25" s="597"/>
      <c r="E25" s="136" t="s">
        <v>260</v>
      </c>
      <c r="F25" s="642"/>
      <c r="G25" s="129"/>
      <c r="H25" s="655"/>
      <c r="I25" s="655"/>
      <c r="J25" s="129"/>
    </row>
    <row r="26" spans="1:10" s="202" customFormat="1" ht="12" customHeight="1" thickBot="1">
      <c r="A26" s="196" t="s">
        <v>1</v>
      </c>
      <c r="B26" s="197"/>
      <c r="C26" s="607"/>
      <c r="D26" s="596"/>
      <c r="E26" s="129"/>
      <c r="F26" s="655" t="s">
        <v>279</v>
      </c>
      <c r="G26" s="650" t="str">
        <f>F24</f>
        <v>鄭淽云</v>
      </c>
      <c r="H26" s="655"/>
      <c r="I26" s="655"/>
      <c r="J26" s="129"/>
    </row>
    <row r="27" spans="1:10" s="202" customFormat="1" ht="12" customHeight="1">
      <c r="A27" s="200" t="s">
        <v>13</v>
      </c>
      <c r="B27" s="201" t="s">
        <v>347</v>
      </c>
      <c r="C27" s="608" t="s">
        <v>1916</v>
      </c>
      <c r="D27" s="597" t="s">
        <v>2236</v>
      </c>
      <c r="E27" s="139"/>
      <c r="F27" s="138">
        <v>0.54166666666666663</v>
      </c>
      <c r="G27" s="137" t="s">
        <v>6207</v>
      </c>
      <c r="H27" s="655"/>
      <c r="I27" s="655"/>
      <c r="J27" s="129"/>
    </row>
    <row r="28" spans="1:10" s="202" customFormat="1" ht="12" customHeight="1" thickBot="1">
      <c r="A28" s="203" t="s">
        <v>1</v>
      </c>
      <c r="B28" s="197"/>
      <c r="C28" s="607"/>
      <c r="D28" s="596"/>
      <c r="E28" s="135" t="s">
        <v>298</v>
      </c>
      <c r="F28" s="652" t="str">
        <f>D29</f>
        <v xml:space="preserve">陳翊菲 </v>
      </c>
      <c r="G28" s="137"/>
      <c r="H28" s="655"/>
      <c r="I28" s="655"/>
      <c r="J28" s="129"/>
    </row>
    <row r="29" spans="1:10" s="202" customFormat="1" ht="12" customHeight="1" thickBot="1">
      <c r="A29" s="204" t="s">
        <v>14</v>
      </c>
      <c r="B29" s="663" t="s">
        <v>305</v>
      </c>
      <c r="C29" s="676" t="s">
        <v>1707</v>
      </c>
      <c r="D29" s="677" t="s">
        <v>2242</v>
      </c>
      <c r="E29" s="623">
        <v>0.33333333333333331</v>
      </c>
      <c r="F29" s="651" t="s">
        <v>6027</v>
      </c>
      <c r="G29" s="137"/>
      <c r="H29" s="655"/>
      <c r="I29" s="655"/>
      <c r="J29" s="129"/>
    </row>
    <row r="30" spans="1:10" s="202" customFormat="1" ht="12" customHeight="1" thickBot="1">
      <c r="A30" s="196" t="s">
        <v>1</v>
      </c>
      <c r="B30" s="197"/>
      <c r="C30" s="679"/>
      <c r="D30" s="679"/>
      <c r="E30" s="129"/>
      <c r="F30" s="129"/>
      <c r="G30" s="137" t="s">
        <v>677</v>
      </c>
      <c r="H30" s="659" t="str">
        <f>G34</f>
        <v xml:space="preserve">溫舒伃 </v>
      </c>
      <c r="I30" s="655"/>
      <c r="J30" s="129"/>
    </row>
    <row r="31" spans="1:10" s="202" customFormat="1" ht="12" customHeight="1" thickBot="1">
      <c r="A31" s="200" t="s">
        <v>15</v>
      </c>
      <c r="B31" s="686" t="s">
        <v>284</v>
      </c>
      <c r="C31" s="700" t="s">
        <v>1625</v>
      </c>
      <c r="D31" s="700" t="s">
        <v>1626</v>
      </c>
      <c r="E31" s="457"/>
      <c r="F31" s="129"/>
      <c r="G31" s="644">
        <v>0.70833333333333337</v>
      </c>
      <c r="H31" s="657" t="s">
        <v>6330</v>
      </c>
      <c r="I31" s="655"/>
      <c r="J31" s="129"/>
    </row>
    <row r="32" spans="1:10" s="202" customFormat="1" ht="12" customHeight="1" thickBot="1">
      <c r="A32" s="203" t="s">
        <v>1</v>
      </c>
      <c r="B32" s="197"/>
      <c r="C32" s="607"/>
      <c r="D32" s="596"/>
      <c r="E32" s="134" t="s">
        <v>268</v>
      </c>
      <c r="F32" s="650" t="str">
        <f>D31</f>
        <v>蘇筠喬</v>
      </c>
      <c r="G32" s="655"/>
      <c r="H32" s="129"/>
      <c r="I32" s="655"/>
      <c r="J32" s="129"/>
    </row>
    <row r="33" spans="1:10" s="202" customFormat="1" ht="12" customHeight="1">
      <c r="A33" s="204" t="s">
        <v>16</v>
      </c>
      <c r="B33" s="201"/>
      <c r="C33" s="608"/>
      <c r="D33" s="597"/>
      <c r="E33" s="136" t="s">
        <v>260</v>
      </c>
      <c r="F33" s="137"/>
      <c r="G33" s="655"/>
      <c r="H33" s="129"/>
      <c r="I33" s="655"/>
      <c r="J33" s="129"/>
    </row>
    <row r="34" spans="1:10" s="202" customFormat="1" ht="12" customHeight="1" thickBot="1">
      <c r="A34" s="196" t="s">
        <v>1</v>
      </c>
      <c r="B34" s="197"/>
      <c r="C34" s="607"/>
      <c r="D34" s="596"/>
      <c r="E34" s="129"/>
      <c r="F34" s="137" t="s">
        <v>280</v>
      </c>
      <c r="G34" s="659" t="str">
        <f>F36</f>
        <v xml:space="preserve">溫舒伃 </v>
      </c>
      <c r="H34" s="129"/>
      <c r="I34" s="655"/>
      <c r="J34" s="129"/>
    </row>
    <row r="35" spans="1:10" s="202" customFormat="1" ht="12" customHeight="1">
      <c r="A35" s="200" t="s">
        <v>17</v>
      </c>
      <c r="B35" s="201" t="s">
        <v>348</v>
      </c>
      <c r="C35" s="608" t="s">
        <v>1665</v>
      </c>
      <c r="D35" s="597" t="s">
        <v>2249</v>
      </c>
      <c r="E35" s="134"/>
      <c r="F35" s="644">
        <v>0.54166666666666663</v>
      </c>
      <c r="G35" s="658" t="s">
        <v>6208</v>
      </c>
      <c r="H35" s="129"/>
      <c r="I35" s="655"/>
      <c r="J35" s="129"/>
    </row>
    <row r="36" spans="1:10" s="202" customFormat="1" ht="12" customHeight="1" thickBot="1">
      <c r="A36" s="203" t="s">
        <v>1</v>
      </c>
      <c r="B36" s="197"/>
      <c r="C36" s="607"/>
      <c r="D36" s="596"/>
      <c r="E36" s="135" t="s">
        <v>269</v>
      </c>
      <c r="F36" s="659" t="str">
        <f>D37</f>
        <v xml:space="preserve">溫舒伃 </v>
      </c>
      <c r="G36" s="129"/>
      <c r="H36" s="129"/>
      <c r="I36" s="655"/>
      <c r="J36" s="129"/>
    </row>
    <row r="37" spans="1:10" s="202" customFormat="1" ht="12" customHeight="1" thickBot="1">
      <c r="A37" s="204" t="s">
        <v>18</v>
      </c>
      <c r="B37" s="691" t="s">
        <v>300</v>
      </c>
      <c r="C37" s="676" t="s">
        <v>1647</v>
      </c>
      <c r="D37" s="677" t="s">
        <v>2205</v>
      </c>
      <c r="E37" s="623">
        <v>0.33333333333333331</v>
      </c>
      <c r="F37" s="657" t="s">
        <v>6028</v>
      </c>
      <c r="G37" s="129"/>
      <c r="H37" s="129"/>
      <c r="I37" s="655"/>
      <c r="J37" s="129" t="s">
        <v>344</v>
      </c>
    </row>
    <row r="38" spans="1:10" s="202" customFormat="1" ht="12" customHeight="1" thickBot="1">
      <c r="A38" s="196" t="s">
        <v>1</v>
      </c>
      <c r="B38" s="197"/>
      <c r="C38" s="607"/>
      <c r="D38" s="596"/>
      <c r="E38" s="129"/>
      <c r="F38" s="129"/>
      <c r="G38" s="129"/>
      <c r="H38" s="129"/>
      <c r="I38" s="655" t="s">
        <v>672</v>
      </c>
      <c r="J38" s="650" t="str">
        <f>I22</f>
        <v xml:space="preserve">溫舒伃 </v>
      </c>
    </row>
    <row r="39" spans="1:10" s="202" customFormat="1" ht="12" customHeight="1">
      <c r="A39" s="200" t="s">
        <v>19</v>
      </c>
      <c r="B39" s="309" t="s">
        <v>351</v>
      </c>
      <c r="C39" s="608"/>
      <c r="D39" s="597"/>
      <c r="E39" s="133"/>
      <c r="F39" s="129"/>
      <c r="G39" s="129"/>
      <c r="H39" s="129"/>
      <c r="I39" s="138">
        <v>0.52777777777777779</v>
      </c>
      <c r="J39" s="134" t="s">
        <v>6376</v>
      </c>
    </row>
    <row r="40" spans="1:10" s="202" customFormat="1" ht="12" customHeight="1" thickBot="1">
      <c r="A40" s="203" t="s">
        <v>1</v>
      </c>
      <c r="B40" s="197"/>
      <c r="C40" s="607"/>
      <c r="D40" s="596"/>
      <c r="E40" s="135" t="s">
        <v>270</v>
      </c>
      <c r="F40" s="625" t="str">
        <f>D41</f>
        <v xml:space="preserve">江品萱 </v>
      </c>
      <c r="G40" s="129"/>
      <c r="H40" s="129"/>
      <c r="I40" s="137"/>
      <c r="J40" s="134"/>
    </row>
    <row r="41" spans="1:10" s="202" customFormat="1" ht="12" customHeight="1" thickBot="1">
      <c r="A41" s="204" t="s">
        <v>20</v>
      </c>
      <c r="B41" s="663" t="s">
        <v>306</v>
      </c>
      <c r="C41" s="676" t="s">
        <v>1811</v>
      </c>
      <c r="D41" s="677" t="s">
        <v>2256</v>
      </c>
      <c r="E41" s="656">
        <v>0.33333333333333331</v>
      </c>
      <c r="F41" s="642" t="s">
        <v>6029</v>
      </c>
      <c r="G41" s="129"/>
      <c r="H41" s="129"/>
      <c r="I41" s="137"/>
      <c r="J41" s="134"/>
    </row>
    <row r="42" spans="1:10" s="202" customFormat="1" ht="12" customHeight="1" thickBot="1">
      <c r="A42" s="196" t="s">
        <v>1</v>
      </c>
      <c r="B42" s="197"/>
      <c r="C42" s="607"/>
      <c r="D42" s="596"/>
      <c r="E42" s="129"/>
      <c r="F42" s="655" t="s">
        <v>281</v>
      </c>
      <c r="G42" s="650" t="str">
        <f>F40</f>
        <v xml:space="preserve">江品萱 </v>
      </c>
      <c r="H42" s="129"/>
      <c r="I42" s="137"/>
      <c r="J42" s="134"/>
    </row>
    <row r="43" spans="1:10" s="202" customFormat="1" ht="12" customHeight="1">
      <c r="A43" s="200" t="s">
        <v>21</v>
      </c>
      <c r="B43" s="201"/>
      <c r="C43" s="608"/>
      <c r="D43" s="597"/>
      <c r="E43" s="134"/>
      <c r="F43" s="138">
        <v>0.54166666666666663</v>
      </c>
      <c r="G43" s="137" t="s">
        <v>6209</v>
      </c>
      <c r="H43" s="129"/>
      <c r="I43" s="137"/>
      <c r="J43" s="134"/>
    </row>
    <row r="44" spans="1:10" s="202" customFormat="1" ht="12" customHeight="1" thickBot="1">
      <c r="A44" s="203" t="s">
        <v>1</v>
      </c>
      <c r="B44" s="197"/>
      <c r="C44" s="679"/>
      <c r="D44" s="679"/>
      <c r="E44" s="135" t="s">
        <v>271</v>
      </c>
      <c r="F44" s="205" t="str">
        <f>D45</f>
        <v>吳翊綺</v>
      </c>
      <c r="G44" s="137"/>
      <c r="H44" s="129"/>
      <c r="I44" s="137"/>
      <c r="J44" s="134"/>
    </row>
    <row r="45" spans="1:10" s="202" customFormat="1" ht="12" customHeight="1" thickBot="1">
      <c r="A45" s="204" t="s">
        <v>22</v>
      </c>
      <c r="B45" s="686" t="s">
        <v>284</v>
      </c>
      <c r="C45" s="700" t="s">
        <v>1628</v>
      </c>
      <c r="D45" s="700" t="s">
        <v>6100</v>
      </c>
      <c r="E45" s="656" t="s">
        <v>260</v>
      </c>
      <c r="F45" s="657"/>
      <c r="G45" s="137"/>
      <c r="H45" s="129"/>
      <c r="I45" s="137"/>
      <c r="J45" s="134"/>
    </row>
    <row r="46" spans="1:10" s="202" customFormat="1" ht="12" customHeight="1" thickBot="1">
      <c r="A46" s="196" t="s">
        <v>1</v>
      </c>
      <c r="B46" s="197"/>
      <c r="C46" s="607"/>
      <c r="D46" s="596"/>
      <c r="E46" s="129"/>
      <c r="F46" s="129"/>
      <c r="G46" s="137" t="s">
        <v>676</v>
      </c>
      <c r="H46" s="625" t="str">
        <f>G50</f>
        <v>陳欣彤</v>
      </c>
      <c r="I46" s="137"/>
      <c r="J46" s="134"/>
    </row>
    <row r="47" spans="1:10" s="202" customFormat="1" ht="12" customHeight="1">
      <c r="A47" s="200" t="s">
        <v>23</v>
      </c>
      <c r="B47" s="201" t="s">
        <v>349</v>
      </c>
      <c r="C47" s="608" t="s">
        <v>1746</v>
      </c>
      <c r="D47" s="597" t="s">
        <v>2262</v>
      </c>
      <c r="E47" s="134"/>
      <c r="F47" s="129"/>
      <c r="G47" s="644">
        <v>0.70833333333333337</v>
      </c>
      <c r="H47" s="648" t="s">
        <v>6322</v>
      </c>
      <c r="I47" s="137"/>
      <c r="J47" s="134"/>
    </row>
    <row r="48" spans="1:10" s="202" customFormat="1" ht="12" customHeight="1" thickBot="1">
      <c r="A48" s="203" t="s">
        <v>1</v>
      </c>
      <c r="B48" s="197"/>
      <c r="C48" s="607"/>
      <c r="D48" s="596"/>
      <c r="E48" s="135" t="s">
        <v>272</v>
      </c>
      <c r="F48" s="625" t="str">
        <f>D49</f>
        <v xml:space="preserve">蔡昀靜 </v>
      </c>
      <c r="G48" s="655"/>
      <c r="H48" s="137"/>
      <c r="I48" s="137"/>
      <c r="J48" s="134"/>
    </row>
    <row r="49" spans="1:10" s="202" customFormat="1" ht="12" customHeight="1" thickBot="1">
      <c r="A49" s="204" t="s">
        <v>24</v>
      </c>
      <c r="B49" s="663" t="s">
        <v>1518</v>
      </c>
      <c r="C49" s="676" t="s">
        <v>1854</v>
      </c>
      <c r="D49" s="677" t="s">
        <v>2265</v>
      </c>
      <c r="E49" s="656">
        <v>0.33333333333333331</v>
      </c>
      <c r="F49" s="624" t="s">
        <v>6030</v>
      </c>
      <c r="G49" s="655"/>
      <c r="H49" s="137"/>
      <c r="I49" s="137"/>
      <c r="J49" s="134"/>
    </row>
    <row r="50" spans="1:10" s="202" customFormat="1" ht="12" customHeight="1" thickBot="1">
      <c r="A50" s="196" t="s">
        <v>1</v>
      </c>
      <c r="B50" s="197"/>
      <c r="C50" s="607"/>
      <c r="D50" s="596"/>
      <c r="E50" s="129"/>
      <c r="F50" s="137" t="s">
        <v>681</v>
      </c>
      <c r="G50" s="659" t="str">
        <f>F52</f>
        <v>陳欣彤</v>
      </c>
      <c r="H50" s="137"/>
      <c r="I50" s="137"/>
      <c r="J50" s="134"/>
    </row>
    <row r="51" spans="1:10" s="202" customFormat="1" ht="12" customHeight="1">
      <c r="A51" s="200" t="s">
        <v>25</v>
      </c>
      <c r="B51" s="201"/>
      <c r="C51" s="608"/>
      <c r="D51" s="597"/>
      <c r="E51" s="134"/>
      <c r="F51" s="644">
        <v>0.54166666666666663</v>
      </c>
      <c r="G51" s="129" t="s">
        <v>6213</v>
      </c>
      <c r="H51" s="137"/>
      <c r="I51" s="137"/>
      <c r="J51" s="134"/>
    </row>
    <row r="52" spans="1:10" s="202" customFormat="1" ht="12" customHeight="1" thickBot="1">
      <c r="A52" s="203" t="s">
        <v>1</v>
      </c>
      <c r="B52" s="197"/>
      <c r="C52" s="679"/>
      <c r="D52" s="679"/>
      <c r="E52" s="135" t="s">
        <v>273</v>
      </c>
      <c r="F52" s="659" t="str">
        <f>D53</f>
        <v>陳欣彤</v>
      </c>
      <c r="G52" s="129"/>
      <c r="H52" s="137"/>
      <c r="I52" s="137"/>
      <c r="J52" s="134"/>
    </row>
    <row r="53" spans="1:10" s="202" customFormat="1" ht="12" customHeight="1" thickBot="1">
      <c r="A53" s="204" t="s">
        <v>26</v>
      </c>
      <c r="B53" s="688" t="s">
        <v>285</v>
      </c>
      <c r="C53" s="700" t="s">
        <v>657</v>
      </c>
      <c r="D53" s="700" t="s">
        <v>1623</v>
      </c>
      <c r="E53" s="623" t="s">
        <v>260</v>
      </c>
      <c r="F53" s="651"/>
      <c r="G53" s="129"/>
      <c r="H53" s="137"/>
      <c r="I53" s="137"/>
      <c r="J53" s="134"/>
    </row>
    <row r="54" spans="1:10" s="202" customFormat="1" ht="12" customHeight="1" thickBot="1">
      <c r="A54" s="196" t="s">
        <v>1</v>
      </c>
      <c r="B54" s="197"/>
      <c r="C54" s="607"/>
      <c r="D54" s="596"/>
      <c r="E54" s="129"/>
      <c r="F54" s="129"/>
      <c r="G54" s="129"/>
      <c r="H54" s="137" t="s">
        <v>673</v>
      </c>
      <c r="I54" s="205" t="str">
        <f>H62</f>
        <v xml:space="preserve">曾宜安 </v>
      </c>
      <c r="J54" s="134"/>
    </row>
    <row r="55" spans="1:10" s="202" customFormat="1" ht="12" customHeight="1">
      <c r="A55" s="200" t="s">
        <v>27</v>
      </c>
      <c r="B55" s="309" t="s">
        <v>1519</v>
      </c>
      <c r="C55" s="608" t="s">
        <v>1880</v>
      </c>
      <c r="D55" s="597" t="s">
        <v>2274</v>
      </c>
      <c r="E55" s="133"/>
      <c r="F55" s="129"/>
      <c r="G55" s="129"/>
      <c r="H55" s="644">
        <v>0.41666666666666669</v>
      </c>
      <c r="I55" s="657" t="s">
        <v>6369</v>
      </c>
      <c r="J55" s="134"/>
    </row>
    <row r="56" spans="1:10" s="202" customFormat="1" ht="12" customHeight="1" thickBot="1">
      <c r="A56" s="203" t="s">
        <v>1</v>
      </c>
      <c r="B56" s="197"/>
      <c r="C56" s="607"/>
      <c r="D56" s="596"/>
      <c r="E56" s="135" t="s">
        <v>274</v>
      </c>
      <c r="F56" s="625" t="str">
        <f>D57</f>
        <v xml:space="preserve">鍾沛芹 </v>
      </c>
      <c r="G56" s="129"/>
      <c r="H56" s="655"/>
      <c r="I56" s="129"/>
      <c r="J56" s="134"/>
    </row>
    <row r="57" spans="1:10" s="202" customFormat="1" ht="12" customHeight="1" thickBot="1">
      <c r="A57" s="204" t="s">
        <v>28</v>
      </c>
      <c r="B57" s="663" t="s">
        <v>350</v>
      </c>
      <c r="C57" s="676" t="s">
        <v>2275</v>
      </c>
      <c r="D57" s="677" t="s">
        <v>2276</v>
      </c>
      <c r="E57" s="656">
        <v>0.33333333333333331</v>
      </c>
      <c r="F57" s="624" t="s">
        <v>6031</v>
      </c>
      <c r="G57" s="129"/>
      <c r="H57" s="655"/>
      <c r="I57" s="129"/>
      <c r="J57" s="134"/>
    </row>
    <row r="58" spans="1:10" s="202" customFormat="1" ht="12" customHeight="1" thickBot="1">
      <c r="A58" s="196" t="s">
        <v>1</v>
      </c>
      <c r="B58" s="197"/>
      <c r="C58" s="607"/>
      <c r="D58" s="596"/>
      <c r="E58" s="129"/>
      <c r="F58" s="137" t="s">
        <v>680</v>
      </c>
      <c r="G58" s="297" t="str">
        <f>F60</f>
        <v>陳思璇</v>
      </c>
      <c r="H58" s="655"/>
      <c r="I58" s="129"/>
      <c r="J58" s="134"/>
    </row>
    <row r="59" spans="1:10" s="202" customFormat="1" ht="12" customHeight="1">
      <c r="A59" s="200" t="s">
        <v>29</v>
      </c>
      <c r="B59" s="201"/>
      <c r="C59" s="608"/>
      <c r="D59" s="597"/>
      <c r="E59" s="139"/>
      <c r="F59" s="644">
        <v>0.54166666666666663</v>
      </c>
      <c r="G59" s="648" t="s">
        <v>6210</v>
      </c>
      <c r="H59" s="655"/>
      <c r="I59" s="129"/>
      <c r="J59" s="134"/>
    </row>
    <row r="60" spans="1:10" s="202" customFormat="1" ht="12" customHeight="1" thickBot="1">
      <c r="A60" s="203" t="s">
        <v>1</v>
      </c>
      <c r="B60" s="197"/>
      <c r="C60" s="679"/>
      <c r="D60" s="679"/>
      <c r="E60" s="135" t="s">
        <v>275</v>
      </c>
      <c r="F60" s="659" t="str">
        <f>D61</f>
        <v>陳思璇</v>
      </c>
      <c r="G60" s="137"/>
      <c r="H60" s="655"/>
      <c r="I60" s="129"/>
      <c r="J60" s="134"/>
    </row>
    <row r="61" spans="1:10" s="202" customFormat="1" ht="12" customHeight="1" thickBot="1">
      <c r="A61" s="204" t="s">
        <v>30</v>
      </c>
      <c r="B61" s="686" t="s">
        <v>284</v>
      </c>
      <c r="C61" s="700" t="s">
        <v>1528</v>
      </c>
      <c r="D61" s="700" t="s">
        <v>1624</v>
      </c>
      <c r="E61" s="656" t="s">
        <v>260</v>
      </c>
      <c r="F61" s="657"/>
      <c r="G61" s="137"/>
      <c r="H61" s="655"/>
      <c r="I61" s="129"/>
      <c r="J61" s="134"/>
    </row>
    <row r="62" spans="1:10" s="202" customFormat="1" ht="12" customHeight="1" thickBot="1">
      <c r="A62" s="196" t="s">
        <v>1</v>
      </c>
      <c r="B62" s="197"/>
      <c r="C62" s="607"/>
      <c r="D62" s="596"/>
      <c r="E62" s="129"/>
      <c r="F62" s="129"/>
      <c r="G62" s="137" t="s">
        <v>675</v>
      </c>
      <c r="H62" s="659" t="str">
        <f>G66</f>
        <v xml:space="preserve">曾宜安 </v>
      </c>
      <c r="I62" s="129"/>
      <c r="J62" s="134"/>
    </row>
    <row r="63" spans="1:10" s="202" customFormat="1" ht="12" customHeight="1">
      <c r="A63" s="200" t="s">
        <v>31</v>
      </c>
      <c r="B63" s="201" t="s">
        <v>309</v>
      </c>
      <c r="C63" s="608" t="s">
        <v>1725</v>
      </c>
      <c r="D63" s="597" t="s">
        <v>2284</v>
      </c>
      <c r="E63" s="134"/>
      <c r="F63" s="129"/>
      <c r="G63" s="644">
        <v>0.70833333333333337</v>
      </c>
      <c r="H63" s="129" t="s">
        <v>6327</v>
      </c>
      <c r="I63" s="129"/>
      <c r="J63" s="134"/>
    </row>
    <row r="64" spans="1:10" s="202" customFormat="1" ht="12" customHeight="1" thickBot="1">
      <c r="A64" s="203" t="s">
        <v>1</v>
      </c>
      <c r="B64" s="197"/>
      <c r="C64" s="607"/>
      <c r="D64" s="596"/>
      <c r="E64" s="135" t="s">
        <v>276</v>
      </c>
      <c r="F64" s="297" t="str">
        <f>D65</f>
        <v xml:space="preserve">曾宜安 </v>
      </c>
      <c r="G64" s="655"/>
      <c r="H64" s="129"/>
      <c r="I64" s="129"/>
      <c r="J64" s="134"/>
    </row>
    <row r="65" spans="1:10" s="202" customFormat="1" ht="12" customHeight="1" thickBot="1">
      <c r="A65" s="204" t="s">
        <v>32</v>
      </c>
      <c r="B65" s="663" t="s">
        <v>626</v>
      </c>
      <c r="C65" s="676" t="s">
        <v>1697</v>
      </c>
      <c r="D65" s="677" t="s">
        <v>2289</v>
      </c>
      <c r="E65" s="623">
        <v>0.33333333333333331</v>
      </c>
      <c r="F65" s="654" t="s">
        <v>6032</v>
      </c>
      <c r="G65" s="655"/>
      <c r="H65" s="129"/>
      <c r="I65" s="129"/>
      <c r="J65" s="134"/>
    </row>
    <row r="66" spans="1:10" s="202" customFormat="1" ht="12" customHeight="1" thickBot="1">
      <c r="A66" s="196" t="s">
        <v>1</v>
      </c>
      <c r="B66" s="197"/>
      <c r="C66" s="607"/>
      <c r="D66" s="596"/>
      <c r="E66" s="129"/>
      <c r="F66" s="655" t="s">
        <v>679</v>
      </c>
      <c r="G66" s="649" t="str">
        <f>F64</f>
        <v xml:space="preserve">曾宜安 </v>
      </c>
      <c r="H66" s="129"/>
      <c r="I66" s="129"/>
      <c r="J66" s="134"/>
    </row>
    <row r="67" spans="1:10" s="202" customFormat="1" ht="12" customHeight="1">
      <c r="A67" s="200" t="s">
        <v>33</v>
      </c>
      <c r="B67" s="201"/>
      <c r="C67" s="608"/>
      <c r="D67" s="680"/>
      <c r="E67" s="139"/>
      <c r="F67" s="138">
        <v>0.54166666666666663</v>
      </c>
      <c r="G67" s="129" t="s">
        <v>6214</v>
      </c>
      <c r="H67" s="129"/>
      <c r="I67" s="129"/>
      <c r="J67" s="134"/>
    </row>
    <row r="68" spans="1:10" s="202" customFormat="1" ht="12" customHeight="1" thickBot="1">
      <c r="A68" s="203" t="s">
        <v>1</v>
      </c>
      <c r="B68" s="197"/>
      <c r="C68" s="679"/>
      <c r="D68" s="679"/>
      <c r="E68" s="135" t="s">
        <v>277</v>
      </c>
      <c r="F68" s="652" t="str">
        <f>D69</f>
        <v>楊語珊</v>
      </c>
      <c r="G68" s="129"/>
      <c r="H68" s="129"/>
      <c r="I68" s="129"/>
      <c r="J68" s="134"/>
    </row>
    <row r="69" spans="1:10" s="202" customFormat="1" ht="12" customHeight="1" thickBot="1">
      <c r="A69" s="204" t="s">
        <v>34</v>
      </c>
      <c r="B69" s="684" t="s">
        <v>289</v>
      </c>
      <c r="C69" s="700" t="s">
        <v>657</v>
      </c>
      <c r="D69" s="700" t="s">
        <v>686</v>
      </c>
      <c r="E69" s="623" t="s">
        <v>260</v>
      </c>
      <c r="F69" s="651"/>
      <c r="G69" s="129"/>
      <c r="H69" s="129"/>
      <c r="I69" s="129"/>
      <c r="J69" s="134"/>
    </row>
    <row r="70" spans="1:10" s="202" customFormat="1" ht="12" customHeight="1">
      <c r="A70" s="209" t="s">
        <v>1</v>
      </c>
      <c r="B70" s="215"/>
      <c r="C70" s="610"/>
      <c r="D70" s="601"/>
      <c r="E70" s="129"/>
      <c r="F70" s="129"/>
      <c r="G70" s="129"/>
      <c r="H70" s="129"/>
      <c r="I70" s="129"/>
      <c r="J70" s="134"/>
    </row>
    <row r="71" spans="1:10" s="225" customFormat="1" ht="12" customHeight="1">
      <c r="A71" s="232"/>
      <c r="B71" s="233"/>
      <c r="C71" s="224"/>
      <c r="D71" s="224"/>
      <c r="E71" s="223"/>
      <c r="F71" s="223"/>
      <c r="G71" s="223"/>
      <c r="H71" s="223"/>
      <c r="I71" s="223"/>
      <c r="J71" s="223"/>
    </row>
    <row r="72" spans="1:10" s="239" customFormat="1" ht="11.5" customHeight="1">
      <c r="A72" s="235"/>
      <c r="B72" s="236"/>
      <c r="C72" s="697"/>
      <c r="D72" s="697"/>
      <c r="E72" s="238"/>
      <c r="F72" s="238"/>
      <c r="G72" s="238"/>
      <c r="H72" s="238"/>
      <c r="I72" s="238"/>
      <c r="J72" s="235"/>
    </row>
  </sheetData>
  <mergeCells count="1">
    <mergeCell ref="A1:J1"/>
  </mergeCells>
  <phoneticPr fontId="15" type="noConversion"/>
  <conditionalFormatting sqref="D6">
    <cfRule type="duplicateValues" dxfId="37" priority="8"/>
  </conditionalFormatting>
  <conditionalFormatting sqref="D68">
    <cfRule type="duplicateValues" dxfId="36" priority="7"/>
  </conditionalFormatting>
  <conditionalFormatting sqref="D22">
    <cfRule type="duplicateValues" dxfId="35" priority="6"/>
  </conditionalFormatting>
  <conditionalFormatting sqref="D52">
    <cfRule type="duplicateValues" dxfId="34" priority="5"/>
  </conditionalFormatting>
  <conditionalFormatting sqref="D30">
    <cfRule type="duplicateValues" dxfId="33" priority="4"/>
  </conditionalFormatting>
  <conditionalFormatting sqref="D44">
    <cfRule type="duplicateValues" dxfId="32" priority="3"/>
  </conditionalFormatting>
  <conditionalFormatting sqref="D14">
    <cfRule type="duplicateValues" dxfId="31" priority="2"/>
  </conditionalFormatting>
  <conditionalFormatting sqref="D60">
    <cfRule type="duplicateValues" dxfId="30" priority="1"/>
  </conditionalFormatting>
  <pageMargins left="0.43307086614173229" right="0.27559055118110237" top="0.31496062992125984" bottom="0.19685039370078741" header="0.31496062992125984" footer="0.15748031496062992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H162"/>
  <sheetViews>
    <sheetView showGridLines="0" view="pageBreakPreview" topLeftCell="A41" zoomScaleNormal="115" zoomScaleSheetLayoutView="100" workbookViewId="0">
      <selection activeCell="G57" sqref="G57"/>
    </sheetView>
  </sheetViews>
  <sheetFormatPr defaultColWidth="9" defaultRowHeight="11.5" customHeight="1"/>
  <cols>
    <col min="1" max="1" width="5.453125" style="10" customWidth="1"/>
    <col min="2" max="2" width="16.08984375" style="11" customWidth="1"/>
    <col min="3" max="3" width="12.6328125" style="11" customWidth="1"/>
    <col min="4" max="7" width="12.6328125" style="5" customWidth="1"/>
    <col min="8" max="8" width="12.6328125" style="98" customWidth="1"/>
    <col min="9" max="16384" width="9" style="6"/>
  </cols>
  <sheetData>
    <row r="1" spans="1:8" ht="24.65" customHeight="1">
      <c r="A1" s="773" t="s">
        <v>911</v>
      </c>
      <c r="B1" s="773"/>
      <c r="C1" s="773"/>
      <c r="D1" s="773"/>
      <c r="E1" s="773"/>
      <c r="F1" s="773"/>
      <c r="G1" s="773"/>
      <c r="H1" s="773"/>
    </row>
    <row r="2" spans="1:8" s="17" customFormat="1" ht="16" customHeight="1">
      <c r="A2" s="15" t="s">
        <v>920</v>
      </c>
      <c r="B2" s="16"/>
      <c r="C2" s="16"/>
      <c r="F2" s="14" t="s">
        <v>621</v>
      </c>
      <c r="H2" s="3"/>
    </row>
    <row r="3" spans="1:8" s="17" customFormat="1" ht="16" customHeight="1">
      <c r="B3" s="16"/>
      <c r="C3" s="16"/>
      <c r="F3" s="14"/>
      <c r="H3" s="3"/>
    </row>
    <row r="4" spans="1:8" s="148" customFormat="1" ht="12" customHeight="1">
      <c r="A4" s="15" t="s">
        <v>732</v>
      </c>
      <c r="B4" s="128"/>
      <c r="C4" s="146" t="s">
        <v>258</v>
      </c>
      <c r="D4" s="383" t="s">
        <v>4734</v>
      </c>
      <c r="E4" s="383" t="s">
        <v>4734</v>
      </c>
      <c r="F4" s="383" t="s">
        <v>3322</v>
      </c>
      <c r="H4" s="156"/>
    </row>
    <row r="5" spans="1:8" s="131" customFormat="1" ht="12" customHeight="1">
      <c r="A5" s="149"/>
      <c r="B5" s="130"/>
      <c r="D5" s="144"/>
      <c r="E5" s="144"/>
      <c r="F5" s="144"/>
      <c r="G5" s="144"/>
      <c r="H5" s="147"/>
    </row>
    <row r="6" spans="1:8" s="131" customFormat="1" ht="12" customHeight="1">
      <c r="A6" s="151" t="s">
        <v>1</v>
      </c>
      <c r="B6" s="193" t="s">
        <v>2197</v>
      </c>
      <c r="C6" s="164" t="s">
        <v>2297</v>
      </c>
      <c r="D6" s="132"/>
      <c r="E6" s="132"/>
      <c r="F6" s="132"/>
      <c r="G6" s="132"/>
      <c r="H6" s="157"/>
    </row>
    <row r="7" spans="1:8" s="148" customFormat="1" ht="12" customHeight="1" thickBot="1">
      <c r="A7" s="151" t="s">
        <v>3</v>
      </c>
      <c r="B7" s="621" t="s">
        <v>2197</v>
      </c>
      <c r="C7" s="661" t="s">
        <v>2298</v>
      </c>
      <c r="D7" s="646"/>
      <c r="E7" s="129"/>
      <c r="F7" s="129"/>
      <c r="G7" s="129"/>
      <c r="H7" s="156"/>
    </row>
    <row r="8" spans="1:8" s="148" customFormat="1" ht="12" customHeight="1" thickBot="1">
      <c r="A8" s="154" t="s">
        <v>1</v>
      </c>
      <c r="B8" s="193" t="s">
        <v>2</v>
      </c>
      <c r="C8" s="193" t="s">
        <v>2</v>
      </c>
      <c r="D8" s="134" t="s">
        <v>353</v>
      </c>
      <c r="E8" s="650" t="s">
        <v>5908</v>
      </c>
      <c r="F8" s="129"/>
      <c r="G8" s="129"/>
      <c r="H8" s="156"/>
    </row>
    <row r="9" spans="1:8" s="148" customFormat="1" ht="12" customHeight="1">
      <c r="A9" s="155" t="s">
        <v>4</v>
      </c>
      <c r="B9" s="192" t="s">
        <v>2</v>
      </c>
      <c r="C9" s="192" t="s">
        <v>1646</v>
      </c>
      <c r="D9" s="136" t="s">
        <v>627</v>
      </c>
      <c r="E9" s="137"/>
      <c r="F9" s="129"/>
      <c r="G9" s="129"/>
      <c r="H9" s="156"/>
    </row>
    <row r="10" spans="1:8" s="148" customFormat="1" ht="12" customHeight="1" thickBot="1">
      <c r="A10" s="151" t="s">
        <v>1</v>
      </c>
      <c r="B10" s="193" t="s">
        <v>1854</v>
      </c>
      <c r="C10" s="193" t="s">
        <v>2299</v>
      </c>
      <c r="D10" s="129"/>
      <c r="E10" s="137" t="s">
        <v>385</v>
      </c>
      <c r="F10" s="625" t="str">
        <f>E12</f>
        <v>李/榮</v>
      </c>
      <c r="G10" s="129"/>
      <c r="H10" s="156"/>
    </row>
    <row r="11" spans="1:8" s="148" customFormat="1" ht="12" customHeight="1" thickBot="1">
      <c r="A11" s="151" t="s">
        <v>5</v>
      </c>
      <c r="B11" s="621" t="s">
        <v>1854</v>
      </c>
      <c r="C11" s="621" t="s">
        <v>2300</v>
      </c>
      <c r="D11" s="457"/>
      <c r="E11" s="644">
        <v>0.625</v>
      </c>
      <c r="F11" s="137" t="s">
        <v>5710</v>
      </c>
      <c r="G11" s="129"/>
      <c r="H11" s="156"/>
    </row>
    <row r="12" spans="1:8" s="148" customFormat="1" ht="12" customHeight="1" thickBot="1">
      <c r="A12" s="154" t="s">
        <v>1</v>
      </c>
      <c r="B12" s="193" t="s">
        <v>2</v>
      </c>
      <c r="C12" s="193" t="s">
        <v>2</v>
      </c>
      <c r="D12" s="642" t="s">
        <v>354</v>
      </c>
      <c r="E12" s="649" t="s">
        <v>5909</v>
      </c>
      <c r="F12" s="137"/>
      <c r="G12" s="129"/>
      <c r="H12" s="156"/>
    </row>
    <row r="13" spans="1:8" s="148" customFormat="1" ht="12" customHeight="1">
      <c r="A13" s="155" t="s">
        <v>6</v>
      </c>
      <c r="B13" s="192" t="s">
        <v>2</v>
      </c>
      <c r="C13" s="192" t="s">
        <v>1649</v>
      </c>
      <c r="D13" s="136" t="s">
        <v>622</v>
      </c>
      <c r="E13" s="129"/>
      <c r="F13" s="137"/>
      <c r="G13" s="129"/>
      <c r="H13" s="158"/>
    </row>
    <row r="14" spans="1:8" s="148" customFormat="1" ht="12" customHeight="1" thickBot="1">
      <c r="A14" s="151" t="s">
        <v>1</v>
      </c>
      <c r="B14" s="193" t="s">
        <v>1746</v>
      </c>
      <c r="C14" s="193" t="s">
        <v>2301</v>
      </c>
      <c r="D14" s="129"/>
      <c r="E14" s="129"/>
      <c r="F14" s="137" t="s">
        <v>401</v>
      </c>
      <c r="G14" s="625" t="str">
        <f>F18</f>
        <v>黃/黃</v>
      </c>
      <c r="H14" s="158" t="s">
        <v>628</v>
      </c>
    </row>
    <row r="15" spans="1:8" s="148" customFormat="1" ht="12" customHeight="1" thickBot="1">
      <c r="A15" s="151" t="s">
        <v>7</v>
      </c>
      <c r="B15" s="621" t="s">
        <v>1746</v>
      </c>
      <c r="C15" s="621" t="s">
        <v>2302</v>
      </c>
      <c r="D15" s="457"/>
      <c r="E15" s="129"/>
      <c r="F15" s="644">
        <v>0.35416666666666669</v>
      </c>
      <c r="G15" s="134" t="s">
        <v>6033</v>
      </c>
      <c r="H15" s="158"/>
    </row>
    <row r="16" spans="1:8" s="148" customFormat="1" ht="12" customHeight="1" thickBot="1">
      <c r="A16" s="154" t="s">
        <v>1</v>
      </c>
      <c r="B16" s="193" t="s">
        <v>2</v>
      </c>
      <c r="C16" s="193" t="s">
        <v>2</v>
      </c>
      <c r="D16" s="642" t="s">
        <v>355</v>
      </c>
      <c r="E16" s="650" t="s">
        <v>5686</v>
      </c>
      <c r="F16" s="655"/>
      <c r="G16" s="134"/>
      <c r="H16" s="158"/>
    </row>
    <row r="17" spans="1:8" s="148" customFormat="1" ht="12" customHeight="1">
      <c r="A17" s="155" t="s">
        <v>8</v>
      </c>
      <c r="B17" s="192" t="s">
        <v>2</v>
      </c>
      <c r="C17" s="192" t="s">
        <v>1673</v>
      </c>
      <c r="D17" s="136" t="s">
        <v>629</v>
      </c>
      <c r="E17" s="642"/>
      <c r="F17" s="655"/>
      <c r="G17" s="134"/>
      <c r="H17" s="158"/>
    </row>
    <row r="18" spans="1:8" s="148" customFormat="1" ht="12" customHeight="1" thickBot="1">
      <c r="A18" s="151" t="s">
        <v>1</v>
      </c>
      <c r="B18" s="193" t="s">
        <v>1827</v>
      </c>
      <c r="C18" s="193" t="s">
        <v>2303</v>
      </c>
      <c r="D18" s="129"/>
      <c r="E18" s="655" t="s">
        <v>386</v>
      </c>
      <c r="F18" s="649" t="str">
        <f>E16</f>
        <v>黃/黃</v>
      </c>
      <c r="G18" s="134"/>
      <c r="H18" s="158"/>
    </row>
    <row r="19" spans="1:8" s="148" customFormat="1" ht="12" customHeight="1" thickBot="1">
      <c r="A19" s="151" t="s">
        <v>9</v>
      </c>
      <c r="B19" s="621" t="s">
        <v>1827</v>
      </c>
      <c r="C19" s="621" t="s">
        <v>2304</v>
      </c>
      <c r="D19" s="457"/>
      <c r="E19" s="138">
        <v>0.625</v>
      </c>
      <c r="F19" s="129" t="s">
        <v>5906</v>
      </c>
      <c r="G19" s="134"/>
      <c r="H19" s="158"/>
    </row>
    <row r="20" spans="1:8" s="148" customFormat="1" ht="12" customHeight="1" thickBot="1">
      <c r="A20" s="154" t="s">
        <v>1</v>
      </c>
      <c r="B20" s="193" t="s">
        <v>2</v>
      </c>
      <c r="C20" s="193" t="s">
        <v>2</v>
      </c>
      <c r="D20" s="642" t="s">
        <v>356</v>
      </c>
      <c r="E20" s="622" t="s">
        <v>5905</v>
      </c>
      <c r="F20" s="129"/>
      <c r="G20" s="134"/>
      <c r="H20" s="158"/>
    </row>
    <row r="21" spans="1:8" s="148" customFormat="1" ht="12" customHeight="1">
      <c r="A21" s="155" t="s">
        <v>10</v>
      </c>
      <c r="B21" s="192" t="s">
        <v>2</v>
      </c>
      <c r="C21" s="192" t="s">
        <v>1676</v>
      </c>
      <c r="D21" s="136" t="s">
        <v>909</v>
      </c>
      <c r="E21" s="129"/>
      <c r="F21" s="129"/>
      <c r="G21" s="134"/>
      <c r="H21" s="158"/>
    </row>
    <row r="22" spans="1:8" s="148" customFormat="1" ht="12" customHeight="1">
      <c r="A22" s="151" t="s">
        <v>1</v>
      </c>
      <c r="B22" s="193" t="s">
        <v>1656</v>
      </c>
      <c r="C22" s="193" t="s">
        <v>2305</v>
      </c>
      <c r="D22" s="129"/>
      <c r="E22" s="129"/>
      <c r="F22" s="129"/>
      <c r="G22" s="134" t="s">
        <v>630</v>
      </c>
      <c r="H22" s="158"/>
    </row>
    <row r="23" spans="1:8" s="148" customFormat="1" ht="12" customHeight="1" thickBot="1">
      <c r="A23" s="151" t="s">
        <v>11</v>
      </c>
      <c r="B23" s="621" t="s">
        <v>1656</v>
      </c>
      <c r="C23" s="621" t="s">
        <v>2306</v>
      </c>
      <c r="D23" s="646"/>
      <c r="E23" s="129"/>
      <c r="F23" s="129"/>
      <c r="G23" s="159" t="s">
        <v>631</v>
      </c>
      <c r="H23" s="158"/>
    </row>
    <row r="24" spans="1:8" s="148" customFormat="1" ht="12" customHeight="1" thickBot="1">
      <c r="A24" s="154" t="s">
        <v>1</v>
      </c>
      <c r="B24" s="193" t="s">
        <v>2</v>
      </c>
      <c r="C24" s="193" t="s">
        <v>2</v>
      </c>
      <c r="D24" s="642" t="s">
        <v>357</v>
      </c>
      <c r="E24" s="650" t="s">
        <v>5891</v>
      </c>
      <c r="F24" s="129"/>
      <c r="G24" s="134"/>
      <c r="H24" s="158"/>
    </row>
    <row r="25" spans="1:8" s="148" customFormat="1" ht="12" customHeight="1">
      <c r="A25" s="155" t="s">
        <v>12</v>
      </c>
      <c r="B25" s="192" t="s">
        <v>2</v>
      </c>
      <c r="C25" s="192" t="s">
        <v>1701</v>
      </c>
      <c r="D25" s="136" t="s">
        <v>624</v>
      </c>
      <c r="E25" s="647"/>
      <c r="F25" s="129"/>
      <c r="G25" s="134"/>
      <c r="H25" s="158"/>
    </row>
    <row r="26" spans="1:8" s="148" customFormat="1" ht="12" customHeight="1" thickBot="1">
      <c r="A26" s="151" t="s">
        <v>1</v>
      </c>
      <c r="B26" s="193" t="s">
        <v>1707</v>
      </c>
      <c r="C26" s="193" t="s">
        <v>2307</v>
      </c>
      <c r="D26" s="129"/>
      <c r="E26" s="137" t="s">
        <v>387</v>
      </c>
      <c r="F26" s="297" t="str">
        <f>E28</f>
        <v>吳/張</v>
      </c>
      <c r="G26" s="134"/>
      <c r="H26" s="158"/>
    </row>
    <row r="27" spans="1:8" s="148" customFormat="1" ht="12" customHeight="1" thickBot="1">
      <c r="A27" s="151" t="s">
        <v>13</v>
      </c>
      <c r="B27" s="621" t="s">
        <v>1707</v>
      </c>
      <c r="C27" s="621" t="s">
        <v>2308</v>
      </c>
      <c r="D27" s="457"/>
      <c r="E27" s="644">
        <v>0.625</v>
      </c>
      <c r="F27" s="648" t="s">
        <v>5893</v>
      </c>
      <c r="G27" s="134"/>
      <c r="H27" s="158"/>
    </row>
    <row r="28" spans="1:8" s="148" customFormat="1" ht="12" customHeight="1" thickBot="1">
      <c r="A28" s="154" t="s">
        <v>1</v>
      </c>
      <c r="B28" s="193" t="s">
        <v>2</v>
      </c>
      <c r="C28" s="193" t="s">
        <v>2</v>
      </c>
      <c r="D28" s="642" t="s">
        <v>358</v>
      </c>
      <c r="E28" s="649" t="s">
        <v>5892</v>
      </c>
      <c r="F28" s="137"/>
      <c r="G28" s="134"/>
      <c r="H28" s="158"/>
    </row>
    <row r="29" spans="1:8" s="148" customFormat="1" ht="12" customHeight="1">
      <c r="A29" s="155" t="s">
        <v>14</v>
      </c>
      <c r="B29" s="192" t="s">
        <v>2</v>
      </c>
      <c r="C29" s="192" t="s">
        <v>1704</v>
      </c>
      <c r="D29" s="136" t="s">
        <v>909</v>
      </c>
      <c r="E29" s="129"/>
      <c r="F29" s="137"/>
      <c r="G29" s="134"/>
      <c r="H29" s="158"/>
    </row>
    <row r="30" spans="1:8" s="148" customFormat="1" ht="12" customHeight="1" thickBot="1">
      <c r="A30" s="151" t="s">
        <v>1</v>
      </c>
      <c r="B30" s="193" t="s">
        <v>1876</v>
      </c>
      <c r="C30" s="193" t="s">
        <v>2309</v>
      </c>
      <c r="D30" s="129"/>
      <c r="E30" s="129"/>
      <c r="F30" s="137" t="s">
        <v>402</v>
      </c>
      <c r="G30" s="625" t="str">
        <f>F34</f>
        <v>李/王</v>
      </c>
      <c r="H30" s="158" t="s">
        <v>632</v>
      </c>
    </row>
    <row r="31" spans="1:8" s="148" customFormat="1" ht="12" customHeight="1" thickBot="1">
      <c r="A31" s="151" t="s">
        <v>15</v>
      </c>
      <c r="B31" s="621" t="s">
        <v>1876</v>
      </c>
      <c r="C31" s="621" t="s">
        <v>2310</v>
      </c>
      <c r="D31" s="457"/>
      <c r="E31" s="129"/>
      <c r="F31" s="644">
        <v>0.35416666666666669</v>
      </c>
      <c r="G31" s="129" t="s">
        <v>6034</v>
      </c>
      <c r="H31" s="158"/>
    </row>
    <row r="32" spans="1:8" s="148" customFormat="1" ht="12" customHeight="1" thickBot="1">
      <c r="A32" s="154" t="s">
        <v>1</v>
      </c>
      <c r="B32" s="193" t="s">
        <v>2</v>
      </c>
      <c r="C32" s="193" t="s">
        <v>2</v>
      </c>
      <c r="D32" s="134" t="s">
        <v>359</v>
      </c>
      <c r="E32" s="650" t="s">
        <v>5910</v>
      </c>
      <c r="F32" s="655"/>
      <c r="G32" s="129"/>
      <c r="H32" s="158"/>
    </row>
    <row r="33" spans="1:8" s="148" customFormat="1" ht="12" customHeight="1">
      <c r="A33" s="155" t="s">
        <v>16</v>
      </c>
      <c r="B33" s="192" t="s">
        <v>2</v>
      </c>
      <c r="C33" s="192" t="s">
        <v>1727</v>
      </c>
      <c r="D33" s="136" t="s">
        <v>624</v>
      </c>
      <c r="E33" s="647"/>
      <c r="F33" s="655"/>
      <c r="G33" s="129"/>
      <c r="H33" s="158"/>
    </row>
    <row r="34" spans="1:8" s="148" customFormat="1" ht="12" customHeight="1" thickBot="1">
      <c r="A34" s="151" t="s">
        <v>1</v>
      </c>
      <c r="B34" s="193" t="s">
        <v>1665</v>
      </c>
      <c r="C34" s="193" t="s">
        <v>2311</v>
      </c>
      <c r="D34" s="129"/>
      <c r="E34" s="137" t="s">
        <v>388</v>
      </c>
      <c r="F34" s="659" t="str">
        <f>E36</f>
        <v>李/王</v>
      </c>
      <c r="G34" s="129"/>
      <c r="H34" s="158"/>
    </row>
    <row r="35" spans="1:8" s="148" customFormat="1" ht="12" customHeight="1" thickBot="1">
      <c r="A35" s="151" t="s">
        <v>17</v>
      </c>
      <c r="B35" s="621" t="s">
        <v>1665</v>
      </c>
      <c r="C35" s="621" t="s">
        <v>2312</v>
      </c>
      <c r="D35" s="457"/>
      <c r="E35" s="644">
        <v>0.625</v>
      </c>
      <c r="F35" s="658" t="s">
        <v>5911</v>
      </c>
      <c r="G35" s="129"/>
      <c r="H35" s="158"/>
    </row>
    <row r="36" spans="1:8" s="148" customFormat="1" ht="12" customHeight="1" thickBot="1">
      <c r="A36" s="154" t="s">
        <v>1</v>
      </c>
      <c r="B36" s="193" t="s">
        <v>1953</v>
      </c>
      <c r="C36" s="193" t="s">
        <v>2313</v>
      </c>
      <c r="D36" s="134" t="s">
        <v>360</v>
      </c>
      <c r="E36" s="649" t="s">
        <v>5573</v>
      </c>
      <c r="F36" s="129"/>
      <c r="G36" s="129"/>
      <c r="H36" s="158"/>
    </row>
    <row r="37" spans="1:8" s="148" customFormat="1" ht="12" customHeight="1">
      <c r="A37" s="155" t="s">
        <v>18</v>
      </c>
      <c r="B37" s="192" t="s">
        <v>1953</v>
      </c>
      <c r="C37" s="192" t="s">
        <v>2314</v>
      </c>
      <c r="D37" s="136">
        <v>0.38541666666666669</v>
      </c>
      <c r="E37" s="129" t="s">
        <v>5574</v>
      </c>
      <c r="F37" s="129"/>
      <c r="G37" s="129"/>
      <c r="H37" s="158"/>
    </row>
    <row r="38" spans="1:8" s="148" customFormat="1" ht="12" customHeight="1">
      <c r="A38" s="151" t="s">
        <v>1</v>
      </c>
      <c r="B38" s="193" t="s">
        <v>1695</v>
      </c>
      <c r="C38" s="193" t="s">
        <v>2315</v>
      </c>
      <c r="D38" s="129"/>
      <c r="E38" s="129"/>
      <c r="F38" s="129"/>
      <c r="G38" s="129"/>
      <c r="H38" s="158" t="s">
        <v>633</v>
      </c>
    </row>
    <row r="39" spans="1:8" s="148" customFormat="1" ht="12" customHeight="1" thickBot="1">
      <c r="A39" s="151" t="s">
        <v>19</v>
      </c>
      <c r="B39" s="621" t="s">
        <v>1695</v>
      </c>
      <c r="C39" s="621" t="s">
        <v>2316</v>
      </c>
      <c r="D39" s="646"/>
      <c r="E39" s="129"/>
      <c r="F39" s="129"/>
      <c r="G39" s="129"/>
      <c r="H39" s="160" t="s">
        <v>634</v>
      </c>
    </row>
    <row r="40" spans="1:8" s="148" customFormat="1" ht="12" customHeight="1" thickBot="1">
      <c r="A40" s="154" t="s">
        <v>1</v>
      </c>
      <c r="B40" s="193" t="s">
        <v>2</v>
      </c>
      <c r="C40" s="193" t="s">
        <v>2</v>
      </c>
      <c r="D40" s="642" t="s">
        <v>361</v>
      </c>
      <c r="E40" s="650" t="s">
        <v>5912</v>
      </c>
      <c r="F40" s="129"/>
      <c r="G40" s="129"/>
      <c r="H40" s="158"/>
    </row>
    <row r="41" spans="1:8" s="148" customFormat="1" ht="12" customHeight="1">
      <c r="A41" s="155" t="s">
        <v>20</v>
      </c>
      <c r="B41" s="192" t="s">
        <v>2</v>
      </c>
      <c r="C41" s="192" t="s">
        <v>1752</v>
      </c>
      <c r="D41" s="136" t="s">
        <v>624</v>
      </c>
      <c r="E41" s="137"/>
      <c r="F41" s="129"/>
      <c r="G41" s="129"/>
      <c r="H41" s="158"/>
    </row>
    <row r="42" spans="1:8" s="148" customFormat="1" ht="12" customHeight="1" thickBot="1">
      <c r="A42" s="151" t="s">
        <v>1</v>
      </c>
      <c r="B42" s="193" t="s">
        <v>2230</v>
      </c>
      <c r="C42" s="193" t="s">
        <v>2317</v>
      </c>
      <c r="D42" s="129"/>
      <c r="E42" s="137" t="s">
        <v>389</v>
      </c>
      <c r="F42" s="297" t="s">
        <v>5889</v>
      </c>
      <c r="G42" s="129"/>
      <c r="H42" s="158"/>
    </row>
    <row r="43" spans="1:8" s="148" customFormat="1" ht="12" customHeight="1" thickBot="1">
      <c r="A43" s="641" t="s">
        <v>21</v>
      </c>
      <c r="B43" s="621" t="s">
        <v>2230</v>
      </c>
      <c r="C43" s="621" t="s">
        <v>2318</v>
      </c>
      <c r="D43" s="457"/>
      <c r="E43" s="644">
        <v>0.625</v>
      </c>
      <c r="F43" s="699" t="s">
        <v>5890</v>
      </c>
      <c r="G43" s="129"/>
      <c r="H43" s="158"/>
    </row>
    <row r="44" spans="1:8" s="148" customFormat="1" ht="12" customHeight="1" thickBot="1">
      <c r="A44" s="151" t="s">
        <v>1</v>
      </c>
      <c r="B44" s="193" t="s">
        <v>2</v>
      </c>
      <c r="C44" s="193" t="s">
        <v>2</v>
      </c>
      <c r="D44" s="642" t="s">
        <v>362</v>
      </c>
      <c r="E44" s="645" t="s">
        <v>5889</v>
      </c>
      <c r="F44" s="655"/>
      <c r="G44" s="129"/>
      <c r="H44" s="158"/>
    </row>
    <row r="45" spans="1:8" s="148" customFormat="1" ht="12" customHeight="1">
      <c r="A45" s="155" t="s">
        <v>22</v>
      </c>
      <c r="B45" s="192" t="s">
        <v>2</v>
      </c>
      <c r="C45" s="192" t="s">
        <v>1754</v>
      </c>
      <c r="D45" s="136" t="s">
        <v>622</v>
      </c>
      <c r="E45" s="643"/>
      <c r="F45" s="655"/>
      <c r="G45" s="129"/>
      <c r="H45" s="158"/>
    </row>
    <row r="46" spans="1:8" s="148" customFormat="1" ht="12" customHeight="1" thickBot="1">
      <c r="A46" s="151" t="s">
        <v>1</v>
      </c>
      <c r="B46" s="193" t="s">
        <v>1714</v>
      </c>
      <c r="C46" s="193" t="s">
        <v>2319</v>
      </c>
      <c r="D46" s="129"/>
      <c r="E46" s="129"/>
      <c r="F46" s="134" t="s">
        <v>403</v>
      </c>
      <c r="G46" s="650" t="str">
        <f>F42</f>
        <v>羅/黃</v>
      </c>
      <c r="H46" s="158" t="s">
        <v>635</v>
      </c>
    </row>
    <row r="47" spans="1:8" s="148" customFormat="1" ht="12" customHeight="1" thickBot="1">
      <c r="A47" s="151" t="s">
        <v>23</v>
      </c>
      <c r="B47" s="621" t="s">
        <v>1714</v>
      </c>
      <c r="C47" s="621" t="s">
        <v>2320</v>
      </c>
      <c r="D47" s="457"/>
      <c r="E47" s="129"/>
      <c r="F47" s="138">
        <v>0.35416666666666669</v>
      </c>
      <c r="G47" s="643" t="s">
        <v>6035</v>
      </c>
      <c r="H47" s="158"/>
    </row>
    <row r="48" spans="1:8" s="148" customFormat="1" ht="12" customHeight="1" thickBot="1">
      <c r="A48" s="154" t="s">
        <v>1</v>
      </c>
      <c r="B48" s="193" t="s">
        <v>2</v>
      </c>
      <c r="C48" s="193" t="s">
        <v>2</v>
      </c>
      <c r="D48" s="642" t="s">
        <v>363</v>
      </c>
      <c r="E48" s="650" t="s">
        <v>5913</v>
      </c>
      <c r="F48" s="137" t="s">
        <v>636</v>
      </c>
      <c r="G48" s="134"/>
      <c r="H48" s="158"/>
    </row>
    <row r="49" spans="1:8" s="148" customFormat="1" ht="12" customHeight="1">
      <c r="A49" s="155" t="s">
        <v>24</v>
      </c>
      <c r="B49" s="192" t="s">
        <v>2</v>
      </c>
      <c r="C49" s="192" t="s">
        <v>1772</v>
      </c>
      <c r="D49" s="136" t="s">
        <v>624</v>
      </c>
      <c r="E49" s="662"/>
      <c r="F49" s="137"/>
      <c r="G49" s="134"/>
      <c r="H49" s="158"/>
    </row>
    <row r="50" spans="1:8" s="148" customFormat="1" ht="12" customHeight="1" thickBot="1">
      <c r="A50" s="151" t="s">
        <v>1</v>
      </c>
      <c r="B50" s="193" t="s">
        <v>2068</v>
      </c>
      <c r="C50" s="193" t="s">
        <v>2321</v>
      </c>
      <c r="D50" s="129"/>
      <c r="E50" s="134" t="s">
        <v>390</v>
      </c>
      <c r="F50" s="622" t="str">
        <f>E48</f>
        <v>姜/廖</v>
      </c>
      <c r="G50" s="134"/>
      <c r="H50" s="158"/>
    </row>
    <row r="51" spans="1:8" s="148" customFormat="1" ht="12" customHeight="1" thickBot="1">
      <c r="A51" s="151" t="s">
        <v>25</v>
      </c>
      <c r="B51" s="621" t="s">
        <v>2068</v>
      </c>
      <c r="C51" s="621" t="s">
        <v>2322</v>
      </c>
      <c r="D51" s="457"/>
      <c r="E51" s="138">
        <v>0.625</v>
      </c>
      <c r="F51" s="129" t="s">
        <v>5915</v>
      </c>
      <c r="G51" s="134"/>
      <c r="H51" s="158"/>
    </row>
    <row r="52" spans="1:8" s="148" customFormat="1" ht="12" customHeight="1" thickBot="1">
      <c r="A52" s="154" t="s">
        <v>1</v>
      </c>
      <c r="B52" s="193" t="s">
        <v>2</v>
      </c>
      <c r="C52" s="193" t="s">
        <v>2</v>
      </c>
      <c r="D52" s="134" t="s">
        <v>364</v>
      </c>
      <c r="E52" s="622" t="s">
        <v>5914</v>
      </c>
      <c r="F52" s="129"/>
      <c r="G52" s="134"/>
      <c r="H52" s="158"/>
    </row>
    <row r="53" spans="1:8" s="148" customFormat="1" ht="12" customHeight="1">
      <c r="A53" s="155" t="s">
        <v>26</v>
      </c>
      <c r="B53" s="192" t="s">
        <v>2</v>
      </c>
      <c r="C53" s="192" t="s">
        <v>1775</v>
      </c>
      <c r="D53" s="136" t="s">
        <v>909</v>
      </c>
      <c r="E53" s="643"/>
      <c r="F53" s="129"/>
      <c r="G53" s="134"/>
      <c r="H53" s="158"/>
    </row>
    <row r="54" spans="1:8" s="148" customFormat="1" ht="12" customHeight="1">
      <c r="A54" s="151" t="s">
        <v>1</v>
      </c>
      <c r="B54" s="193" t="s">
        <v>1893</v>
      </c>
      <c r="C54" s="193" t="s">
        <v>2323</v>
      </c>
      <c r="D54" s="129"/>
      <c r="E54" s="129"/>
      <c r="F54" s="129"/>
      <c r="G54" s="134" t="s">
        <v>637</v>
      </c>
      <c r="H54" s="158"/>
    </row>
    <row r="55" spans="1:8" s="148" customFormat="1" ht="12" customHeight="1" thickBot="1">
      <c r="A55" s="151" t="s">
        <v>27</v>
      </c>
      <c r="B55" s="621" t="s">
        <v>1893</v>
      </c>
      <c r="C55" s="621" t="s">
        <v>2324</v>
      </c>
      <c r="D55" s="646"/>
      <c r="E55" s="129"/>
      <c r="F55" s="129"/>
      <c r="G55" s="159" t="s">
        <v>638</v>
      </c>
      <c r="H55" s="158"/>
    </row>
    <row r="56" spans="1:8" s="148" customFormat="1" ht="12" customHeight="1" thickBot="1">
      <c r="A56" s="154" t="s">
        <v>1</v>
      </c>
      <c r="B56" s="193" t="s">
        <v>2</v>
      </c>
      <c r="C56" s="193" t="s">
        <v>2</v>
      </c>
      <c r="D56" s="642" t="s">
        <v>365</v>
      </c>
      <c r="E56" s="650" t="s">
        <v>5916</v>
      </c>
      <c r="F56" s="129"/>
      <c r="G56" s="134"/>
      <c r="H56" s="158"/>
    </row>
    <row r="57" spans="1:8" s="148" customFormat="1" ht="12" customHeight="1">
      <c r="A57" s="155" t="s">
        <v>28</v>
      </c>
      <c r="B57" s="192" t="s">
        <v>2</v>
      </c>
      <c r="C57" s="192" t="s">
        <v>1794</v>
      </c>
      <c r="D57" s="136" t="s">
        <v>624</v>
      </c>
      <c r="E57" s="137"/>
      <c r="F57" s="129"/>
      <c r="G57" s="134"/>
      <c r="H57" s="158"/>
    </row>
    <row r="58" spans="1:8" s="148" customFormat="1" ht="12" customHeight="1" thickBot="1">
      <c r="A58" s="151" t="s">
        <v>1</v>
      </c>
      <c r="B58" s="193" t="s">
        <v>1742</v>
      </c>
      <c r="C58" s="193" t="s">
        <v>2325</v>
      </c>
      <c r="D58" s="129"/>
      <c r="E58" s="137" t="s">
        <v>391</v>
      </c>
      <c r="F58" s="297" t="str">
        <f>E60</f>
        <v>蔡/鄞</v>
      </c>
      <c r="G58" s="134"/>
      <c r="H58" s="158"/>
    </row>
    <row r="59" spans="1:8" s="148" customFormat="1" ht="12" customHeight="1" thickBot="1">
      <c r="A59" s="151" t="s">
        <v>29</v>
      </c>
      <c r="B59" s="621" t="s">
        <v>1742</v>
      </c>
      <c r="C59" s="621" t="s">
        <v>5917</v>
      </c>
      <c r="D59" s="457"/>
      <c r="E59" s="644">
        <v>0.64583333333333337</v>
      </c>
      <c r="F59" s="642" t="s">
        <v>5919</v>
      </c>
      <c r="G59" s="134"/>
      <c r="H59" s="158"/>
    </row>
    <row r="60" spans="1:8" s="148" customFormat="1" ht="12" customHeight="1" thickBot="1">
      <c r="A60" s="154" t="s">
        <v>1</v>
      </c>
      <c r="B60" s="193" t="s">
        <v>2</v>
      </c>
      <c r="C60" s="193" t="s">
        <v>2</v>
      </c>
      <c r="D60" s="642" t="s">
        <v>366</v>
      </c>
      <c r="E60" s="649" t="s">
        <v>5918</v>
      </c>
      <c r="F60" s="655"/>
      <c r="G60" s="134"/>
      <c r="H60" s="158"/>
    </row>
    <row r="61" spans="1:8" s="148" customFormat="1" ht="12" customHeight="1">
      <c r="A61" s="155" t="s">
        <v>30</v>
      </c>
      <c r="B61" s="192" t="s">
        <v>2</v>
      </c>
      <c r="C61" s="192" t="s">
        <v>1797</v>
      </c>
      <c r="D61" s="136" t="s">
        <v>909</v>
      </c>
      <c r="E61" s="129"/>
      <c r="F61" s="655"/>
      <c r="G61" s="134"/>
      <c r="H61" s="158"/>
    </row>
    <row r="62" spans="1:8" s="148" customFormat="1" ht="12" customHeight="1" thickBot="1">
      <c r="A62" s="151" t="s">
        <v>1</v>
      </c>
      <c r="B62" s="193" t="s">
        <v>1744</v>
      </c>
      <c r="C62" s="193" t="s">
        <v>2326</v>
      </c>
      <c r="D62" s="129"/>
      <c r="E62" s="129"/>
      <c r="F62" s="655" t="s">
        <v>404</v>
      </c>
      <c r="G62" s="650" t="str">
        <f>F58</f>
        <v>蔡/鄞</v>
      </c>
      <c r="H62" s="158" t="s">
        <v>639</v>
      </c>
    </row>
    <row r="63" spans="1:8" s="148" customFormat="1" ht="12" customHeight="1" thickBot="1">
      <c r="A63" s="151" t="s">
        <v>31</v>
      </c>
      <c r="B63" s="621" t="s">
        <v>1744</v>
      </c>
      <c r="C63" s="621" t="s">
        <v>2327</v>
      </c>
      <c r="D63" s="457"/>
      <c r="E63" s="129"/>
      <c r="F63" s="138">
        <v>0.35416666666666669</v>
      </c>
      <c r="G63" s="129" t="s">
        <v>6036</v>
      </c>
      <c r="H63" s="158"/>
    </row>
    <row r="64" spans="1:8" s="148" customFormat="1" ht="12" customHeight="1" thickBot="1">
      <c r="A64" s="154" t="s">
        <v>1</v>
      </c>
      <c r="B64" s="193" t="s">
        <v>2</v>
      </c>
      <c r="C64" s="193" t="s">
        <v>2</v>
      </c>
      <c r="D64" s="134" t="s">
        <v>367</v>
      </c>
      <c r="E64" s="650" t="s">
        <v>5920</v>
      </c>
      <c r="F64" s="137"/>
      <c r="G64" s="129"/>
      <c r="H64" s="158"/>
    </row>
    <row r="65" spans="1:8" s="148" customFormat="1" ht="12" customHeight="1">
      <c r="A65" s="155" t="s">
        <v>32</v>
      </c>
      <c r="B65" s="192" t="s">
        <v>2</v>
      </c>
      <c r="C65" s="192" t="s">
        <v>1818</v>
      </c>
      <c r="D65" s="136" t="s">
        <v>624</v>
      </c>
      <c r="E65" s="137"/>
      <c r="F65" s="137"/>
      <c r="G65" s="129"/>
      <c r="H65" s="158"/>
    </row>
    <row r="66" spans="1:8" s="148" customFormat="1" ht="12" customHeight="1" thickBot="1">
      <c r="A66" s="151" t="s">
        <v>1</v>
      </c>
      <c r="B66" s="193" t="s">
        <v>1665</v>
      </c>
      <c r="C66" s="193" t="s">
        <v>2328</v>
      </c>
      <c r="D66" s="129"/>
      <c r="E66" s="137" t="s">
        <v>392</v>
      </c>
      <c r="F66" s="652" t="str">
        <f>E68</f>
        <v>薛/陳</v>
      </c>
      <c r="G66" s="129"/>
      <c r="H66" s="158"/>
    </row>
    <row r="67" spans="1:8" s="148" customFormat="1" ht="12" customHeight="1" thickBot="1">
      <c r="A67" s="151" t="s">
        <v>33</v>
      </c>
      <c r="B67" s="621" t="s">
        <v>1665</v>
      </c>
      <c r="C67" s="621" t="s">
        <v>2329</v>
      </c>
      <c r="D67" s="457"/>
      <c r="E67" s="644">
        <v>0.64583333333333337</v>
      </c>
      <c r="F67" s="129" t="s">
        <v>5921</v>
      </c>
      <c r="G67" s="129"/>
      <c r="H67" s="158"/>
    </row>
    <row r="68" spans="1:8" s="148" customFormat="1" ht="12" customHeight="1" thickBot="1">
      <c r="A68" s="154" t="s">
        <v>1</v>
      </c>
      <c r="B68" s="193" t="s">
        <v>2071</v>
      </c>
      <c r="C68" s="193" t="s">
        <v>2330</v>
      </c>
      <c r="D68" s="134" t="s">
        <v>368</v>
      </c>
      <c r="E68" s="649" t="s">
        <v>5577</v>
      </c>
      <c r="F68" s="129"/>
      <c r="G68" s="129"/>
      <c r="H68" s="158"/>
    </row>
    <row r="69" spans="1:8" s="148" customFormat="1" ht="12" customHeight="1">
      <c r="A69" s="155" t="s">
        <v>34</v>
      </c>
      <c r="B69" s="192" t="s">
        <v>2071</v>
      </c>
      <c r="C69" s="192" t="s">
        <v>2331</v>
      </c>
      <c r="D69" s="136">
        <v>0.38541666666666669</v>
      </c>
      <c r="E69" s="129" t="s">
        <v>5578</v>
      </c>
      <c r="F69" s="129"/>
      <c r="G69" s="129"/>
      <c r="H69" s="158"/>
    </row>
    <row r="70" spans="1:8" s="148" customFormat="1" ht="12" customHeight="1">
      <c r="A70" s="128" t="s">
        <v>1</v>
      </c>
      <c r="B70" s="128"/>
      <c r="C70" s="141"/>
      <c r="D70" s="129"/>
      <c r="E70" s="129"/>
      <c r="F70" s="129"/>
      <c r="G70" s="129"/>
      <c r="H70" s="158"/>
    </row>
    <row r="71" spans="1:8" s="148" customFormat="1" ht="12" customHeight="1">
      <c r="A71" s="15" t="s">
        <v>733</v>
      </c>
      <c r="B71" s="128"/>
      <c r="C71" s="146" t="s">
        <v>258</v>
      </c>
      <c r="D71" s="383" t="s">
        <v>4734</v>
      </c>
      <c r="E71" s="383" t="s">
        <v>4734</v>
      </c>
      <c r="F71" s="383" t="s">
        <v>3322</v>
      </c>
      <c r="H71" s="158"/>
    </row>
    <row r="72" spans="1:8" s="131" customFormat="1" ht="12" customHeight="1">
      <c r="A72" s="149"/>
      <c r="B72" s="130"/>
      <c r="G72" s="144"/>
      <c r="H72" s="147"/>
    </row>
    <row r="73" spans="1:8" s="131" customFormat="1" ht="12" customHeight="1">
      <c r="A73" s="151" t="s">
        <v>1</v>
      </c>
      <c r="B73" s="193" t="s">
        <v>1710</v>
      </c>
      <c r="C73" s="193" t="s">
        <v>2332</v>
      </c>
      <c r="D73" s="132"/>
      <c r="E73" s="132"/>
      <c r="F73" s="132"/>
      <c r="G73" s="132"/>
      <c r="H73" s="161"/>
    </row>
    <row r="74" spans="1:8" s="148" customFormat="1" ht="12" customHeight="1">
      <c r="A74" s="151" t="s">
        <v>35</v>
      </c>
      <c r="B74" s="192" t="s">
        <v>1710</v>
      </c>
      <c r="C74" s="192" t="s">
        <v>2333</v>
      </c>
      <c r="D74" s="133"/>
      <c r="E74" s="129"/>
      <c r="F74" s="129"/>
      <c r="G74" s="129"/>
      <c r="H74" s="158"/>
    </row>
    <row r="75" spans="1:8" s="148" customFormat="1" ht="12" customHeight="1" thickBot="1">
      <c r="A75" s="154" t="s">
        <v>1</v>
      </c>
      <c r="B75" s="193" t="s">
        <v>1697</v>
      </c>
      <c r="C75" s="193" t="s">
        <v>2334</v>
      </c>
      <c r="D75" s="135" t="s">
        <v>369</v>
      </c>
      <c r="E75" s="625" t="s">
        <v>5575</v>
      </c>
      <c r="F75" s="129"/>
      <c r="G75" s="129"/>
      <c r="H75" s="158"/>
    </row>
    <row r="76" spans="1:8" s="148" customFormat="1" ht="12" customHeight="1" thickBot="1">
      <c r="A76" s="155" t="s">
        <v>36</v>
      </c>
      <c r="B76" s="621" t="s">
        <v>1697</v>
      </c>
      <c r="C76" s="621" t="s">
        <v>2335</v>
      </c>
      <c r="D76" s="623">
        <v>0.38541666666666669</v>
      </c>
      <c r="E76" s="654" t="s">
        <v>5576</v>
      </c>
      <c r="F76" s="129"/>
      <c r="G76" s="129"/>
      <c r="H76" s="158"/>
    </row>
    <row r="77" spans="1:8" s="148" customFormat="1" ht="12" customHeight="1" thickBot="1">
      <c r="A77" s="151" t="s">
        <v>1</v>
      </c>
      <c r="B77" s="193" t="s">
        <v>2</v>
      </c>
      <c r="C77" s="193" t="s">
        <v>2</v>
      </c>
      <c r="D77" s="129"/>
      <c r="E77" s="655" t="s">
        <v>393</v>
      </c>
      <c r="F77" s="650" t="str">
        <f>E75</f>
        <v>張/鐘</v>
      </c>
      <c r="G77" s="129"/>
      <c r="H77" s="158"/>
    </row>
    <row r="78" spans="1:8" s="148" customFormat="1" ht="12" customHeight="1">
      <c r="A78" s="151" t="s">
        <v>37</v>
      </c>
      <c r="B78" s="192" t="s">
        <v>2</v>
      </c>
      <c r="C78" s="192" t="s">
        <v>1853</v>
      </c>
      <c r="D78" s="139"/>
      <c r="E78" s="138">
        <v>0.64583333333333337</v>
      </c>
      <c r="F78" s="642" t="s">
        <v>5932</v>
      </c>
      <c r="G78" s="129"/>
      <c r="H78" s="158"/>
    </row>
    <row r="79" spans="1:8" s="148" customFormat="1" ht="12" customHeight="1" thickBot="1">
      <c r="A79" s="154" t="s">
        <v>1</v>
      </c>
      <c r="B79" s="193" t="s">
        <v>1728</v>
      </c>
      <c r="C79" s="193" t="s">
        <v>2336</v>
      </c>
      <c r="D79" s="135" t="s">
        <v>370</v>
      </c>
      <c r="E79" s="205" t="s">
        <v>5931</v>
      </c>
      <c r="F79" s="655"/>
      <c r="G79" s="129"/>
      <c r="H79" s="158"/>
    </row>
    <row r="80" spans="1:8" s="148" customFormat="1" ht="12" customHeight="1" thickBot="1">
      <c r="A80" s="155" t="s">
        <v>38</v>
      </c>
      <c r="B80" s="621" t="s">
        <v>1728</v>
      </c>
      <c r="C80" s="621" t="s">
        <v>2337</v>
      </c>
      <c r="D80" s="656" t="s">
        <v>640</v>
      </c>
      <c r="E80" s="657"/>
      <c r="F80" s="655"/>
      <c r="G80" s="129"/>
      <c r="H80" s="158"/>
    </row>
    <row r="81" spans="1:8" s="148" customFormat="1" ht="12" customHeight="1" thickBot="1">
      <c r="A81" s="151" t="s">
        <v>1</v>
      </c>
      <c r="B81" s="193" t="s">
        <v>2</v>
      </c>
      <c r="C81" s="193" t="s">
        <v>2</v>
      </c>
      <c r="D81" s="129"/>
      <c r="E81" s="129"/>
      <c r="F81" s="655" t="s">
        <v>405</v>
      </c>
      <c r="G81" s="650" t="str">
        <f>F77</f>
        <v>張/鐘</v>
      </c>
      <c r="H81" s="158" t="s">
        <v>641</v>
      </c>
    </row>
    <row r="82" spans="1:8" s="148" customFormat="1" ht="12" customHeight="1">
      <c r="A82" s="151" t="s">
        <v>39</v>
      </c>
      <c r="B82" s="192" t="s">
        <v>2</v>
      </c>
      <c r="C82" s="192" t="s">
        <v>1871</v>
      </c>
      <c r="D82" s="134"/>
      <c r="E82" s="129"/>
      <c r="F82" s="138">
        <v>0.35416666666666669</v>
      </c>
      <c r="G82" s="643" t="s">
        <v>6037</v>
      </c>
      <c r="H82" s="158"/>
    </row>
    <row r="83" spans="1:8" s="148" customFormat="1" ht="12" customHeight="1" thickBot="1">
      <c r="A83" s="154" t="s">
        <v>1</v>
      </c>
      <c r="B83" s="193" t="s">
        <v>2148</v>
      </c>
      <c r="C83" s="193" t="s">
        <v>2338</v>
      </c>
      <c r="D83" s="135" t="s">
        <v>371</v>
      </c>
      <c r="E83" s="625" t="s">
        <v>5902</v>
      </c>
      <c r="F83" s="137"/>
      <c r="G83" s="134"/>
      <c r="H83" s="158"/>
    </row>
    <row r="84" spans="1:8" s="148" customFormat="1" ht="12" customHeight="1" thickBot="1">
      <c r="A84" s="155" t="s">
        <v>40</v>
      </c>
      <c r="B84" s="621" t="s">
        <v>2148</v>
      </c>
      <c r="C84" s="621" t="s">
        <v>2339</v>
      </c>
      <c r="D84" s="623" t="s">
        <v>909</v>
      </c>
      <c r="E84" s="624"/>
      <c r="F84" s="137"/>
      <c r="G84" s="134"/>
      <c r="H84" s="158"/>
    </row>
    <row r="85" spans="1:8" s="148" customFormat="1" ht="12" customHeight="1" thickBot="1">
      <c r="A85" s="151" t="s">
        <v>1</v>
      </c>
      <c r="B85" s="193" t="s">
        <v>2</v>
      </c>
      <c r="C85" s="193" t="s">
        <v>2</v>
      </c>
      <c r="D85" s="129"/>
      <c r="E85" s="137" t="s">
        <v>394</v>
      </c>
      <c r="F85" s="205" t="str">
        <f>E87</f>
        <v>劉/孫</v>
      </c>
      <c r="G85" s="134"/>
      <c r="H85" s="158"/>
    </row>
    <row r="86" spans="1:8" s="148" customFormat="1" ht="12" customHeight="1">
      <c r="A86" s="151" t="s">
        <v>41</v>
      </c>
      <c r="B86" s="192" t="s">
        <v>2</v>
      </c>
      <c r="C86" s="192" t="s">
        <v>1874</v>
      </c>
      <c r="D86" s="139"/>
      <c r="E86" s="644">
        <v>0.64583333333333337</v>
      </c>
      <c r="F86" s="660" t="s">
        <v>5904</v>
      </c>
      <c r="G86" s="134"/>
      <c r="H86" s="158"/>
    </row>
    <row r="87" spans="1:8" s="148" customFormat="1" ht="12" customHeight="1" thickBot="1">
      <c r="A87" s="154" t="s">
        <v>1</v>
      </c>
      <c r="B87" s="193" t="s">
        <v>1807</v>
      </c>
      <c r="C87" s="193" t="s">
        <v>2340</v>
      </c>
      <c r="D87" s="135" t="s">
        <v>372</v>
      </c>
      <c r="E87" s="659" t="s">
        <v>5903</v>
      </c>
      <c r="F87" s="129"/>
      <c r="G87" s="134"/>
      <c r="H87" s="158"/>
    </row>
    <row r="88" spans="1:8" s="148" customFormat="1" ht="12" customHeight="1" thickBot="1">
      <c r="A88" s="155" t="s">
        <v>42</v>
      </c>
      <c r="B88" s="621" t="s">
        <v>1807</v>
      </c>
      <c r="C88" s="621" t="s">
        <v>2341</v>
      </c>
      <c r="D88" s="623" t="s">
        <v>642</v>
      </c>
      <c r="E88" s="657"/>
      <c r="F88" s="129"/>
      <c r="G88" s="134"/>
      <c r="H88" s="158"/>
    </row>
    <row r="89" spans="1:8" s="148" customFormat="1" ht="12" customHeight="1">
      <c r="A89" s="151" t="s">
        <v>1</v>
      </c>
      <c r="B89" s="193" t="s">
        <v>2</v>
      </c>
      <c r="C89" s="193" t="s">
        <v>2</v>
      </c>
      <c r="D89" s="129"/>
      <c r="E89" s="129"/>
      <c r="F89" s="129"/>
      <c r="G89" s="134" t="s">
        <v>643</v>
      </c>
      <c r="H89" s="158"/>
    </row>
    <row r="90" spans="1:8" s="148" customFormat="1" ht="12" customHeight="1">
      <c r="A90" s="151" t="s">
        <v>43</v>
      </c>
      <c r="B90" s="192" t="s">
        <v>2</v>
      </c>
      <c r="C90" s="192" t="s">
        <v>1890</v>
      </c>
      <c r="D90" s="133"/>
      <c r="E90" s="129"/>
      <c r="F90" s="129"/>
      <c r="G90" s="159" t="s">
        <v>644</v>
      </c>
      <c r="H90" s="158"/>
    </row>
    <row r="91" spans="1:8" s="148" customFormat="1" ht="12" customHeight="1" thickBot="1">
      <c r="A91" s="154" t="s">
        <v>1</v>
      </c>
      <c r="B91" s="193" t="s">
        <v>2342</v>
      </c>
      <c r="C91" s="193" t="s">
        <v>2343</v>
      </c>
      <c r="D91" s="135" t="s">
        <v>373</v>
      </c>
      <c r="E91" s="625" t="s">
        <v>5895</v>
      </c>
      <c r="F91" s="129"/>
      <c r="G91" s="134"/>
      <c r="H91" s="158"/>
    </row>
    <row r="92" spans="1:8" s="148" customFormat="1" ht="12" customHeight="1" thickBot="1">
      <c r="A92" s="155" t="s">
        <v>44</v>
      </c>
      <c r="B92" s="621" t="s">
        <v>2342</v>
      </c>
      <c r="C92" s="621" t="s">
        <v>2344</v>
      </c>
      <c r="D92" s="623" t="s">
        <v>909</v>
      </c>
      <c r="E92" s="654"/>
      <c r="F92" s="129"/>
      <c r="G92" s="134"/>
      <c r="H92" s="158"/>
    </row>
    <row r="93" spans="1:8" s="148" customFormat="1" ht="12" customHeight="1" thickBot="1">
      <c r="A93" s="151" t="s">
        <v>1</v>
      </c>
      <c r="B93" s="193" t="s">
        <v>2</v>
      </c>
      <c r="C93" s="193" t="s">
        <v>2</v>
      </c>
      <c r="D93" s="129"/>
      <c r="E93" s="655" t="s">
        <v>395</v>
      </c>
      <c r="F93" s="650" t="str">
        <f>E91</f>
        <v>劉/康</v>
      </c>
      <c r="G93" s="134"/>
      <c r="H93" s="158"/>
    </row>
    <row r="94" spans="1:8" s="148" customFormat="1" ht="12" customHeight="1">
      <c r="A94" s="151" t="s">
        <v>45</v>
      </c>
      <c r="B94" s="192" t="s">
        <v>2</v>
      </c>
      <c r="C94" s="192" t="s">
        <v>1892</v>
      </c>
      <c r="D94" s="134"/>
      <c r="E94" s="138">
        <v>0.64583333333333337</v>
      </c>
      <c r="F94" s="137" t="s">
        <v>5541</v>
      </c>
      <c r="G94" s="134"/>
      <c r="H94" s="158"/>
    </row>
    <row r="95" spans="1:8" s="148" customFormat="1" ht="12" customHeight="1" thickBot="1">
      <c r="A95" s="154" t="s">
        <v>1</v>
      </c>
      <c r="B95" s="193" t="s">
        <v>2071</v>
      </c>
      <c r="C95" s="193" t="s">
        <v>2345</v>
      </c>
      <c r="D95" s="135" t="s">
        <v>374</v>
      </c>
      <c r="E95" s="652" t="s">
        <v>5896</v>
      </c>
      <c r="F95" s="137"/>
      <c r="G95" s="134"/>
      <c r="H95" s="158"/>
    </row>
    <row r="96" spans="1:8" s="148" customFormat="1" ht="12" customHeight="1" thickBot="1">
      <c r="A96" s="155" t="s">
        <v>46</v>
      </c>
      <c r="B96" s="621" t="s">
        <v>2071</v>
      </c>
      <c r="C96" s="621" t="s">
        <v>2346</v>
      </c>
      <c r="D96" s="623" t="s">
        <v>645</v>
      </c>
      <c r="E96" s="651"/>
      <c r="F96" s="137"/>
      <c r="G96" s="134"/>
      <c r="H96" s="158"/>
    </row>
    <row r="97" spans="1:8" s="148" customFormat="1" ht="12" customHeight="1" thickBot="1">
      <c r="A97" s="151" t="s">
        <v>1</v>
      </c>
      <c r="B97" s="193" t="s">
        <v>2</v>
      </c>
      <c r="C97" s="193" t="s">
        <v>2</v>
      </c>
      <c r="D97" s="129"/>
      <c r="E97" s="129"/>
      <c r="F97" s="137" t="s">
        <v>406</v>
      </c>
      <c r="G97" s="625" t="str">
        <f>F101</f>
        <v>吳/曾</v>
      </c>
      <c r="H97" s="158" t="s">
        <v>646</v>
      </c>
    </row>
    <row r="98" spans="1:8" s="148" customFormat="1" ht="12" customHeight="1">
      <c r="A98" s="151" t="s">
        <v>47</v>
      </c>
      <c r="B98" s="192" t="s">
        <v>2</v>
      </c>
      <c r="C98" s="192" t="s">
        <v>1910</v>
      </c>
      <c r="D98" s="134"/>
      <c r="E98" s="129"/>
      <c r="F98" s="644">
        <v>0.35416666666666669</v>
      </c>
      <c r="G98" s="657" t="s">
        <v>6038</v>
      </c>
      <c r="H98" s="158"/>
    </row>
    <row r="99" spans="1:8" s="148" customFormat="1" ht="12" customHeight="1" thickBot="1">
      <c r="A99" s="154" t="s">
        <v>1</v>
      </c>
      <c r="B99" s="193" t="s">
        <v>1746</v>
      </c>
      <c r="C99" s="193" t="s">
        <v>2347</v>
      </c>
      <c r="D99" s="135" t="s">
        <v>375</v>
      </c>
      <c r="E99" s="625" t="s">
        <v>5922</v>
      </c>
      <c r="F99" s="655"/>
      <c r="G99" s="129"/>
      <c r="H99" s="158"/>
    </row>
    <row r="100" spans="1:8" s="148" customFormat="1" ht="12" customHeight="1" thickBot="1">
      <c r="A100" s="155" t="s">
        <v>48</v>
      </c>
      <c r="B100" s="621" t="s">
        <v>1746</v>
      </c>
      <c r="C100" s="621" t="s">
        <v>2348</v>
      </c>
      <c r="D100" s="656" t="s">
        <v>909</v>
      </c>
      <c r="E100" s="137"/>
      <c r="F100" s="655"/>
      <c r="G100" s="129"/>
      <c r="H100" s="158"/>
    </row>
    <row r="101" spans="1:8" s="148" customFormat="1" ht="12" customHeight="1" thickBot="1">
      <c r="A101" s="151" t="s">
        <v>1</v>
      </c>
      <c r="B101" s="193" t="s">
        <v>2</v>
      </c>
      <c r="C101" s="193" t="s">
        <v>2</v>
      </c>
      <c r="D101" s="129"/>
      <c r="E101" s="137" t="s">
        <v>396</v>
      </c>
      <c r="F101" s="659" t="str">
        <f>E103</f>
        <v>吳/曾</v>
      </c>
      <c r="G101" s="129"/>
      <c r="H101" s="158"/>
    </row>
    <row r="102" spans="1:8" s="148" customFormat="1" ht="12" customHeight="1">
      <c r="A102" s="151" t="s">
        <v>49</v>
      </c>
      <c r="B102" s="192" t="s">
        <v>2</v>
      </c>
      <c r="C102" s="192" t="s">
        <v>1912</v>
      </c>
      <c r="D102" s="134"/>
      <c r="E102" s="644">
        <v>0.64583333333333337</v>
      </c>
      <c r="F102" s="129" t="s">
        <v>5924</v>
      </c>
      <c r="G102" s="129"/>
      <c r="H102" s="158"/>
    </row>
    <row r="103" spans="1:8" s="148" customFormat="1" ht="12" customHeight="1" thickBot="1">
      <c r="A103" s="154" t="s">
        <v>1</v>
      </c>
      <c r="B103" s="193" t="s">
        <v>1665</v>
      </c>
      <c r="C103" s="193" t="s">
        <v>2349</v>
      </c>
      <c r="D103" s="135" t="s">
        <v>376</v>
      </c>
      <c r="E103" s="659" t="s">
        <v>5923</v>
      </c>
      <c r="F103" s="129"/>
      <c r="G103" s="129"/>
      <c r="H103" s="158"/>
    </row>
    <row r="104" spans="1:8" s="148" customFormat="1" ht="12" customHeight="1" thickBot="1">
      <c r="A104" s="155" t="s">
        <v>50</v>
      </c>
      <c r="B104" s="621" t="s">
        <v>1665</v>
      </c>
      <c r="C104" s="621" t="s">
        <v>2350</v>
      </c>
      <c r="D104" s="656" t="s">
        <v>647</v>
      </c>
      <c r="E104" s="657"/>
      <c r="F104" s="129"/>
      <c r="G104" s="129"/>
      <c r="H104" s="158"/>
    </row>
    <row r="105" spans="1:8" s="148" customFormat="1" ht="12" customHeight="1">
      <c r="A105" s="151" t="s">
        <v>1</v>
      </c>
      <c r="B105" s="193" t="s">
        <v>1869</v>
      </c>
      <c r="C105" s="193" t="s">
        <v>2351</v>
      </c>
      <c r="D105" s="129"/>
      <c r="E105" s="129"/>
      <c r="F105" s="129"/>
      <c r="G105" s="129"/>
      <c r="H105" s="158" t="s">
        <v>648</v>
      </c>
    </row>
    <row r="106" spans="1:8" s="148" customFormat="1" ht="12" customHeight="1">
      <c r="A106" s="151" t="s">
        <v>51</v>
      </c>
      <c r="B106" s="192" t="s">
        <v>1869</v>
      </c>
      <c r="C106" s="192" t="s">
        <v>2352</v>
      </c>
      <c r="D106" s="133"/>
      <c r="E106" s="129"/>
      <c r="F106" s="129"/>
      <c r="G106" s="129"/>
      <c r="H106" s="160" t="s">
        <v>649</v>
      </c>
    </row>
    <row r="107" spans="1:8" s="148" customFormat="1" ht="12" customHeight="1" thickBot="1">
      <c r="A107" s="154" t="s">
        <v>1</v>
      </c>
      <c r="B107" s="193" t="s">
        <v>1740</v>
      </c>
      <c r="C107" s="193" t="s">
        <v>2353</v>
      </c>
      <c r="D107" s="135" t="s">
        <v>377</v>
      </c>
      <c r="E107" s="297" t="s">
        <v>5583</v>
      </c>
      <c r="F107" s="129"/>
      <c r="G107" s="129"/>
      <c r="H107" s="158"/>
    </row>
    <row r="108" spans="1:8" s="148" customFormat="1" ht="12" customHeight="1" thickBot="1">
      <c r="A108" s="155" t="s">
        <v>52</v>
      </c>
      <c r="B108" s="621" t="s">
        <v>1740</v>
      </c>
      <c r="C108" s="621" t="s">
        <v>2354</v>
      </c>
      <c r="D108" s="623">
        <v>0.38541666666666669</v>
      </c>
      <c r="E108" s="624" t="s">
        <v>5584</v>
      </c>
      <c r="F108" s="129"/>
      <c r="G108" s="129"/>
      <c r="H108" s="158"/>
    </row>
    <row r="109" spans="1:8" s="148" customFormat="1" ht="12" customHeight="1" thickBot="1">
      <c r="A109" s="151" t="s">
        <v>1</v>
      </c>
      <c r="B109" s="193" t="s">
        <v>2</v>
      </c>
      <c r="C109" s="193" t="s">
        <v>2</v>
      </c>
      <c r="D109" s="129"/>
      <c r="E109" s="137" t="s">
        <v>397</v>
      </c>
      <c r="F109" s="297" t="str">
        <f>E111</f>
        <v>張/歐</v>
      </c>
      <c r="G109" s="129"/>
      <c r="H109" s="158"/>
    </row>
    <row r="110" spans="1:8" s="148" customFormat="1" ht="12" customHeight="1">
      <c r="A110" s="151" t="s">
        <v>53</v>
      </c>
      <c r="B110" s="192" t="s">
        <v>2</v>
      </c>
      <c r="C110" s="192" t="s">
        <v>1931</v>
      </c>
      <c r="D110" s="134"/>
      <c r="E110" s="644">
        <v>0.64583333333333337</v>
      </c>
      <c r="F110" s="642" t="s">
        <v>5929</v>
      </c>
      <c r="G110" s="129"/>
      <c r="H110" s="158"/>
    </row>
    <row r="111" spans="1:8" s="148" customFormat="1" ht="12" customHeight="1" thickBot="1">
      <c r="A111" s="154" t="s">
        <v>1</v>
      </c>
      <c r="B111" s="193" t="s">
        <v>1707</v>
      </c>
      <c r="C111" s="193" t="s">
        <v>2355</v>
      </c>
      <c r="D111" s="135" t="s">
        <v>378</v>
      </c>
      <c r="E111" s="659" t="s">
        <v>5928</v>
      </c>
      <c r="F111" s="655"/>
      <c r="G111" s="129"/>
      <c r="H111" s="158"/>
    </row>
    <row r="112" spans="1:8" s="148" customFormat="1" ht="12" customHeight="1" thickBot="1">
      <c r="A112" s="155" t="s">
        <v>54</v>
      </c>
      <c r="B112" s="621" t="s">
        <v>1707</v>
      </c>
      <c r="C112" s="621" t="s">
        <v>2356</v>
      </c>
      <c r="D112" s="623" t="s">
        <v>650</v>
      </c>
      <c r="E112" s="657"/>
      <c r="F112" s="655"/>
      <c r="G112" s="129"/>
      <c r="H112" s="158"/>
    </row>
    <row r="113" spans="1:8" s="148" customFormat="1" ht="12" customHeight="1" thickBot="1">
      <c r="A113" s="151" t="s">
        <v>1</v>
      </c>
      <c r="B113" s="193" t="s">
        <v>2</v>
      </c>
      <c r="C113" s="193" t="s">
        <v>2</v>
      </c>
      <c r="D113" s="129"/>
      <c r="E113" s="129"/>
      <c r="F113" s="655" t="s">
        <v>407</v>
      </c>
      <c r="G113" s="650" t="str">
        <f>F109</f>
        <v>張/歐</v>
      </c>
      <c r="H113" s="158" t="s">
        <v>651</v>
      </c>
    </row>
    <row r="114" spans="1:8" s="148" customFormat="1" ht="12" customHeight="1">
      <c r="A114" s="151" t="s">
        <v>55</v>
      </c>
      <c r="B114" s="192" t="s">
        <v>2</v>
      </c>
      <c r="C114" s="192" t="s">
        <v>1948</v>
      </c>
      <c r="D114" s="134"/>
      <c r="E114" s="129"/>
      <c r="F114" s="138">
        <v>0.35416666666666669</v>
      </c>
      <c r="G114" s="134" t="s">
        <v>6039</v>
      </c>
      <c r="H114" s="158"/>
    </row>
    <row r="115" spans="1:8" s="148" customFormat="1" ht="12" customHeight="1" thickBot="1">
      <c r="A115" s="154" t="s">
        <v>1</v>
      </c>
      <c r="B115" s="193" t="s">
        <v>1972</v>
      </c>
      <c r="C115" s="193" t="s">
        <v>2357</v>
      </c>
      <c r="D115" s="135" t="s">
        <v>379</v>
      </c>
      <c r="E115" s="625" t="s">
        <v>5583</v>
      </c>
      <c r="F115" s="137"/>
      <c r="G115" s="134"/>
      <c r="H115" s="158"/>
    </row>
    <row r="116" spans="1:8" s="148" customFormat="1" ht="12" customHeight="1" thickBot="1">
      <c r="A116" s="155" t="s">
        <v>56</v>
      </c>
      <c r="B116" s="621" t="s">
        <v>1972</v>
      </c>
      <c r="C116" s="621" t="s">
        <v>2358</v>
      </c>
      <c r="D116" s="623" t="s">
        <v>909</v>
      </c>
      <c r="E116" s="653"/>
      <c r="F116" s="137"/>
      <c r="G116" s="134"/>
      <c r="H116" s="158"/>
    </row>
    <row r="117" spans="1:8" s="148" customFormat="1" ht="12" customHeight="1" thickBot="1">
      <c r="A117" s="151" t="s">
        <v>1</v>
      </c>
      <c r="B117" s="193" t="s">
        <v>2</v>
      </c>
      <c r="C117" s="193" t="s">
        <v>2</v>
      </c>
      <c r="D117" s="129"/>
      <c r="E117" s="137" t="s">
        <v>398</v>
      </c>
      <c r="F117" s="652" t="str">
        <f>E119</f>
        <v>洪/蕭</v>
      </c>
      <c r="G117" s="134"/>
      <c r="H117" s="158"/>
    </row>
    <row r="118" spans="1:8" s="148" customFormat="1" ht="12" customHeight="1">
      <c r="A118" s="151" t="s">
        <v>57</v>
      </c>
      <c r="B118" s="192" t="s">
        <v>2</v>
      </c>
      <c r="C118" s="192" t="s">
        <v>1950</v>
      </c>
      <c r="D118" s="134"/>
      <c r="E118" s="644">
        <v>0.64583333333333337</v>
      </c>
      <c r="F118" s="658" t="s">
        <v>5953</v>
      </c>
      <c r="G118" s="134"/>
      <c r="H118" s="158"/>
    </row>
    <row r="119" spans="1:8" s="148" customFormat="1" ht="12" customHeight="1" thickBot="1">
      <c r="A119" s="154" t="s">
        <v>1</v>
      </c>
      <c r="B119" s="193" t="s">
        <v>1923</v>
      </c>
      <c r="C119" s="193" t="s">
        <v>2359</v>
      </c>
      <c r="D119" s="135" t="s">
        <v>380</v>
      </c>
      <c r="E119" s="659" t="s">
        <v>5930</v>
      </c>
      <c r="F119" s="129"/>
      <c r="G119" s="134"/>
      <c r="H119" s="158"/>
    </row>
    <row r="120" spans="1:8" s="148" customFormat="1" ht="12" customHeight="1" thickBot="1">
      <c r="A120" s="155" t="s">
        <v>58</v>
      </c>
      <c r="B120" s="621" t="s">
        <v>1923</v>
      </c>
      <c r="C120" s="621" t="s">
        <v>2360</v>
      </c>
      <c r="D120" s="656" t="s">
        <v>652</v>
      </c>
      <c r="E120" s="657"/>
      <c r="F120" s="129"/>
      <c r="G120" s="134"/>
      <c r="H120" s="158"/>
    </row>
    <row r="121" spans="1:8" s="148" customFormat="1" ht="12" customHeight="1">
      <c r="A121" s="151" t="s">
        <v>1</v>
      </c>
      <c r="B121" s="193" t="s">
        <v>2</v>
      </c>
      <c r="C121" s="193" t="s">
        <v>2</v>
      </c>
      <c r="D121" s="129"/>
      <c r="E121" s="129"/>
      <c r="F121" s="129"/>
      <c r="G121" s="134" t="s">
        <v>653</v>
      </c>
      <c r="H121" s="158"/>
    </row>
    <row r="122" spans="1:8" s="148" customFormat="1" ht="12" customHeight="1">
      <c r="A122" s="151" t="s">
        <v>59</v>
      </c>
      <c r="B122" s="192" t="s">
        <v>2</v>
      </c>
      <c r="C122" s="192" t="s">
        <v>1966</v>
      </c>
      <c r="D122" s="133"/>
      <c r="E122" s="129"/>
      <c r="F122" s="129"/>
      <c r="G122" s="159" t="s">
        <v>638</v>
      </c>
      <c r="H122" s="158"/>
    </row>
    <row r="123" spans="1:8" s="148" customFormat="1" ht="12" customHeight="1" thickBot="1">
      <c r="A123" s="154" t="s">
        <v>1</v>
      </c>
      <c r="B123" s="193" t="s">
        <v>2186</v>
      </c>
      <c r="C123" s="193" t="s">
        <v>2361</v>
      </c>
      <c r="D123" s="135" t="s">
        <v>381</v>
      </c>
      <c r="E123" s="625" t="s">
        <v>5897</v>
      </c>
      <c r="F123" s="129"/>
      <c r="G123" s="134"/>
      <c r="H123" s="158"/>
    </row>
    <row r="124" spans="1:8" s="148" customFormat="1" ht="12" customHeight="1" thickBot="1">
      <c r="A124" s="155" t="s">
        <v>60</v>
      </c>
      <c r="B124" s="621" t="s">
        <v>2186</v>
      </c>
      <c r="C124" s="621" t="s">
        <v>2362</v>
      </c>
      <c r="D124" s="623" t="s">
        <v>909</v>
      </c>
      <c r="E124" s="654"/>
      <c r="F124" s="129"/>
      <c r="G124" s="134"/>
      <c r="H124" s="158"/>
    </row>
    <row r="125" spans="1:8" s="148" customFormat="1" ht="12" customHeight="1" thickBot="1">
      <c r="A125" s="151" t="s">
        <v>1</v>
      </c>
      <c r="B125" s="193" t="s">
        <v>2</v>
      </c>
      <c r="C125" s="193" t="s">
        <v>2</v>
      </c>
      <c r="D125" s="129"/>
      <c r="E125" s="655" t="s">
        <v>399</v>
      </c>
      <c r="F125" s="650" t="str">
        <f>E123</f>
        <v>李/金</v>
      </c>
      <c r="G125" s="134"/>
      <c r="H125" s="158"/>
    </row>
    <row r="126" spans="1:8" s="148" customFormat="1" ht="12" customHeight="1">
      <c r="A126" s="151" t="s">
        <v>61</v>
      </c>
      <c r="B126" s="192" t="s">
        <v>2</v>
      </c>
      <c r="C126" s="192" t="s">
        <v>1968</v>
      </c>
      <c r="D126" s="139"/>
      <c r="E126" s="138">
        <v>0.64583333333333337</v>
      </c>
      <c r="F126" s="642" t="s">
        <v>5899</v>
      </c>
      <c r="G126" s="134"/>
      <c r="H126" s="158"/>
    </row>
    <row r="127" spans="1:8" s="148" customFormat="1" ht="12" customHeight="1" thickBot="1">
      <c r="A127" s="154" t="s">
        <v>1</v>
      </c>
      <c r="B127" s="193" t="s">
        <v>2230</v>
      </c>
      <c r="C127" s="193" t="s">
        <v>2363</v>
      </c>
      <c r="D127" s="135" t="s">
        <v>382</v>
      </c>
      <c r="E127" s="205" t="s">
        <v>5898</v>
      </c>
      <c r="F127" s="655"/>
      <c r="G127" s="134"/>
      <c r="H127" s="158"/>
    </row>
    <row r="128" spans="1:8" s="148" customFormat="1" ht="12" customHeight="1" thickBot="1">
      <c r="A128" s="155" t="s">
        <v>62</v>
      </c>
      <c r="B128" s="621" t="s">
        <v>2230</v>
      </c>
      <c r="C128" s="621" t="s">
        <v>2364</v>
      </c>
      <c r="D128" s="656" t="s">
        <v>654</v>
      </c>
      <c r="E128" s="657"/>
      <c r="F128" s="655"/>
      <c r="G128" s="134"/>
      <c r="H128" s="158"/>
    </row>
    <row r="129" spans="1:8" s="148" customFormat="1" ht="12" customHeight="1" thickBot="1">
      <c r="A129" s="151" t="s">
        <v>1</v>
      </c>
      <c r="B129" s="193" t="s">
        <v>2</v>
      </c>
      <c r="C129" s="193" t="s">
        <v>2</v>
      </c>
      <c r="D129" s="129"/>
      <c r="E129" s="129"/>
      <c r="F129" s="655" t="s">
        <v>408</v>
      </c>
      <c r="G129" s="650" t="str">
        <f>F125</f>
        <v>李/金</v>
      </c>
      <c r="H129" s="158" t="s">
        <v>655</v>
      </c>
    </row>
    <row r="130" spans="1:8" s="148" customFormat="1" ht="12" customHeight="1">
      <c r="A130" s="151" t="s">
        <v>63</v>
      </c>
      <c r="B130" s="192" t="s">
        <v>2</v>
      </c>
      <c r="C130" s="192" t="s">
        <v>1984</v>
      </c>
      <c r="D130" s="139"/>
      <c r="E130" s="129"/>
      <c r="F130" s="138">
        <v>0.35416666666666669</v>
      </c>
      <c r="G130" s="129" t="s">
        <v>6054</v>
      </c>
      <c r="H130" s="158"/>
    </row>
    <row r="131" spans="1:8" s="148" customFormat="1" ht="12" customHeight="1" thickBot="1">
      <c r="A131" s="154" t="s">
        <v>1</v>
      </c>
      <c r="B131" s="193" t="s">
        <v>1795</v>
      </c>
      <c r="C131" s="193" t="s">
        <v>2365</v>
      </c>
      <c r="D131" s="135" t="s">
        <v>383</v>
      </c>
      <c r="E131" s="625" t="s">
        <v>5925</v>
      </c>
      <c r="F131" s="137"/>
      <c r="G131" s="129"/>
      <c r="H131" s="158"/>
    </row>
    <row r="132" spans="1:8" s="148" customFormat="1" ht="12" customHeight="1" thickBot="1">
      <c r="A132" s="155" t="s">
        <v>64</v>
      </c>
      <c r="B132" s="621" t="s">
        <v>1795</v>
      </c>
      <c r="C132" s="621" t="s">
        <v>2366</v>
      </c>
      <c r="D132" s="623" t="s">
        <v>622</v>
      </c>
      <c r="E132" s="654"/>
      <c r="F132" s="137"/>
      <c r="G132" s="129"/>
      <c r="H132" s="158"/>
    </row>
    <row r="133" spans="1:8" s="148" customFormat="1" ht="12" customHeight="1" thickBot="1">
      <c r="A133" s="151" t="s">
        <v>1</v>
      </c>
      <c r="B133" s="193" t="s">
        <v>2</v>
      </c>
      <c r="C133" s="193" t="s">
        <v>2</v>
      </c>
      <c r="D133" s="129"/>
      <c r="E133" s="655" t="s">
        <v>400</v>
      </c>
      <c r="F133" s="622" t="str">
        <f>E131</f>
        <v>蔡/陳</v>
      </c>
      <c r="G133" s="129"/>
      <c r="H133" s="158"/>
    </row>
    <row r="134" spans="1:8" s="148" customFormat="1" ht="12" customHeight="1">
      <c r="A134" s="151" t="s">
        <v>65</v>
      </c>
      <c r="B134" s="192" t="s">
        <v>2</v>
      </c>
      <c r="C134" s="192" t="s">
        <v>1986</v>
      </c>
      <c r="D134" s="139"/>
      <c r="E134" s="138">
        <v>0.64583333333333337</v>
      </c>
      <c r="F134" s="129" t="s">
        <v>5926</v>
      </c>
      <c r="G134" s="129"/>
      <c r="H134" s="158"/>
    </row>
    <row r="135" spans="1:8" s="148" customFormat="1" ht="12" customHeight="1" thickBot="1">
      <c r="A135" s="154" t="s">
        <v>1</v>
      </c>
      <c r="B135" s="193" t="s">
        <v>1934</v>
      </c>
      <c r="C135" s="193" t="s">
        <v>2367</v>
      </c>
      <c r="D135" s="135" t="s">
        <v>384</v>
      </c>
      <c r="E135" s="205" t="s">
        <v>5211</v>
      </c>
      <c r="F135" s="129"/>
      <c r="G135" s="129"/>
      <c r="H135" s="158"/>
    </row>
    <row r="136" spans="1:8" s="148" customFormat="1" ht="12" customHeight="1" thickBot="1">
      <c r="A136" s="155" t="s">
        <v>66</v>
      </c>
      <c r="B136" s="621" t="s">
        <v>1934</v>
      </c>
      <c r="C136" s="621" t="s">
        <v>2368</v>
      </c>
      <c r="D136" s="623" t="s">
        <v>656</v>
      </c>
      <c r="E136" s="657"/>
      <c r="F136" s="129"/>
      <c r="G136" s="129"/>
      <c r="H136" s="158"/>
    </row>
    <row r="137" spans="1:8" s="148" customFormat="1" ht="12" customHeight="1">
      <c r="A137" s="128" t="s">
        <v>1</v>
      </c>
      <c r="B137" s="128"/>
      <c r="C137" s="141"/>
      <c r="D137" s="129"/>
      <c r="E137" s="129"/>
      <c r="F137" s="129"/>
      <c r="G137" s="129"/>
      <c r="H137" s="158"/>
    </row>
    <row r="138" spans="1:8" s="148" customFormat="1" ht="12" customHeight="1">
      <c r="A138" s="142"/>
      <c r="B138" s="142"/>
      <c r="C138" s="142"/>
      <c r="D138" s="129"/>
      <c r="E138" s="129"/>
      <c r="F138" s="129"/>
      <c r="G138" s="129"/>
      <c r="H138" s="158"/>
    </row>
    <row r="139" spans="1:8" s="143" customFormat="1" ht="11.5" customHeight="1">
      <c r="A139" s="145"/>
      <c r="B139" s="145"/>
      <c r="C139" s="145"/>
      <c r="D139" s="162"/>
      <c r="E139" s="162"/>
      <c r="F139" s="162"/>
      <c r="G139" s="162"/>
      <c r="H139" s="163"/>
    </row>
    <row r="140" spans="1:8" s="143" customFormat="1" ht="11.5" customHeight="1">
      <c r="A140" s="145"/>
      <c r="B140" s="145"/>
      <c r="C140" s="145"/>
      <c r="D140" s="162"/>
      <c r="E140" s="162"/>
      <c r="F140" s="162"/>
      <c r="G140" s="162"/>
      <c r="H140" s="163"/>
    </row>
    <row r="141" spans="1:8" s="143" customFormat="1" ht="11.5" customHeight="1">
      <c r="A141" s="145"/>
      <c r="B141" s="145"/>
      <c r="C141" s="145"/>
      <c r="D141" s="162"/>
      <c r="E141" s="162"/>
      <c r="F141" s="162"/>
      <c r="G141" s="162"/>
      <c r="H141" s="163"/>
    </row>
    <row r="142" spans="1:8" s="143" customFormat="1" ht="11.5" customHeight="1">
      <c r="A142" s="145"/>
      <c r="B142" s="145"/>
      <c r="C142" s="145"/>
      <c r="D142" s="162"/>
      <c r="E142" s="162"/>
      <c r="F142" s="162"/>
      <c r="G142" s="162"/>
      <c r="H142" s="163"/>
    </row>
    <row r="143" spans="1:8" s="143" customFormat="1" ht="11.5" customHeight="1">
      <c r="A143" s="145"/>
      <c r="B143" s="145"/>
      <c r="C143" s="145"/>
      <c r="D143" s="162"/>
      <c r="E143" s="162"/>
      <c r="F143" s="162"/>
      <c r="G143" s="162"/>
      <c r="H143" s="163"/>
    </row>
    <row r="144" spans="1:8" s="143" customFormat="1" ht="11.5" customHeight="1">
      <c r="A144" s="145"/>
      <c r="B144" s="145"/>
      <c r="C144" s="145"/>
      <c r="D144" s="162"/>
      <c r="E144" s="162"/>
      <c r="F144" s="162"/>
      <c r="G144" s="162"/>
      <c r="H144" s="163"/>
    </row>
    <row r="145" spans="1:8" s="143" customFormat="1" ht="11.5" customHeight="1">
      <c r="A145" s="145"/>
      <c r="B145" s="145"/>
      <c r="C145" s="145"/>
      <c r="D145" s="162"/>
      <c r="E145" s="162"/>
      <c r="F145" s="162"/>
      <c r="G145" s="162"/>
      <c r="H145" s="163"/>
    </row>
    <row r="146" spans="1:8" s="143" customFormat="1" ht="11.5" customHeight="1">
      <c r="A146" s="145"/>
      <c r="B146" s="145"/>
      <c r="C146" s="145"/>
      <c r="D146" s="162"/>
      <c r="E146" s="162"/>
      <c r="F146" s="162"/>
      <c r="G146" s="162"/>
      <c r="H146" s="163"/>
    </row>
    <row r="147" spans="1:8" s="143" customFormat="1" ht="11.5" customHeight="1">
      <c r="A147" s="145"/>
      <c r="B147" s="145"/>
      <c r="C147" s="145"/>
      <c r="D147" s="162"/>
      <c r="E147" s="162"/>
      <c r="F147" s="162"/>
      <c r="G147" s="162"/>
      <c r="H147" s="163"/>
    </row>
    <row r="148" spans="1:8" s="143" customFormat="1" ht="11.5" customHeight="1">
      <c r="A148" s="145"/>
      <c r="B148" s="145"/>
      <c r="C148" s="145"/>
      <c r="D148" s="162"/>
      <c r="E148" s="162"/>
      <c r="F148" s="162"/>
      <c r="G148" s="162"/>
      <c r="H148" s="163"/>
    </row>
    <row r="149" spans="1:8" s="143" customFormat="1" ht="11.5" customHeight="1">
      <c r="A149" s="145"/>
      <c r="B149" s="145"/>
      <c r="C149" s="145"/>
      <c r="D149" s="162"/>
      <c r="E149" s="162"/>
      <c r="F149" s="162"/>
      <c r="G149" s="162"/>
      <c r="H149" s="163"/>
    </row>
    <row r="150" spans="1:8" s="143" customFormat="1" ht="11.5" customHeight="1">
      <c r="A150" s="145"/>
      <c r="B150" s="145"/>
      <c r="C150" s="145"/>
      <c r="D150" s="162"/>
      <c r="E150" s="162"/>
      <c r="F150" s="162"/>
      <c r="G150" s="162"/>
      <c r="H150" s="163"/>
    </row>
    <row r="151" spans="1:8" s="143" customFormat="1" ht="11.5" customHeight="1">
      <c r="A151" s="145"/>
      <c r="B151" s="145"/>
      <c r="C151" s="145"/>
      <c r="D151" s="162"/>
      <c r="E151" s="162"/>
      <c r="F151" s="162"/>
      <c r="G151" s="162"/>
      <c r="H151" s="163"/>
    </row>
    <row r="152" spans="1:8" s="143" customFormat="1" ht="11.5" customHeight="1">
      <c r="A152" s="145"/>
      <c r="B152" s="145"/>
      <c r="C152" s="145"/>
      <c r="D152" s="162"/>
      <c r="E152" s="162"/>
      <c r="F152" s="162"/>
      <c r="G152" s="162"/>
      <c r="H152" s="163"/>
    </row>
    <row r="153" spans="1:8" ht="11.5" customHeight="1">
      <c r="H153" s="97"/>
    </row>
    <row r="154" spans="1:8" ht="11.5" customHeight="1">
      <c r="H154" s="97"/>
    </row>
    <row r="155" spans="1:8" ht="11.5" customHeight="1">
      <c r="H155" s="97"/>
    </row>
    <row r="156" spans="1:8" ht="11.5" customHeight="1">
      <c r="H156" s="97"/>
    </row>
    <row r="157" spans="1:8" ht="11.5" customHeight="1">
      <c r="H157" s="97"/>
    </row>
    <row r="158" spans="1:8" ht="11.5" customHeight="1">
      <c r="H158" s="97"/>
    </row>
    <row r="159" spans="1:8" ht="11.5" customHeight="1">
      <c r="H159" s="97"/>
    </row>
    <row r="160" spans="1:8" ht="11.5" customHeight="1">
      <c r="H160" s="97"/>
    </row>
    <row r="161" spans="8:8" ht="11.5" customHeight="1">
      <c r="H161" s="97"/>
    </row>
    <row r="162" spans="8:8" ht="11.5" customHeight="1">
      <c r="H162" s="97"/>
    </row>
  </sheetData>
  <mergeCells count="1">
    <mergeCell ref="A1:H1"/>
  </mergeCells>
  <phoneticPr fontId="7" type="noConversion"/>
  <pageMargins left="0.39370078740157483" right="0.15748031496062992" top="0.23622047244094491" bottom="0.15748031496062992" header="0.19685039370078741" footer="0.15748031496062992"/>
  <pageSetup paperSize="9" orientation="portrait" r:id="rId1"/>
  <rowBreaks count="1" manualBreakCount="1">
    <brk id="70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K83"/>
  <sheetViews>
    <sheetView showGridLines="0" topLeftCell="A30" zoomScaleNormal="100" zoomScaleSheetLayoutView="100" workbookViewId="0">
      <selection activeCell="E38" sqref="E38"/>
    </sheetView>
  </sheetViews>
  <sheetFormatPr defaultColWidth="9" defaultRowHeight="20" customHeight="1"/>
  <cols>
    <col min="1" max="1" width="5.453125" style="8" customWidth="1"/>
    <col min="2" max="2" width="5.453125" style="189" customWidth="1"/>
    <col min="3" max="3" width="14" style="698" customWidth="1"/>
    <col min="4" max="4" width="9.453125" style="698" customWidth="1"/>
    <col min="5" max="9" width="10.6328125" style="7" customWidth="1"/>
    <col min="10" max="10" width="10.6328125" style="8" customWidth="1"/>
    <col min="11" max="16384" width="9" style="4"/>
  </cols>
  <sheetData>
    <row r="1" spans="1:10" ht="20" customHeight="1">
      <c r="A1" s="773" t="s">
        <v>912</v>
      </c>
      <c r="B1" s="773"/>
      <c r="C1" s="773"/>
      <c r="D1" s="773"/>
      <c r="E1" s="773"/>
      <c r="F1" s="773"/>
      <c r="G1" s="773"/>
      <c r="H1" s="773"/>
      <c r="I1" s="773"/>
      <c r="J1" s="773"/>
    </row>
    <row r="2" spans="1:10" s="13" customFormat="1" ht="20" customHeight="1">
      <c r="A2" s="15" t="s">
        <v>920</v>
      </c>
      <c r="B2" s="80"/>
      <c r="C2" s="692"/>
      <c r="D2" s="692"/>
      <c r="H2" s="14" t="s">
        <v>685</v>
      </c>
      <c r="J2" s="86"/>
    </row>
    <row r="3" spans="1:10" s="187" customFormat="1" ht="20" customHeight="1">
      <c r="A3" s="12" t="s">
        <v>734</v>
      </c>
      <c r="B3" s="240"/>
      <c r="C3" s="592"/>
      <c r="D3" s="693"/>
      <c r="H3" s="184"/>
      <c r="J3" s="188"/>
    </row>
    <row r="4" spans="1:10" s="220" customFormat="1" ht="20" customHeight="1">
      <c r="A4" s="241"/>
      <c r="B4" s="242"/>
      <c r="C4" s="219"/>
      <c r="D4" s="243" t="s">
        <v>258</v>
      </c>
      <c r="E4" s="244" t="s">
        <v>4732</v>
      </c>
      <c r="F4" s="244" t="s">
        <v>4732</v>
      </c>
      <c r="G4" s="244" t="s">
        <v>3321</v>
      </c>
      <c r="H4" s="244" t="s">
        <v>3321</v>
      </c>
      <c r="I4" s="244"/>
    </row>
    <row r="5" spans="1:10" s="220" customFormat="1" ht="20" customHeight="1">
      <c r="A5" s="245" t="s">
        <v>1</v>
      </c>
      <c r="B5" s="246"/>
      <c r="C5" s="672" t="s">
        <v>657</v>
      </c>
      <c r="D5" s="672" t="s">
        <v>703</v>
      </c>
      <c r="E5" s="221"/>
      <c r="F5" s="221"/>
      <c r="G5" s="221"/>
      <c r="H5" s="221"/>
      <c r="I5" s="221"/>
    </row>
    <row r="6" spans="1:10" s="247" customFormat="1" ht="20" customHeight="1" thickBot="1">
      <c r="A6" s="245" t="s">
        <v>3</v>
      </c>
      <c r="B6" s="709" t="s">
        <v>826</v>
      </c>
      <c r="C6" s="675" t="s">
        <v>657</v>
      </c>
      <c r="D6" s="675" t="s">
        <v>702</v>
      </c>
      <c r="E6" s="710"/>
      <c r="F6" s="223"/>
      <c r="G6" s="223"/>
      <c r="H6" s="223"/>
      <c r="I6" s="223"/>
      <c r="J6" s="224"/>
    </row>
    <row r="7" spans="1:10" s="247" customFormat="1" ht="20" customHeight="1" thickBot="1">
      <c r="A7" s="248" t="s">
        <v>1</v>
      </c>
      <c r="B7" s="246"/>
      <c r="C7" s="694" t="s">
        <v>1625</v>
      </c>
      <c r="D7" s="694" t="s">
        <v>6040</v>
      </c>
      <c r="E7" s="224" t="s">
        <v>827</v>
      </c>
      <c r="F7" s="711" t="s">
        <v>6215</v>
      </c>
      <c r="G7" s="223"/>
      <c r="H7" s="223"/>
      <c r="I7" s="223"/>
      <c r="J7" s="224"/>
    </row>
    <row r="8" spans="1:10" s="247" customFormat="1" ht="20" customHeight="1">
      <c r="A8" s="250" t="s">
        <v>4</v>
      </c>
      <c r="B8" s="251" t="s">
        <v>828</v>
      </c>
      <c r="C8" s="695" t="s">
        <v>1625</v>
      </c>
      <c r="D8" s="695" t="s">
        <v>6041</v>
      </c>
      <c r="E8" s="227">
        <v>0.5625</v>
      </c>
      <c r="F8" s="717" t="s">
        <v>6216</v>
      </c>
      <c r="G8" s="223"/>
      <c r="H8" s="223"/>
      <c r="I8" s="223"/>
      <c r="J8" s="224"/>
    </row>
    <row r="9" spans="1:10" s="247" customFormat="1" ht="20" customHeight="1" thickBot="1">
      <c r="A9" s="245" t="s">
        <v>1</v>
      </c>
      <c r="B9" s="246"/>
      <c r="C9" s="668" t="s">
        <v>1570</v>
      </c>
      <c r="D9" s="668" t="s">
        <v>1633</v>
      </c>
      <c r="E9" s="223"/>
      <c r="F9" s="734" t="s">
        <v>829</v>
      </c>
      <c r="G9" s="711" t="str">
        <f>F7</f>
        <v>詹/廖</v>
      </c>
      <c r="H9" s="223"/>
      <c r="I9" s="223"/>
      <c r="J9" s="224"/>
    </row>
    <row r="10" spans="1:10" s="247" customFormat="1" ht="20" customHeight="1" thickBot="1">
      <c r="A10" s="245" t="s">
        <v>5</v>
      </c>
      <c r="B10" s="716" t="s">
        <v>830</v>
      </c>
      <c r="C10" s="675" t="s">
        <v>1570</v>
      </c>
      <c r="D10" s="675" t="s">
        <v>1634</v>
      </c>
      <c r="E10" s="714"/>
      <c r="F10" s="229">
        <v>0.70833333333333337</v>
      </c>
      <c r="G10" s="717" t="s">
        <v>6324</v>
      </c>
      <c r="H10" s="223"/>
      <c r="I10" s="223"/>
      <c r="J10" s="224"/>
    </row>
    <row r="11" spans="1:10" s="247" customFormat="1" ht="20" customHeight="1" thickBot="1">
      <c r="A11" s="248" t="s">
        <v>1</v>
      </c>
      <c r="B11" s="246"/>
      <c r="C11" s="694" t="s">
        <v>1571</v>
      </c>
      <c r="D11" s="694" t="s">
        <v>6042</v>
      </c>
      <c r="E11" s="717" t="s">
        <v>831</v>
      </c>
      <c r="F11" s="718" t="s">
        <v>6219</v>
      </c>
      <c r="G11" s="734"/>
      <c r="H11" s="223"/>
      <c r="I11" s="223"/>
      <c r="J11" s="224"/>
    </row>
    <row r="12" spans="1:10" s="247" customFormat="1" ht="20" customHeight="1">
      <c r="A12" s="250" t="s">
        <v>6</v>
      </c>
      <c r="B12" s="251" t="s">
        <v>302</v>
      </c>
      <c r="C12" s="695" t="s">
        <v>1571</v>
      </c>
      <c r="D12" s="695" t="s">
        <v>6043</v>
      </c>
      <c r="E12" s="227">
        <v>0.5625</v>
      </c>
      <c r="F12" s="223" t="s">
        <v>6220</v>
      </c>
      <c r="G12" s="734"/>
      <c r="H12" s="223"/>
      <c r="I12" s="223"/>
      <c r="J12" s="224"/>
    </row>
    <row r="13" spans="1:10" s="247" customFormat="1" ht="20" customHeight="1" thickBot="1">
      <c r="A13" s="245" t="s">
        <v>1</v>
      </c>
      <c r="B13" s="246"/>
      <c r="C13" s="668" t="s">
        <v>658</v>
      </c>
      <c r="D13" s="668" t="s">
        <v>1631</v>
      </c>
      <c r="E13" s="223"/>
      <c r="F13" s="223"/>
      <c r="G13" s="734" t="s">
        <v>832</v>
      </c>
      <c r="H13" s="711" t="str">
        <f>G9</f>
        <v>詹/廖</v>
      </c>
      <c r="I13" s="223"/>
      <c r="J13" s="224"/>
    </row>
    <row r="14" spans="1:10" s="247" customFormat="1" ht="20" customHeight="1">
      <c r="A14" s="245" t="s">
        <v>7</v>
      </c>
      <c r="B14" s="270" t="s">
        <v>833</v>
      </c>
      <c r="C14" s="595" t="s">
        <v>658</v>
      </c>
      <c r="D14" s="595" t="s">
        <v>1632</v>
      </c>
      <c r="E14" s="230"/>
      <c r="F14" s="223"/>
      <c r="G14" s="229">
        <v>0.3611111111111111</v>
      </c>
      <c r="H14" s="813" t="s">
        <v>6357</v>
      </c>
      <c r="I14" s="223"/>
      <c r="J14" s="224"/>
    </row>
    <row r="15" spans="1:10" s="247" customFormat="1" ht="20" customHeight="1" thickBot="1">
      <c r="A15" s="248" t="s">
        <v>1</v>
      </c>
      <c r="B15" s="249"/>
      <c r="C15" s="694" t="s">
        <v>1550</v>
      </c>
      <c r="D15" s="694" t="s">
        <v>6044</v>
      </c>
      <c r="E15" s="226" t="s">
        <v>834</v>
      </c>
      <c r="F15" s="723" t="s">
        <v>6223</v>
      </c>
      <c r="G15" s="228"/>
      <c r="H15" s="734"/>
      <c r="I15" s="223"/>
      <c r="J15" s="224"/>
    </row>
    <row r="16" spans="1:10" s="247" customFormat="1" ht="20" customHeight="1" thickBot="1">
      <c r="A16" s="250" t="s">
        <v>8</v>
      </c>
      <c r="B16" s="712" t="s">
        <v>835</v>
      </c>
      <c r="C16" s="713" t="s">
        <v>1550</v>
      </c>
      <c r="D16" s="713" t="s">
        <v>6045</v>
      </c>
      <c r="E16" s="722">
        <v>0.5625</v>
      </c>
      <c r="F16" s="735" t="s">
        <v>6224</v>
      </c>
      <c r="G16" s="228"/>
      <c r="H16" s="734"/>
      <c r="I16" s="223"/>
      <c r="J16" s="224"/>
    </row>
    <row r="17" spans="1:11" s="247" customFormat="1" ht="20" customHeight="1" thickBot="1">
      <c r="A17" s="245" t="s">
        <v>1</v>
      </c>
      <c r="B17" s="246" t="s">
        <v>785</v>
      </c>
      <c r="C17" s="672" t="s">
        <v>1598</v>
      </c>
      <c r="D17" s="672" t="s">
        <v>1635</v>
      </c>
      <c r="E17" s="223"/>
      <c r="F17" s="734" t="s">
        <v>836</v>
      </c>
      <c r="G17" s="718" t="str">
        <f>F15</f>
        <v>蔡/鄞</v>
      </c>
      <c r="H17" s="734"/>
      <c r="I17" s="223"/>
      <c r="J17" s="224"/>
    </row>
    <row r="18" spans="1:11" s="247" customFormat="1" ht="20" customHeight="1">
      <c r="A18" s="245" t="s">
        <v>9</v>
      </c>
      <c r="B18" s="271" t="s">
        <v>284</v>
      </c>
      <c r="C18" s="595" t="s">
        <v>1598</v>
      </c>
      <c r="D18" s="595" t="s">
        <v>1636</v>
      </c>
      <c r="E18" s="230"/>
      <c r="F18" s="229">
        <v>0.70833333333333337</v>
      </c>
      <c r="G18" s="223" t="s">
        <v>6325</v>
      </c>
      <c r="H18" s="734"/>
      <c r="I18" s="223"/>
      <c r="J18" s="224"/>
    </row>
    <row r="19" spans="1:11" s="247" customFormat="1" ht="20" customHeight="1" thickBot="1">
      <c r="A19" s="248" t="s">
        <v>1</v>
      </c>
      <c r="B19" s="249"/>
      <c r="C19" s="694" t="s">
        <v>658</v>
      </c>
      <c r="D19" s="694" t="s">
        <v>6046</v>
      </c>
      <c r="E19" s="226" t="s">
        <v>837</v>
      </c>
      <c r="F19" s="721" t="s">
        <v>6225</v>
      </c>
      <c r="G19" s="223"/>
      <c r="H19" s="734"/>
      <c r="I19" s="223"/>
      <c r="J19" s="224"/>
      <c r="K19" s="234"/>
    </row>
    <row r="20" spans="1:11" s="247" customFormat="1" ht="20" customHeight="1" thickBot="1">
      <c r="A20" s="250" t="s">
        <v>10</v>
      </c>
      <c r="B20" s="712" t="s">
        <v>304</v>
      </c>
      <c r="C20" s="713" t="s">
        <v>658</v>
      </c>
      <c r="D20" s="713" t="s">
        <v>6047</v>
      </c>
      <c r="E20" s="720">
        <v>0.5625</v>
      </c>
      <c r="F20" s="223" t="s">
        <v>6226</v>
      </c>
      <c r="G20" s="223"/>
      <c r="H20" s="734"/>
      <c r="I20" s="223"/>
      <c r="J20" s="224"/>
      <c r="K20" s="234"/>
    </row>
    <row r="21" spans="1:11" s="247" customFormat="1" ht="20" customHeight="1" thickBot="1">
      <c r="A21" s="245" t="s">
        <v>1</v>
      </c>
      <c r="B21" s="246"/>
      <c r="C21" s="694" t="s">
        <v>1612</v>
      </c>
      <c r="D21" s="694" t="s">
        <v>6048</v>
      </c>
      <c r="E21" s="223"/>
      <c r="F21" s="223"/>
      <c r="G21" s="223"/>
      <c r="H21" s="734" t="s">
        <v>838</v>
      </c>
      <c r="I21" s="224" t="str">
        <f>H13</f>
        <v>詹/廖</v>
      </c>
      <c r="J21" s="224" t="s">
        <v>839</v>
      </c>
      <c r="K21" s="234"/>
    </row>
    <row r="22" spans="1:11" s="247" customFormat="1" ht="20" customHeight="1">
      <c r="A22" s="245" t="s">
        <v>11</v>
      </c>
      <c r="B22" s="310" t="s">
        <v>300</v>
      </c>
      <c r="C22" s="695" t="s">
        <v>1612</v>
      </c>
      <c r="D22" s="695" t="s">
        <v>6049</v>
      </c>
      <c r="E22" s="231"/>
      <c r="F22" s="223"/>
      <c r="G22" s="223"/>
      <c r="H22" s="229">
        <v>0.47222222222222227</v>
      </c>
      <c r="I22" s="810" t="s">
        <v>6373</v>
      </c>
      <c r="J22" s="224"/>
      <c r="K22" s="234"/>
    </row>
    <row r="23" spans="1:11" s="247" customFormat="1" ht="20" customHeight="1" thickBot="1">
      <c r="A23" s="248" t="s">
        <v>1</v>
      </c>
      <c r="B23" s="249"/>
      <c r="C23" s="668" t="s">
        <v>1595</v>
      </c>
      <c r="D23" s="668" t="s">
        <v>1639</v>
      </c>
      <c r="E23" s="226" t="s">
        <v>840</v>
      </c>
      <c r="F23" s="723" t="s">
        <v>6227</v>
      </c>
      <c r="G23" s="223"/>
      <c r="H23" s="228"/>
      <c r="I23" s="224"/>
      <c r="J23" s="224"/>
      <c r="K23" s="234"/>
    </row>
    <row r="24" spans="1:11" s="247" customFormat="1" ht="20" customHeight="1" thickBot="1">
      <c r="A24" s="250" t="s">
        <v>12</v>
      </c>
      <c r="B24" s="716" t="s">
        <v>284</v>
      </c>
      <c r="C24" s="675" t="s">
        <v>1595</v>
      </c>
      <c r="D24" s="675" t="s">
        <v>1640</v>
      </c>
      <c r="E24" s="720">
        <v>0.5625</v>
      </c>
      <c r="F24" s="228" t="s">
        <v>6228</v>
      </c>
      <c r="G24" s="223"/>
      <c r="H24" s="228"/>
      <c r="I24" s="224"/>
      <c r="J24" s="224"/>
      <c r="K24" s="234"/>
    </row>
    <row r="25" spans="1:11" s="247" customFormat="1" ht="20" customHeight="1" thickBot="1">
      <c r="A25" s="245" t="s">
        <v>1</v>
      </c>
      <c r="B25" s="246"/>
      <c r="C25" s="694" t="s">
        <v>1625</v>
      </c>
      <c r="D25" s="694" t="s">
        <v>6050</v>
      </c>
      <c r="E25" s="223"/>
      <c r="F25" s="228" t="s">
        <v>841</v>
      </c>
      <c r="G25" s="723" t="str">
        <f>F27</f>
        <v>林/賴</v>
      </c>
      <c r="H25" s="228"/>
      <c r="I25" s="224"/>
      <c r="J25" s="224"/>
      <c r="K25" s="234"/>
    </row>
    <row r="26" spans="1:11" s="247" customFormat="1" ht="20" customHeight="1">
      <c r="A26" s="245" t="s">
        <v>13</v>
      </c>
      <c r="B26" s="246" t="s">
        <v>347</v>
      </c>
      <c r="C26" s="695" t="s">
        <v>1625</v>
      </c>
      <c r="D26" s="695" t="s">
        <v>6051</v>
      </c>
      <c r="E26" s="230"/>
      <c r="F26" s="737">
        <v>0.70833333333333337</v>
      </c>
      <c r="G26" s="736" t="s">
        <v>6326</v>
      </c>
      <c r="H26" s="228"/>
      <c r="I26" s="224"/>
      <c r="J26" s="224"/>
      <c r="K26" s="234"/>
    </row>
    <row r="27" spans="1:11" s="247" customFormat="1" ht="20" customHeight="1" thickBot="1">
      <c r="A27" s="248" t="s">
        <v>1</v>
      </c>
      <c r="B27" s="249"/>
      <c r="C27" s="668" t="s">
        <v>1522</v>
      </c>
      <c r="D27" s="668" t="s">
        <v>1629</v>
      </c>
      <c r="E27" s="226" t="s">
        <v>842</v>
      </c>
      <c r="F27" s="738" t="s">
        <v>6221</v>
      </c>
      <c r="G27" s="228"/>
      <c r="H27" s="228"/>
      <c r="I27" s="224"/>
      <c r="J27" s="224"/>
      <c r="K27" s="234"/>
    </row>
    <row r="28" spans="1:11" s="247" customFormat="1" ht="20" customHeight="1" thickBot="1">
      <c r="A28" s="250" t="s">
        <v>14</v>
      </c>
      <c r="B28" s="719" t="s">
        <v>746</v>
      </c>
      <c r="C28" s="675" t="s">
        <v>1522</v>
      </c>
      <c r="D28" s="675" t="s">
        <v>1630</v>
      </c>
      <c r="E28" s="720">
        <v>0.5625</v>
      </c>
      <c r="F28" s="223" t="s">
        <v>6222</v>
      </c>
      <c r="G28" s="228"/>
      <c r="H28" s="228"/>
      <c r="I28" s="224"/>
      <c r="J28" s="224"/>
      <c r="K28" s="234"/>
    </row>
    <row r="29" spans="1:11" s="247" customFormat="1" ht="20" customHeight="1" thickBot="1">
      <c r="A29" s="245" t="s">
        <v>1</v>
      </c>
      <c r="B29" s="246"/>
      <c r="C29" s="694" t="s">
        <v>657</v>
      </c>
      <c r="D29" s="694" t="s">
        <v>6052</v>
      </c>
      <c r="E29" s="223"/>
      <c r="F29" s="223"/>
      <c r="G29" s="228" t="s">
        <v>843</v>
      </c>
      <c r="H29" s="721" t="str">
        <f>G33</f>
        <v>陳/劉</v>
      </c>
      <c r="I29" s="224"/>
      <c r="J29" s="224"/>
      <c r="K29" s="234"/>
    </row>
    <row r="30" spans="1:11" s="247" customFormat="1" ht="20" customHeight="1" thickBot="1">
      <c r="A30" s="245" t="s">
        <v>15</v>
      </c>
      <c r="B30" s="712" t="s">
        <v>305</v>
      </c>
      <c r="C30" s="713" t="s">
        <v>657</v>
      </c>
      <c r="D30" s="713" t="s">
        <v>6053</v>
      </c>
      <c r="E30" s="714"/>
      <c r="F30" s="223"/>
      <c r="G30" s="737">
        <v>0.3611111111111111</v>
      </c>
      <c r="H30" s="739" t="s">
        <v>6360</v>
      </c>
      <c r="I30" s="224"/>
      <c r="J30" s="224"/>
      <c r="K30" s="234"/>
    </row>
    <row r="31" spans="1:11" s="247" customFormat="1" ht="20" customHeight="1" thickBot="1">
      <c r="A31" s="248" t="s">
        <v>1</v>
      </c>
      <c r="B31" s="246"/>
      <c r="C31" s="672" t="s">
        <v>1549</v>
      </c>
      <c r="D31" s="672" t="s">
        <v>1637</v>
      </c>
      <c r="E31" s="224" t="s">
        <v>844</v>
      </c>
      <c r="F31" s="711" t="s">
        <v>6217</v>
      </c>
      <c r="G31" s="734"/>
      <c r="H31" s="223"/>
      <c r="I31" s="224"/>
      <c r="J31" s="224"/>
      <c r="K31" s="234"/>
    </row>
    <row r="32" spans="1:11" s="247" customFormat="1" ht="20" customHeight="1">
      <c r="A32" s="250" t="s">
        <v>16</v>
      </c>
      <c r="B32" s="271" t="s">
        <v>284</v>
      </c>
      <c r="C32" s="595" t="s">
        <v>1549</v>
      </c>
      <c r="D32" s="595" t="s">
        <v>1638</v>
      </c>
      <c r="E32" s="227">
        <v>0.5625</v>
      </c>
      <c r="F32" s="715" t="s">
        <v>6218</v>
      </c>
      <c r="G32" s="734"/>
      <c r="H32" s="223"/>
      <c r="I32" s="224"/>
      <c r="J32" s="224"/>
      <c r="K32" s="234"/>
    </row>
    <row r="33" spans="1:11" s="247" customFormat="1" ht="20" customHeight="1" thickBot="1">
      <c r="A33" s="245" t="s">
        <v>1</v>
      </c>
      <c r="B33" s="249"/>
      <c r="C33" s="694" t="s">
        <v>2186</v>
      </c>
      <c r="D33" s="694" t="s">
        <v>2361</v>
      </c>
      <c r="E33" s="223"/>
      <c r="F33" s="228" t="s">
        <v>845</v>
      </c>
      <c r="G33" s="738" t="str">
        <f>F35</f>
        <v>陳/劉</v>
      </c>
      <c r="H33" s="223"/>
      <c r="I33" s="224"/>
      <c r="J33" s="224"/>
      <c r="K33" s="234"/>
    </row>
    <row r="34" spans="1:11" s="247" customFormat="1" ht="20" customHeight="1">
      <c r="A34" s="245" t="s">
        <v>17</v>
      </c>
      <c r="B34" s="246" t="s">
        <v>348</v>
      </c>
      <c r="C34" s="695" t="s">
        <v>2186</v>
      </c>
      <c r="D34" s="695" t="s">
        <v>2362</v>
      </c>
      <c r="E34" s="224"/>
      <c r="F34" s="737">
        <v>0.70833333333333337</v>
      </c>
      <c r="G34" s="739" t="s">
        <v>6329</v>
      </c>
      <c r="H34" s="223"/>
      <c r="I34" s="224"/>
      <c r="J34" s="224"/>
      <c r="K34" s="234"/>
    </row>
    <row r="35" spans="1:11" s="247" customFormat="1" ht="20" customHeight="1" thickBot="1">
      <c r="A35" s="248" t="s">
        <v>1</v>
      </c>
      <c r="B35" s="249"/>
      <c r="C35" s="672" t="s">
        <v>657</v>
      </c>
      <c r="D35" s="672" t="s">
        <v>707</v>
      </c>
      <c r="E35" s="226" t="s">
        <v>846</v>
      </c>
      <c r="F35" s="738" t="s">
        <v>6229</v>
      </c>
      <c r="G35" s="223"/>
      <c r="H35" s="223"/>
      <c r="I35" s="224"/>
      <c r="J35" s="224"/>
      <c r="K35" s="234"/>
    </row>
    <row r="36" spans="1:11" s="247" customFormat="1" ht="20" customHeight="1" thickBot="1">
      <c r="A36" s="250" t="s">
        <v>18</v>
      </c>
      <c r="B36" s="709" t="s">
        <v>796</v>
      </c>
      <c r="C36" s="675" t="s">
        <v>657</v>
      </c>
      <c r="D36" s="675" t="s">
        <v>706</v>
      </c>
      <c r="E36" s="722">
        <v>0.5625</v>
      </c>
      <c r="F36" s="724" t="s">
        <v>6230</v>
      </c>
      <c r="G36" s="223"/>
      <c r="H36" s="223"/>
      <c r="I36" s="224"/>
      <c r="J36" s="224" t="s">
        <v>847</v>
      </c>
      <c r="K36" s="234"/>
    </row>
    <row r="37" spans="1:11" s="247" customFormat="1" ht="20" customHeight="1">
      <c r="A37" s="245" t="s">
        <v>1</v>
      </c>
      <c r="B37" s="246"/>
      <c r="C37" s="694"/>
      <c r="D37" s="696"/>
      <c r="E37" s="223"/>
      <c r="F37" s="223"/>
      <c r="G37" s="223"/>
      <c r="H37" s="223"/>
      <c r="I37" s="224" t="s">
        <v>847</v>
      </c>
      <c r="J37" s="224"/>
      <c r="K37" s="234"/>
    </row>
    <row r="38" spans="1:11" s="252" customFormat="1" ht="20" customHeight="1">
      <c r="A38" s="237"/>
      <c r="B38" s="194"/>
      <c r="C38" s="697"/>
      <c r="D38" s="697"/>
      <c r="E38" s="238"/>
      <c r="F38" s="238"/>
      <c r="G38" s="238"/>
      <c r="H38" s="238"/>
      <c r="I38" s="238"/>
      <c r="J38" s="237"/>
      <c r="K38" s="237"/>
    </row>
    <row r="39" spans="1:11" s="252" customFormat="1" ht="20" customHeight="1">
      <c r="A39" s="237"/>
      <c r="B39" s="194"/>
      <c r="C39" s="697"/>
      <c r="D39" s="697"/>
      <c r="E39" s="238"/>
      <c r="F39" s="238"/>
      <c r="G39" s="238"/>
      <c r="H39" s="238"/>
      <c r="I39" s="238"/>
      <c r="J39" s="237"/>
      <c r="K39" s="237"/>
    </row>
    <row r="40" spans="1:11" s="252" customFormat="1" ht="20" customHeight="1">
      <c r="A40" s="237"/>
      <c r="B40" s="194"/>
      <c r="C40" s="697"/>
      <c r="D40" s="697"/>
      <c r="E40" s="238"/>
      <c r="F40" s="238"/>
      <c r="G40" s="238"/>
      <c r="H40" s="238"/>
      <c r="I40" s="238"/>
      <c r="J40" s="237"/>
      <c r="K40" s="237"/>
    </row>
    <row r="41" spans="1:11" s="252" customFormat="1" ht="20" customHeight="1">
      <c r="A41" s="237"/>
      <c r="B41" s="194"/>
      <c r="C41" s="697"/>
      <c r="D41" s="697"/>
      <c r="E41" s="238"/>
      <c r="F41" s="238"/>
      <c r="G41" s="238"/>
      <c r="H41" s="238"/>
      <c r="I41" s="238"/>
      <c r="J41" s="237"/>
      <c r="K41" s="237"/>
    </row>
    <row r="42" spans="1:11" s="252" customFormat="1" ht="20" customHeight="1">
      <c r="A42" s="237"/>
      <c r="B42" s="194"/>
      <c r="C42" s="697"/>
      <c r="D42" s="697"/>
      <c r="E42" s="238"/>
      <c r="F42" s="238"/>
      <c r="G42" s="238"/>
      <c r="H42" s="238"/>
      <c r="I42" s="238"/>
      <c r="J42" s="237"/>
      <c r="K42" s="237"/>
    </row>
    <row r="43" spans="1:11" s="252" customFormat="1" ht="20" customHeight="1">
      <c r="A43" s="237"/>
      <c r="B43" s="194"/>
      <c r="C43" s="697"/>
      <c r="D43" s="697"/>
      <c r="E43" s="238"/>
      <c r="F43" s="238"/>
      <c r="G43" s="238"/>
      <c r="H43" s="238"/>
      <c r="I43" s="238"/>
      <c r="J43" s="237"/>
      <c r="K43" s="237"/>
    </row>
    <row r="44" spans="1:11" s="252" customFormat="1" ht="20" customHeight="1">
      <c r="A44" s="237"/>
      <c r="B44" s="194"/>
      <c r="C44" s="697"/>
      <c r="D44" s="697"/>
      <c r="E44" s="238"/>
      <c r="F44" s="238"/>
      <c r="G44" s="238"/>
      <c r="H44" s="238"/>
      <c r="I44" s="238"/>
      <c r="J44" s="237"/>
      <c r="K44" s="237"/>
    </row>
    <row r="45" spans="1:11" s="252" customFormat="1" ht="20" customHeight="1">
      <c r="A45" s="237"/>
      <c r="B45" s="194"/>
      <c r="C45" s="697"/>
      <c r="D45" s="697"/>
      <c r="E45" s="238"/>
      <c r="F45" s="238"/>
      <c r="G45" s="238"/>
      <c r="H45" s="238"/>
      <c r="I45" s="238"/>
      <c r="J45" s="237"/>
      <c r="K45" s="237"/>
    </row>
    <row r="46" spans="1:11" s="252" customFormat="1" ht="20" customHeight="1">
      <c r="A46" s="237"/>
      <c r="B46" s="194"/>
      <c r="C46" s="697"/>
      <c r="D46" s="697"/>
      <c r="E46" s="238"/>
      <c r="F46" s="238"/>
      <c r="G46" s="238"/>
      <c r="H46" s="238"/>
      <c r="I46" s="238"/>
      <c r="J46" s="237"/>
      <c r="K46" s="237"/>
    </row>
    <row r="47" spans="1:11" s="252" customFormat="1" ht="20" customHeight="1">
      <c r="A47" s="237"/>
      <c r="B47" s="194"/>
      <c r="C47" s="697"/>
      <c r="D47" s="697"/>
      <c r="E47" s="238"/>
      <c r="F47" s="238"/>
      <c r="G47" s="238"/>
      <c r="H47" s="238"/>
      <c r="I47" s="238"/>
      <c r="J47" s="237"/>
      <c r="K47" s="237"/>
    </row>
    <row r="48" spans="1:11" s="252" customFormat="1" ht="20" customHeight="1">
      <c r="A48" s="237"/>
      <c r="B48" s="194"/>
      <c r="C48" s="697"/>
      <c r="D48" s="697"/>
      <c r="E48" s="238"/>
      <c r="F48" s="238"/>
      <c r="G48" s="238"/>
      <c r="H48" s="238"/>
      <c r="I48" s="238"/>
      <c r="J48" s="237"/>
      <c r="K48" s="237"/>
    </row>
    <row r="49" spans="1:11" s="252" customFormat="1" ht="20" customHeight="1">
      <c r="A49" s="237"/>
      <c r="B49" s="194"/>
      <c r="C49" s="697"/>
      <c r="D49" s="697"/>
      <c r="E49" s="238"/>
      <c r="F49" s="238"/>
      <c r="G49" s="238"/>
      <c r="H49" s="238"/>
      <c r="I49" s="238"/>
      <c r="J49" s="237"/>
      <c r="K49" s="237"/>
    </row>
    <row r="50" spans="1:11" s="252" customFormat="1" ht="20" customHeight="1">
      <c r="A50" s="237"/>
      <c r="B50" s="194"/>
      <c r="C50" s="697"/>
      <c r="D50" s="697"/>
      <c r="E50" s="238"/>
      <c r="F50" s="238"/>
      <c r="G50" s="238"/>
      <c r="H50" s="238"/>
      <c r="I50" s="238"/>
      <c r="J50" s="237"/>
      <c r="K50" s="237"/>
    </row>
    <row r="51" spans="1:11" s="252" customFormat="1" ht="20" customHeight="1">
      <c r="A51" s="237"/>
      <c r="B51" s="194"/>
      <c r="C51" s="697"/>
      <c r="D51" s="697"/>
      <c r="E51" s="238"/>
      <c r="F51" s="238"/>
      <c r="G51" s="238"/>
      <c r="H51" s="238"/>
      <c r="I51" s="238"/>
      <c r="J51" s="237"/>
      <c r="K51" s="237"/>
    </row>
    <row r="52" spans="1:11" s="252" customFormat="1" ht="20" customHeight="1">
      <c r="A52" s="237"/>
      <c r="B52" s="194"/>
      <c r="C52" s="697"/>
      <c r="D52" s="697"/>
      <c r="E52" s="238"/>
      <c r="F52" s="238"/>
      <c r="G52" s="238"/>
      <c r="H52" s="238"/>
      <c r="I52" s="238"/>
      <c r="J52" s="237"/>
      <c r="K52" s="237"/>
    </row>
    <row r="53" spans="1:11" s="252" customFormat="1" ht="20" customHeight="1">
      <c r="A53" s="237"/>
      <c r="B53" s="194"/>
      <c r="C53" s="697"/>
      <c r="D53" s="697"/>
      <c r="E53" s="238"/>
      <c r="F53" s="238"/>
      <c r="G53" s="238"/>
      <c r="H53" s="238"/>
      <c r="I53" s="238"/>
      <c r="J53" s="237"/>
      <c r="K53" s="237"/>
    </row>
    <row r="54" spans="1:11" s="252" customFormat="1" ht="20" customHeight="1">
      <c r="A54" s="237"/>
      <c r="B54" s="194"/>
      <c r="C54" s="697"/>
      <c r="D54" s="697"/>
      <c r="E54" s="238"/>
      <c r="F54" s="238"/>
      <c r="G54" s="238"/>
      <c r="H54" s="238"/>
      <c r="I54" s="238"/>
      <c r="J54" s="237"/>
      <c r="K54" s="237"/>
    </row>
    <row r="55" spans="1:11" s="252" customFormat="1" ht="20" customHeight="1">
      <c r="A55" s="237"/>
      <c r="B55" s="194"/>
      <c r="C55" s="697"/>
      <c r="D55" s="697"/>
      <c r="E55" s="238"/>
      <c r="F55" s="238"/>
      <c r="G55" s="238"/>
      <c r="H55" s="238"/>
      <c r="I55" s="238"/>
      <c r="J55" s="237"/>
      <c r="K55" s="237"/>
    </row>
    <row r="56" spans="1:11" s="252" customFormat="1" ht="20" customHeight="1">
      <c r="A56" s="237"/>
      <c r="B56" s="194"/>
      <c r="C56" s="697"/>
      <c r="D56" s="697"/>
      <c r="E56" s="238"/>
      <c r="F56" s="238"/>
      <c r="G56" s="238"/>
      <c r="H56" s="238"/>
      <c r="I56" s="238"/>
      <c r="J56" s="237"/>
      <c r="K56" s="237"/>
    </row>
    <row r="57" spans="1:11" s="252" customFormat="1" ht="20" customHeight="1">
      <c r="A57" s="237"/>
      <c r="B57" s="194"/>
      <c r="C57" s="697"/>
      <c r="D57" s="697"/>
      <c r="E57" s="238"/>
      <c r="F57" s="238"/>
      <c r="G57" s="238"/>
      <c r="H57" s="238"/>
      <c r="I57" s="238"/>
      <c r="J57" s="237"/>
      <c r="K57" s="237"/>
    </row>
    <row r="58" spans="1:11" s="252" customFormat="1" ht="20" customHeight="1">
      <c r="A58" s="237"/>
      <c r="B58" s="194"/>
      <c r="C58" s="697"/>
      <c r="D58" s="697"/>
      <c r="E58" s="238"/>
      <c r="F58" s="238"/>
      <c r="G58" s="238"/>
      <c r="H58" s="238"/>
      <c r="I58" s="238"/>
      <c r="J58" s="237"/>
      <c r="K58" s="237"/>
    </row>
    <row r="59" spans="1:11" s="252" customFormat="1" ht="20" customHeight="1">
      <c r="A59" s="237"/>
      <c r="B59" s="194"/>
      <c r="C59" s="697"/>
      <c r="D59" s="697"/>
      <c r="E59" s="238"/>
      <c r="F59" s="238"/>
      <c r="G59" s="238"/>
      <c r="H59" s="238"/>
      <c r="I59" s="238"/>
      <c r="J59" s="237"/>
      <c r="K59" s="237"/>
    </row>
    <row r="60" spans="1:11" s="252" customFormat="1" ht="20" customHeight="1">
      <c r="A60" s="237"/>
      <c r="B60" s="194"/>
      <c r="C60" s="697"/>
      <c r="D60" s="697"/>
      <c r="E60" s="238"/>
      <c r="F60" s="238"/>
      <c r="G60" s="238"/>
      <c r="H60" s="238"/>
      <c r="I60" s="238"/>
      <c r="J60" s="237"/>
      <c r="K60" s="237"/>
    </row>
    <row r="61" spans="1:11" s="252" customFormat="1" ht="20" customHeight="1">
      <c r="A61" s="237"/>
      <c r="B61" s="194"/>
      <c r="C61" s="697"/>
      <c r="D61" s="697"/>
      <c r="E61" s="238"/>
      <c r="F61" s="238"/>
      <c r="G61" s="238"/>
      <c r="H61" s="238"/>
      <c r="I61" s="238"/>
      <c r="J61" s="237"/>
      <c r="K61" s="237"/>
    </row>
    <row r="62" spans="1:11" s="252" customFormat="1" ht="20" customHeight="1">
      <c r="A62" s="237"/>
      <c r="B62" s="194"/>
      <c r="C62" s="697"/>
      <c r="D62" s="697"/>
      <c r="E62" s="238"/>
      <c r="F62" s="238"/>
      <c r="G62" s="238"/>
      <c r="H62" s="238"/>
      <c r="I62" s="238"/>
      <c r="J62" s="237"/>
      <c r="K62" s="237"/>
    </row>
    <row r="63" spans="1:11" s="252" customFormat="1" ht="20" customHeight="1">
      <c r="A63" s="237"/>
      <c r="B63" s="194"/>
      <c r="C63" s="697"/>
      <c r="D63" s="697"/>
      <c r="E63" s="238"/>
      <c r="F63" s="238"/>
      <c r="G63" s="238"/>
      <c r="H63" s="238"/>
      <c r="I63" s="238"/>
      <c r="J63" s="237"/>
      <c r="K63" s="237"/>
    </row>
    <row r="64" spans="1:11" s="252" customFormat="1" ht="20" customHeight="1">
      <c r="A64" s="237"/>
      <c r="B64" s="194"/>
      <c r="C64" s="697"/>
      <c r="D64" s="697"/>
      <c r="E64" s="238"/>
      <c r="F64" s="238"/>
      <c r="G64" s="238"/>
      <c r="H64" s="238"/>
      <c r="I64" s="238"/>
      <c r="J64" s="237"/>
      <c r="K64" s="237"/>
    </row>
    <row r="65" spans="1:11" s="252" customFormat="1" ht="20" customHeight="1">
      <c r="A65" s="237"/>
      <c r="B65" s="194"/>
      <c r="C65" s="697"/>
      <c r="D65" s="697"/>
      <c r="E65" s="238"/>
      <c r="F65" s="238"/>
      <c r="G65" s="238"/>
      <c r="H65" s="238"/>
      <c r="I65" s="238"/>
      <c r="J65" s="237"/>
      <c r="K65" s="237"/>
    </row>
    <row r="66" spans="1:11" s="252" customFormat="1" ht="20" customHeight="1">
      <c r="A66" s="237"/>
      <c r="B66" s="194"/>
      <c r="C66" s="697"/>
      <c r="D66" s="697"/>
      <c r="E66" s="238"/>
      <c r="F66" s="238"/>
      <c r="G66" s="238"/>
      <c r="H66" s="238"/>
      <c r="I66" s="238"/>
      <c r="J66" s="237"/>
      <c r="K66" s="237"/>
    </row>
    <row r="67" spans="1:11" s="252" customFormat="1" ht="20" customHeight="1">
      <c r="A67" s="237"/>
      <c r="B67" s="194"/>
      <c r="C67" s="697"/>
      <c r="D67" s="697"/>
      <c r="E67" s="238"/>
      <c r="F67" s="238"/>
      <c r="G67" s="238"/>
      <c r="H67" s="238"/>
      <c r="I67" s="238"/>
      <c r="J67" s="237"/>
      <c r="K67" s="237"/>
    </row>
    <row r="68" spans="1:11" s="252" customFormat="1" ht="20" customHeight="1">
      <c r="A68" s="237"/>
      <c r="B68" s="194"/>
      <c r="C68" s="697"/>
      <c r="D68" s="697"/>
      <c r="E68" s="238"/>
      <c r="F68" s="238"/>
      <c r="G68" s="238"/>
      <c r="H68" s="238"/>
      <c r="I68" s="238"/>
      <c r="J68" s="237"/>
      <c r="K68" s="237"/>
    </row>
    <row r="69" spans="1:11" s="252" customFormat="1" ht="20" customHeight="1">
      <c r="A69" s="237"/>
      <c r="B69" s="194"/>
      <c r="C69" s="697"/>
      <c r="D69" s="697"/>
      <c r="E69" s="238"/>
      <c r="F69" s="238"/>
      <c r="G69" s="238"/>
      <c r="H69" s="238"/>
      <c r="I69" s="238"/>
      <c r="J69" s="237"/>
      <c r="K69" s="237"/>
    </row>
    <row r="70" spans="1:11" s="252" customFormat="1" ht="20" customHeight="1">
      <c r="A70" s="237"/>
      <c r="B70" s="194"/>
      <c r="C70" s="697"/>
      <c r="D70" s="697"/>
      <c r="E70" s="238"/>
      <c r="F70" s="238"/>
      <c r="G70" s="238"/>
      <c r="H70" s="238"/>
      <c r="I70" s="238"/>
      <c r="J70" s="237"/>
      <c r="K70" s="237"/>
    </row>
    <row r="71" spans="1:11" s="252" customFormat="1" ht="20" customHeight="1">
      <c r="A71" s="237"/>
      <c r="B71" s="194"/>
      <c r="C71" s="697"/>
      <c r="D71" s="697"/>
      <c r="E71" s="238"/>
      <c r="F71" s="238"/>
      <c r="G71" s="238"/>
      <c r="H71" s="238"/>
      <c r="I71" s="238"/>
      <c r="J71" s="237"/>
      <c r="K71" s="237"/>
    </row>
    <row r="72" spans="1:11" s="252" customFormat="1" ht="20" customHeight="1">
      <c r="A72" s="237"/>
      <c r="B72" s="194"/>
      <c r="C72" s="697"/>
      <c r="D72" s="697"/>
      <c r="E72" s="238"/>
      <c r="F72" s="238"/>
      <c r="G72" s="238"/>
      <c r="H72" s="238"/>
      <c r="I72" s="238"/>
      <c r="J72" s="237"/>
      <c r="K72" s="237"/>
    </row>
    <row r="73" spans="1:11" s="252" customFormat="1" ht="20" customHeight="1">
      <c r="A73" s="237"/>
      <c r="B73" s="194"/>
      <c r="C73" s="697"/>
      <c r="D73" s="697"/>
      <c r="E73" s="238"/>
      <c r="F73" s="238"/>
      <c r="G73" s="238"/>
      <c r="H73" s="238"/>
      <c r="I73" s="238"/>
      <c r="J73" s="237"/>
      <c r="K73" s="237"/>
    </row>
    <row r="74" spans="1:11" s="252" customFormat="1" ht="20" customHeight="1">
      <c r="A74" s="237"/>
      <c r="B74" s="194"/>
      <c r="C74" s="697"/>
      <c r="D74" s="697"/>
      <c r="E74" s="238"/>
      <c r="F74" s="238"/>
      <c r="G74" s="238"/>
      <c r="H74" s="238"/>
      <c r="I74" s="238"/>
      <c r="J74" s="237"/>
      <c r="K74" s="237"/>
    </row>
    <row r="75" spans="1:11" ht="20" customHeight="1">
      <c r="K75" s="8"/>
    </row>
    <row r="76" spans="1:11" ht="20" customHeight="1">
      <c r="K76" s="8"/>
    </row>
    <row r="77" spans="1:11" ht="20" customHeight="1">
      <c r="K77" s="8"/>
    </row>
    <row r="78" spans="1:11" ht="20" customHeight="1">
      <c r="K78" s="8"/>
    </row>
    <row r="79" spans="1:11" ht="20" customHeight="1">
      <c r="K79" s="8"/>
    </row>
    <row r="80" spans="1:11" ht="20" customHeight="1">
      <c r="K80" s="8"/>
    </row>
    <row r="81" spans="11:11" ht="20" customHeight="1">
      <c r="K81" s="8"/>
    </row>
    <row r="82" spans="11:11" ht="20" customHeight="1">
      <c r="K82" s="8"/>
    </row>
    <row r="83" spans="11:11" ht="20" customHeight="1">
      <c r="K83" s="8"/>
    </row>
  </sheetData>
  <mergeCells count="1">
    <mergeCell ref="A1:J1"/>
  </mergeCells>
  <phoneticPr fontId="15" type="noConversion"/>
  <conditionalFormatting sqref="D13:D14">
    <cfRule type="duplicateValues" dxfId="29" priority="6"/>
  </conditionalFormatting>
  <conditionalFormatting sqref="D27:D28">
    <cfRule type="duplicateValues" dxfId="28" priority="5"/>
  </conditionalFormatting>
  <conditionalFormatting sqref="D17:D18">
    <cfRule type="duplicateValues" dxfId="27" priority="4"/>
  </conditionalFormatting>
  <conditionalFormatting sqref="D23:D24">
    <cfRule type="duplicateValues" dxfId="26" priority="3"/>
  </conditionalFormatting>
  <conditionalFormatting sqref="D31:D32">
    <cfRule type="duplicateValues" dxfId="25" priority="2"/>
  </conditionalFormatting>
  <conditionalFormatting sqref="D9:D10">
    <cfRule type="duplicateValues" dxfId="24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78"/>
  <sheetViews>
    <sheetView showGridLines="0" view="pageBreakPreview" topLeftCell="A621" zoomScaleNormal="100" zoomScaleSheetLayoutView="100" workbookViewId="0">
      <selection activeCell="C637" sqref="C637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7" width="12.6328125" style="7" customWidth="1"/>
    <col min="8" max="8" width="12.6328125" style="93" customWidth="1"/>
    <col min="9" max="9" width="10.6328125" style="8" customWidth="1"/>
    <col min="10" max="16384" width="9" style="4"/>
  </cols>
  <sheetData>
    <row r="1" spans="1:9" ht="20" customHeight="1">
      <c r="A1" s="773" t="s">
        <v>912</v>
      </c>
      <c r="B1" s="773"/>
      <c r="C1" s="773"/>
      <c r="D1" s="773"/>
      <c r="E1" s="773"/>
      <c r="F1" s="773"/>
      <c r="G1" s="773"/>
      <c r="H1" s="773"/>
    </row>
    <row r="2" spans="1:9" s="17" customFormat="1" ht="16" customHeight="1">
      <c r="A2" s="12" t="s">
        <v>921</v>
      </c>
      <c r="B2" s="512"/>
      <c r="C2" s="58"/>
      <c r="D2" s="94"/>
      <c r="G2" s="14" t="s">
        <v>671</v>
      </c>
      <c r="I2" s="2"/>
    </row>
    <row r="3" spans="1:9" s="13" customFormat="1" ht="11.5" customHeight="1">
      <c r="B3" s="58"/>
      <c r="C3" s="58"/>
      <c r="E3" s="13" t="s">
        <v>3384</v>
      </c>
      <c r="H3" s="88"/>
      <c r="I3" s="86"/>
    </row>
    <row r="4" spans="1:9" s="24" customFormat="1" ht="12" customHeight="1">
      <c r="A4" s="272"/>
      <c r="B4" s="272" t="s">
        <v>4761</v>
      </c>
      <c r="C4" s="20" t="s">
        <v>261</v>
      </c>
      <c r="E4" s="20" t="s">
        <v>3384</v>
      </c>
      <c r="F4" s="384" t="s">
        <v>4735</v>
      </c>
      <c r="G4" s="384" t="s">
        <v>3324</v>
      </c>
      <c r="H4" s="90"/>
    </row>
    <row r="5" spans="1:9" s="24" customFormat="1" ht="12" customHeight="1">
      <c r="A5" s="273" t="s">
        <v>1</v>
      </c>
      <c r="B5" s="513"/>
      <c r="C5" s="121"/>
      <c r="D5" s="274"/>
      <c r="E5" s="275" t="s">
        <v>3384</v>
      </c>
      <c r="F5" s="274"/>
      <c r="G5" s="275"/>
      <c r="H5" s="90"/>
    </row>
    <row r="6" spans="1:9" s="21" customFormat="1" ht="12" customHeight="1" thickBot="1">
      <c r="A6" s="122">
        <v>1</v>
      </c>
      <c r="B6" s="514" t="s">
        <v>1851</v>
      </c>
      <c r="C6" s="481" t="s">
        <v>2369</v>
      </c>
      <c r="D6" s="485"/>
      <c r="E6" s="27"/>
      <c r="F6" s="27"/>
      <c r="G6" s="27"/>
      <c r="H6" s="90"/>
    </row>
    <row r="7" spans="1:9" s="21" customFormat="1" ht="12" customHeight="1" thickBot="1">
      <c r="A7" s="123" t="s">
        <v>1</v>
      </c>
      <c r="B7" s="280" t="s">
        <v>2</v>
      </c>
      <c r="C7" s="277" t="s">
        <v>2</v>
      </c>
      <c r="D7" s="497" t="s">
        <v>900</v>
      </c>
      <c r="E7" s="504" t="str">
        <f>C6</f>
        <v xml:space="preserve">游家竹 </v>
      </c>
      <c r="F7" s="27"/>
      <c r="G7" s="27"/>
      <c r="H7" s="90"/>
    </row>
    <row r="8" spans="1:9" s="21" customFormat="1" ht="12" customHeight="1">
      <c r="A8" s="124">
        <v>2</v>
      </c>
      <c r="B8" s="281" t="s">
        <v>2</v>
      </c>
      <c r="C8" s="276" t="s">
        <v>1646</v>
      </c>
      <c r="D8" s="31"/>
      <c r="E8" s="34"/>
      <c r="F8" s="27"/>
      <c r="G8" s="32"/>
      <c r="H8" s="90"/>
    </row>
    <row r="9" spans="1:9" s="21" customFormat="1" ht="12" customHeight="1" thickBot="1">
      <c r="A9" s="121" t="s">
        <v>1</v>
      </c>
      <c r="B9" s="280" t="s">
        <v>2</v>
      </c>
      <c r="C9" s="277" t="s">
        <v>2</v>
      </c>
      <c r="D9" s="33"/>
      <c r="E9" s="34" t="s">
        <v>923</v>
      </c>
      <c r="F9" s="501" t="str">
        <f>E11</f>
        <v xml:space="preserve">葉泓霆 </v>
      </c>
      <c r="G9" s="27"/>
      <c r="H9" s="90"/>
    </row>
    <row r="10" spans="1:9" s="21" customFormat="1" ht="12" customHeight="1">
      <c r="A10" s="122">
        <v>3</v>
      </c>
      <c r="B10" s="281" t="s">
        <v>1746</v>
      </c>
      <c r="C10" s="276" t="s">
        <v>2370</v>
      </c>
      <c r="D10" s="26"/>
      <c r="E10" s="528" t="s">
        <v>4740</v>
      </c>
      <c r="F10" s="511" t="s">
        <v>4885</v>
      </c>
      <c r="G10" s="27"/>
      <c r="H10" s="90"/>
    </row>
    <row r="11" spans="1:9" s="21" customFormat="1" ht="12" customHeight="1" thickBot="1">
      <c r="A11" s="123" t="s">
        <v>1</v>
      </c>
      <c r="B11" s="280" t="s">
        <v>2</v>
      </c>
      <c r="C11" s="277" t="s">
        <v>2</v>
      </c>
      <c r="D11" s="29" t="s">
        <v>891</v>
      </c>
      <c r="E11" s="529" t="str">
        <f>C12</f>
        <v xml:space="preserve">葉泓霆 </v>
      </c>
      <c r="F11" s="34"/>
      <c r="G11" s="27"/>
      <c r="H11" s="90"/>
    </row>
    <row r="12" spans="1:9" s="21" customFormat="1" ht="12" customHeight="1" thickBot="1">
      <c r="A12" s="124">
        <v>4</v>
      </c>
      <c r="B12" s="514" t="s">
        <v>1792</v>
      </c>
      <c r="C12" s="481" t="s">
        <v>2371</v>
      </c>
      <c r="D12" s="482" t="s">
        <v>4738</v>
      </c>
      <c r="E12" s="484" t="s">
        <v>4811</v>
      </c>
      <c r="F12" s="34"/>
      <c r="G12" s="32"/>
      <c r="H12" s="90"/>
    </row>
    <row r="13" spans="1:9" s="21" customFormat="1" ht="12" customHeight="1" thickBot="1">
      <c r="A13" s="121" t="s">
        <v>1</v>
      </c>
      <c r="B13" s="280" t="s">
        <v>2</v>
      </c>
      <c r="C13" s="277" t="s">
        <v>2</v>
      </c>
      <c r="D13" s="33"/>
      <c r="E13" s="27"/>
      <c r="F13" s="34" t="s">
        <v>924</v>
      </c>
      <c r="G13" s="503" t="str">
        <f>F17</f>
        <v xml:space="preserve">謝宥晟 </v>
      </c>
      <c r="H13" s="90"/>
    </row>
    <row r="14" spans="1:9" s="21" customFormat="1" ht="12" customHeight="1" thickBot="1">
      <c r="A14" s="122">
        <v>5</v>
      </c>
      <c r="B14" s="514" t="s">
        <v>1674</v>
      </c>
      <c r="C14" s="481" t="s">
        <v>2372</v>
      </c>
      <c r="D14" s="485"/>
      <c r="E14" s="27"/>
      <c r="F14" s="575">
        <v>0.63888888888888895</v>
      </c>
      <c r="G14" s="511" t="s">
        <v>5039</v>
      </c>
      <c r="H14" s="90"/>
    </row>
    <row r="15" spans="1:9" s="21" customFormat="1" ht="12" customHeight="1" thickBot="1">
      <c r="A15" s="123" t="s">
        <v>1</v>
      </c>
      <c r="B15" s="280" t="s">
        <v>2</v>
      </c>
      <c r="C15" s="277" t="s">
        <v>2</v>
      </c>
      <c r="D15" s="37" t="s">
        <v>893</v>
      </c>
      <c r="E15" s="504" t="str">
        <f>C14</f>
        <v xml:space="preserve">謝宥晟 </v>
      </c>
      <c r="F15" s="506"/>
      <c r="G15" s="34"/>
      <c r="H15" s="90"/>
    </row>
    <row r="16" spans="1:9" s="21" customFormat="1" ht="12" customHeight="1">
      <c r="A16" s="124">
        <v>6</v>
      </c>
      <c r="B16" s="281" t="s">
        <v>2</v>
      </c>
      <c r="C16" s="276" t="s">
        <v>2373</v>
      </c>
      <c r="D16" s="38"/>
      <c r="E16" s="505"/>
      <c r="F16" s="506"/>
      <c r="G16" s="34"/>
      <c r="H16" s="90"/>
    </row>
    <row r="17" spans="1:8" s="21" customFormat="1" ht="12" customHeight="1" thickBot="1">
      <c r="A17" s="121" t="s">
        <v>1</v>
      </c>
      <c r="B17" s="280" t="s">
        <v>2</v>
      </c>
      <c r="C17" s="277" t="s">
        <v>2</v>
      </c>
      <c r="D17" s="33"/>
      <c r="E17" s="506" t="s">
        <v>925</v>
      </c>
      <c r="F17" s="508" t="str">
        <f>E15</f>
        <v xml:space="preserve">謝宥晟 </v>
      </c>
      <c r="G17" s="34"/>
      <c r="H17" s="90"/>
    </row>
    <row r="18" spans="1:8" s="21" customFormat="1" ht="12" customHeight="1" thickBot="1">
      <c r="A18" s="122">
        <v>7</v>
      </c>
      <c r="B18" s="514" t="s">
        <v>1731</v>
      </c>
      <c r="C18" s="481" t="s">
        <v>2374</v>
      </c>
      <c r="D18" s="485"/>
      <c r="E18" s="386" t="s">
        <v>4741</v>
      </c>
      <c r="F18" s="27" t="s">
        <v>4840</v>
      </c>
      <c r="G18" s="282"/>
      <c r="H18" s="90"/>
    </row>
    <row r="19" spans="1:8" s="21" customFormat="1" ht="12" customHeight="1" thickBot="1">
      <c r="A19" s="123" t="s">
        <v>1</v>
      </c>
      <c r="B19" s="280" t="s">
        <v>2</v>
      </c>
      <c r="C19" s="277" t="s">
        <v>2</v>
      </c>
      <c r="D19" s="497" t="s">
        <v>894</v>
      </c>
      <c r="E19" s="486" t="str">
        <f>C18</f>
        <v xml:space="preserve">郭庭睿 </v>
      </c>
      <c r="F19" s="27"/>
      <c r="G19" s="34"/>
      <c r="H19" s="90"/>
    </row>
    <row r="20" spans="1:8" s="21" customFormat="1" ht="12" customHeight="1">
      <c r="A20" s="124">
        <v>8</v>
      </c>
      <c r="B20" s="281" t="s">
        <v>2</v>
      </c>
      <c r="C20" s="276" t="s">
        <v>2375</v>
      </c>
      <c r="D20" s="38"/>
      <c r="E20" s="27"/>
      <c r="F20" s="32"/>
      <c r="G20" s="34"/>
      <c r="H20" s="90" t="s">
        <v>922</v>
      </c>
    </row>
    <row r="21" spans="1:8" s="21" customFormat="1" ht="12" customHeight="1" thickBot="1">
      <c r="A21" s="121" t="s">
        <v>1</v>
      </c>
      <c r="B21" s="280" t="s">
        <v>2</v>
      </c>
      <c r="C21" s="277" t="s">
        <v>2</v>
      </c>
      <c r="D21" s="33"/>
      <c r="E21" s="27"/>
      <c r="F21" s="27"/>
      <c r="G21" s="34" t="s">
        <v>926</v>
      </c>
      <c r="H21" s="90" t="str">
        <f>G29</f>
        <v xml:space="preserve">張牧言 </v>
      </c>
    </row>
    <row r="22" spans="1:8" s="21" customFormat="1" ht="12" customHeight="1" thickBot="1">
      <c r="A22" s="122">
        <v>9</v>
      </c>
      <c r="B22" s="514" t="s">
        <v>1689</v>
      </c>
      <c r="C22" s="481" t="s">
        <v>2376</v>
      </c>
      <c r="D22" s="485"/>
      <c r="E22" s="27"/>
      <c r="F22" s="27"/>
      <c r="G22" s="575">
        <v>0.45833333333333331</v>
      </c>
      <c r="H22" s="591" t="s">
        <v>5240</v>
      </c>
    </row>
    <row r="23" spans="1:8" s="21" customFormat="1" ht="12" customHeight="1" thickBot="1">
      <c r="A23" s="123" t="s">
        <v>1</v>
      </c>
      <c r="B23" s="280" t="s">
        <v>2</v>
      </c>
      <c r="C23" s="277" t="s">
        <v>2</v>
      </c>
      <c r="D23" s="497" t="s">
        <v>895</v>
      </c>
      <c r="E23" s="504" t="str">
        <f>C22</f>
        <v xml:space="preserve">張牧言 </v>
      </c>
      <c r="F23" s="27"/>
      <c r="G23" s="506"/>
      <c r="H23" s="90"/>
    </row>
    <row r="24" spans="1:8" s="21" customFormat="1" ht="12" customHeight="1">
      <c r="A24" s="124">
        <v>10</v>
      </c>
      <c r="B24" s="281" t="s">
        <v>2</v>
      </c>
      <c r="C24" s="276" t="s">
        <v>1846</v>
      </c>
      <c r="D24" s="38"/>
      <c r="E24" s="505"/>
      <c r="F24" s="27"/>
      <c r="G24" s="614"/>
      <c r="H24" s="90"/>
    </row>
    <row r="25" spans="1:8" s="21" customFormat="1" ht="12" customHeight="1" thickBot="1">
      <c r="A25" s="121" t="s">
        <v>1</v>
      </c>
      <c r="B25" s="280" t="s">
        <v>2</v>
      </c>
      <c r="C25" s="277" t="s">
        <v>2</v>
      </c>
      <c r="D25" s="33"/>
      <c r="E25" s="506" t="s">
        <v>927</v>
      </c>
      <c r="F25" s="504" t="str">
        <f>E23</f>
        <v xml:space="preserve">張牧言 </v>
      </c>
      <c r="G25" s="506"/>
      <c r="H25" s="90"/>
    </row>
    <row r="26" spans="1:8" s="21" customFormat="1" ht="12" customHeight="1" thickBot="1">
      <c r="A26" s="122">
        <v>11</v>
      </c>
      <c r="B26" s="514" t="s">
        <v>1972</v>
      </c>
      <c r="C26" s="481" t="s">
        <v>2377</v>
      </c>
      <c r="D26" s="485"/>
      <c r="E26" s="386" t="s">
        <v>4741</v>
      </c>
      <c r="F26" s="505" t="s">
        <v>4841</v>
      </c>
      <c r="G26" s="506"/>
      <c r="H26" s="90"/>
    </row>
    <row r="27" spans="1:8" s="21" customFormat="1" ht="12" customHeight="1" thickBot="1">
      <c r="A27" s="123" t="s">
        <v>1</v>
      </c>
      <c r="B27" s="280" t="s">
        <v>2</v>
      </c>
      <c r="C27" s="277" t="s">
        <v>2</v>
      </c>
      <c r="D27" s="497" t="s">
        <v>896</v>
      </c>
      <c r="E27" s="486" t="str">
        <f>C26</f>
        <v xml:space="preserve">楊曜宇 </v>
      </c>
      <c r="F27" s="506"/>
      <c r="G27" s="506"/>
      <c r="H27" s="90"/>
    </row>
    <row r="28" spans="1:8" s="21" customFormat="1" ht="12" customHeight="1">
      <c r="A28" s="124">
        <v>12</v>
      </c>
      <c r="B28" s="281" t="s">
        <v>2</v>
      </c>
      <c r="C28" s="276" t="s">
        <v>2378</v>
      </c>
      <c r="D28" s="38" t="s">
        <v>0</v>
      </c>
      <c r="E28" s="27"/>
      <c r="F28" s="506"/>
      <c r="G28" s="506"/>
      <c r="H28" s="90"/>
    </row>
    <row r="29" spans="1:8" s="21" customFormat="1" ht="12" customHeight="1" thickBot="1">
      <c r="A29" s="121" t="s">
        <v>1</v>
      </c>
      <c r="B29" s="280" t="s">
        <v>2</v>
      </c>
      <c r="C29" s="277" t="s">
        <v>2</v>
      </c>
      <c r="D29" s="33"/>
      <c r="E29" s="27"/>
      <c r="F29" s="506" t="s">
        <v>928</v>
      </c>
      <c r="G29" s="508" t="str">
        <f>F25</f>
        <v xml:space="preserve">張牧言 </v>
      </c>
      <c r="H29" s="90"/>
    </row>
    <row r="30" spans="1:8" s="21" customFormat="1" ht="12" customHeight="1" thickBot="1">
      <c r="A30" s="122">
        <v>13</v>
      </c>
      <c r="B30" s="514" t="s">
        <v>1653</v>
      </c>
      <c r="C30" s="481" t="s">
        <v>2379</v>
      </c>
      <c r="D30" s="485"/>
      <c r="E30" s="27"/>
      <c r="F30" s="35">
        <v>0.65625</v>
      </c>
      <c r="G30" s="27" t="s">
        <v>5040</v>
      </c>
      <c r="H30" s="90"/>
    </row>
    <row r="31" spans="1:8" s="21" customFormat="1" ht="12" customHeight="1" thickBot="1">
      <c r="A31" s="123" t="s">
        <v>1</v>
      </c>
      <c r="B31" s="280" t="s">
        <v>2</v>
      </c>
      <c r="C31" s="277" t="s">
        <v>2</v>
      </c>
      <c r="D31" s="497" t="s">
        <v>871</v>
      </c>
      <c r="E31" s="504" t="str">
        <f>C30</f>
        <v xml:space="preserve">陳定廷 </v>
      </c>
      <c r="F31" s="34"/>
      <c r="G31" s="27"/>
      <c r="H31" s="90"/>
    </row>
    <row r="32" spans="1:8" s="21" customFormat="1" ht="12" customHeight="1">
      <c r="A32" s="124">
        <v>14</v>
      </c>
      <c r="B32" s="281" t="s">
        <v>2</v>
      </c>
      <c r="C32" s="276" t="s">
        <v>1658</v>
      </c>
      <c r="D32" s="38"/>
      <c r="E32" s="505"/>
      <c r="F32" s="34"/>
      <c r="G32" s="27"/>
      <c r="H32" s="90"/>
    </row>
    <row r="33" spans="1:8" s="21" customFormat="1" ht="12" customHeight="1" thickBot="1">
      <c r="A33" s="121" t="s">
        <v>1</v>
      </c>
      <c r="B33" s="280" t="s">
        <v>2</v>
      </c>
      <c r="C33" s="277" t="s">
        <v>2</v>
      </c>
      <c r="D33" s="33"/>
      <c r="E33" s="506" t="s">
        <v>929</v>
      </c>
      <c r="F33" s="486" t="str">
        <f>E31</f>
        <v xml:space="preserve">陳定廷 </v>
      </c>
      <c r="G33" s="27"/>
      <c r="H33" s="90"/>
    </row>
    <row r="34" spans="1:8" s="21" customFormat="1" ht="12" customHeight="1" thickBot="1">
      <c r="A34" s="122">
        <v>15</v>
      </c>
      <c r="B34" s="514" t="s">
        <v>1710</v>
      </c>
      <c r="C34" s="481" t="s">
        <v>2380</v>
      </c>
      <c r="D34" s="485"/>
      <c r="E34" s="386" t="s">
        <v>4741</v>
      </c>
      <c r="F34" s="27" t="s">
        <v>4842</v>
      </c>
      <c r="G34" s="32"/>
      <c r="H34" s="90"/>
    </row>
    <row r="35" spans="1:8" s="21" customFormat="1" ht="12" customHeight="1" thickBot="1">
      <c r="A35" s="123" t="s">
        <v>1</v>
      </c>
      <c r="B35" s="280" t="s">
        <v>2</v>
      </c>
      <c r="C35" s="277" t="s">
        <v>2</v>
      </c>
      <c r="D35" s="497" t="s">
        <v>873</v>
      </c>
      <c r="E35" s="34" t="str">
        <f>C34</f>
        <v xml:space="preserve">陳盛溢 </v>
      </c>
      <c r="F35" s="27"/>
      <c r="G35" s="27"/>
      <c r="H35" s="90"/>
    </row>
    <row r="36" spans="1:8" s="21" customFormat="1" ht="12" customHeight="1">
      <c r="A36" s="124">
        <v>16</v>
      </c>
      <c r="B36" s="281" t="s">
        <v>2</v>
      </c>
      <c r="C36" s="276" t="s">
        <v>2381</v>
      </c>
      <c r="D36" s="38" t="s">
        <v>0</v>
      </c>
      <c r="E36" s="498"/>
      <c r="F36" s="32"/>
      <c r="G36" s="27"/>
      <c r="H36" s="90"/>
    </row>
    <row r="37" spans="1:8" s="21" customFormat="1" ht="12" customHeight="1">
      <c r="A37" s="121" t="s">
        <v>1</v>
      </c>
      <c r="B37" s="280" t="s">
        <v>2</v>
      </c>
      <c r="C37" s="277" t="s">
        <v>2</v>
      </c>
      <c r="D37" s="33"/>
      <c r="E37" s="27"/>
      <c r="F37" s="27"/>
      <c r="G37" s="27"/>
      <c r="H37" s="90"/>
    </row>
    <row r="38" spans="1:8" s="21" customFormat="1" ht="12" customHeight="1" thickBot="1">
      <c r="A38" s="122">
        <v>17</v>
      </c>
      <c r="B38" s="514" t="s">
        <v>1721</v>
      </c>
      <c r="C38" s="481" t="s">
        <v>2382</v>
      </c>
      <c r="D38" s="485"/>
      <c r="E38" s="27"/>
      <c r="F38" s="27"/>
      <c r="G38" s="27"/>
      <c r="H38" s="90"/>
    </row>
    <row r="39" spans="1:8" s="21" customFormat="1" ht="12" customHeight="1" thickBot="1">
      <c r="A39" s="123" t="s">
        <v>1</v>
      </c>
      <c r="B39" s="280" t="s">
        <v>2</v>
      </c>
      <c r="C39" s="277" t="s">
        <v>2</v>
      </c>
      <c r="D39" s="497" t="s">
        <v>874</v>
      </c>
      <c r="E39" s="504" t="str">
        <f>C38</f>
        <v xml:space="preserve">蔡承叡 </v>
      </c>
      <c r="F39" s="27"/>
      <c r="G39" s="27"/>
      <c r="H39" s="90"/>
    </row>
    <row r="40" spans="1:8" s="21" customFormat="1" ht="12" customHeight="1">
      <c r="A40" s="124">
        <v>18</v>
      </c>
      <c r="B40" s="281" t="s">
        <v>2</v>
      </c>
      <c r="C40" s="276" t="s">
        <v>1850</v>
      </c>
      <c r="D40" s="38"/>
      <c r="E40" s="34"/>
      <c r="F40" s="27"/>
      <c r="G40" s="32"/>
      <c r="H40" s="90"/>
    </row>
    <row r="41" spans="1:8" s="21" customFormat="1" ht="12" customHeight="1" thickBot="1">
      <c r="A41" s="121" t="s">
        <v>1</v>
      </c>
      <c r="B41" s="280" t="s">
        <v>2</v>
      </c>
      <c r="C41" s="277" t="s">
        <v>2</v>
      </c>
      <c r="D41" s="33"/>
      <c r="E41" s="34" t="s">
        <v>930</v>
      </c>
      <c r="F41" s="503" t="str">
        <f>E43</f>
        <v xml:space="preserve">錢品言 </v>
      </c>
      <c r="G41" s="27"/>
      <c r="H41" s="90"/>
    </row>
    <row r="42" spans="1:8" s="21" customFormat="1" ht="12" customHeight="1" thickBot="1">
      <c r="A42" s="122">
        <v>19</v>
      </c>
      <c r="B42" s="514" t="s">
        <v>1671</v>
      </c>
      <c r="C42" s="481" t="s">
        <v>2383</v>
      </c>
      <c r="D42" s="485"/>
      <c r="E42" s="507" t="s">
        <v>4742</v>
      </c>
      <c r="F42" s="34" t="s">
        <v>4843</v>
      </c>
      <c r="G42" s="27"/>
      <c r="H42" s="90"/>
    </row>
    <row r="43" spans="1:8" s="21" customFormat="1" ht="12" customHeight="1" thickBot="1">
      <c r="A43" s="123" t="s">
        <v>1</v>
      </c>
      <c r="B43" s="280" t="s">
        <v>2</v>
      </c>
      <c r="C43" s="277" t="s">
        <v>2</v>
      </c>
      <c r="D43" s="497" t="s">
        <v>875</v>
      </c>
      <c r="E43" s="508" t="str">
        <f>C42</f>
        <v xml:space="preserve">錢品言 </v>
      </c>
      <c r="F43" s="34"/>
      <c r="G43" s="27"/>
      <c r="H43" s="90"/>
    </row>
    <row r="44" spans="1:8" s="21" customFormat="1" ht="12" customHeight="1">
      <c r="A44" s="124">
        <v>20</v>
      </c>
      <c r="B44" s="281" t="s">
        <v>2</v>
      </c>
      <c r="C44" s="276" t="s">
        <v>2384</v>
      </c>
      <c r="D44" s="38" t="s">
        <v>0</v>
      </c>
      <c r="E44" s="27"/>
      <c r="F44" s="34"/>
      <c r="G44" s="27"/>
      <c r="H44" s="90"/>
    </row>
    <row r="45" spans="1:8" s="21" customFormat="1" ht="12" customHeight="1" thickBot="1">
      <c r="A45" s="121" t="s">
        <v>1</v>
      </c>
      <c r="B45" s="280" t="s">
        <v>2</v>
      </c>
      <c r="C45" s="277" t="s">
        <v>2</v>
      </c>
      <c r="D45" s="33"/>
      <c r="E45" s="27"/>
      <c r="F45" s="34" t="s">
        <v>931</v>
      </c>
      <c r="G45" s="503" t="str">
        <f>F49</f>
        <v xml:space="preserve">王翊安 </v>
      </c>
      <c r="H45" s="90"/>
    </row>
    <row r="46" spans="1:8" s="21" customFormat="1" ht="12" customHeight="1" thickBot="1">
      <c r="A46" s="122">
        <v>21</v>
      </c>
      <c r="B46" s="514" t="s">
        <v>1669</v>
      </c>
      <c r="C46" s="481" t="s">
        <v>2385</v>
      </c>
      <c r="D46" s="485"/>
      <c r="E46" s="27"/>
      <c r="F46" s="575">
        <v>0.65625</v>
      </c>
      <c r="G46" s="535" t="s">
        <v>5041</v>
      </c>
      <c r="H46" s="90"/>
    </row>
    <row r="47" spans="1:8" s="21" customFormat="1" ht="12" customHeight="1" thickBot="1">
      <c r="A47" s="123" t="s">
        <v>1</v>
      </c>
      <c r="B47" s="280" t="s">
        <v>2</v>
      </c>
      <c r="C47" s="277" t="s">
        <v>2</v>
      </c>
      <c r="D47" s="37" t="s">
        <v>876</v>
      </c>
      <c r="E47" s="504" t="str">
        <f>C46</f>
        <v xml:space="preserve">陳楷文 </v>
      </c>
      <c r="F47" s="506"/>
      <c r="G47" s="506"/>
      <c r="H47" s="90"/>
    </row>
    <row r="48" spans="1:8" s="21" customFormat="1" ht="12" customHeight="1">
      <c r="A48" s="124">
        <v>22</v>
      </c>
      <c r="B48" s="281" t="s">
        <v>2</v>
      </c>
      <c r="C48" s="276" t="s">
        <v>2386</v>
      </c>
      <c r="D48" s="38"/>
      <c r="E48" s="500"/>
      <c r="F48" s="506"/>
      <c r="G48" s="506"/>
      <c r="H48" s="90"/>
    </row>
    <row r="49" spans="1:8" s="21" customFormat="1" ht="12" customHeight="1" thickBot="1">
      <c r="A49" s="121" t="s">
        <v>1</v>
      </c>
      <c r="B49" s="280" t="s">
        <v>2</v>
      </c>
      <c r="C49" s="277" t="s">
        <v>2</v>
      </c>
      <c r="D49" s="33"/>
      <c r="E49" s="34" t="s">
        <v>932</v>
      </c>
      <c r="F49" s="529" t="str">
        <f>E51</f>
        <v xml:space="preserve">王翊安 </v>
      </c>
      <c r="G49" s="506"/>
      <c r="H49" s="90"/>
    </row>
    <row r="50" spans="1:8" s="21" customFormat="1" ht="12" customHeight="1" thickBot="1">
      <c r="A50" s="122">
        <v>23</v>
      </c>
      <c r="B50" s="514" t="s">
        <v>1953</v>
      </c>
      <c r="C50" s="481" t="s">
        <v>2387</v>
      </c>
      <c r="D50" s="485"/>
      <c r="E50" s="507" t="s">
        <v>4742</v>
      </c>
      <c r="F50" s="509" t="s">
        <v>4844</v>
      </c>
      <c r="G50" s="506"/>
      <c r="H50" s="90"/>
    </row>
    <row r="51" spans="1:8" s="21" customFormat="1" ht="12" customHeight="1" thickBot="1">
      <c r="A51" s="123" t="s">
        <v>1</v>
      </c>
      <c r="B51" s="280" t="s">
        <v>2</v>
      </c>
      <c r="C51" s="277" t="s">
        <v>2</v>
      </c>
      <c r="D51" s="37" t="s">
        <v>877</v>
      </c>
      <c r="E51" s="508" t="str">
        <f>C50</f>
        <v xml:space="preserve">王翊安 </v>
      </c>
      <c r="F51" s="27"/>
      <c r="G51" s="506"/>
      <c r="H51" s="90"/>
    </row>
    <row r="52" spans="1:8" s="21" customFormat="1" ht="12" customHeight="1">
      <c r="A52" s="124">
        <v>24</v>
      </c>
      <c r="B52" s="281" t="s">
        <v>2</v>
      </c>
      <c r="C52" s="276" t="s">
        <v>2388</v>
      </c>
      <c r="D52" s="38" t="s">
        <v>0</v>
      </c>
      <c r="E52" s="27"/>
      <c r="F52" s="27"/>
      <c r="G52" s="506"/>
      <c r="H52" s="90" t="s">
        <v>922</v>
      </c>
    </row>
    <row r="53" spans="1:8" s="21" customFormat="1" ht="12" customHeight="1" thickBot="1">
      <c r="A53" s="121" t="s">
        <v>1</v>
      </c>
      <c r="B53" s="280" t="s">
        <v>2</v>
      </c>
      <c r="C53" s="277" t="s">
        <v>2</v>
      </c>
      <c r="D53" s="33"/>
      <c r="E53" s="27"/>
      <c r="F53" s="27"/>
      <c r="G53" s="506" t="s">
        <v>933</v>
      </c>
      <c r="H53" s="603" t="str">
        <f>G45</f>
        <v xml:space="preserve">王翊安 </v>
      </c>
    </row>
    <row r="54" spans="1:8" s="21" customFormat="1" ht="12" customHeight="1" thickBot="1">
      <c r="A54" s="122">
        <v>25</v>
      </c>
      <c r="B54" s="514" t="s">
        <v>2068</v>
      </c>
      <c r="C54" s="481" t="s">
        <v>2389</v>
      </c>
      <c r="D54" s="485"/>
      <c r="E54" s="27"/>
      <c r="F54" s="27"/>
      <c r="G54" s="35">
        <v>0.45833333333333331</v>
      </c>
      <c r="H54" s="590" t="s">
        <v>5224</v>
      </c>
    </row>
    <row r="55" spans="1:8" s="21" customFormat="1" ht="12" customHeight="1" thickBot="1">
      <c r="A55" s="123" t="s">
        <v>1</v>
      </c>
      <c r="B55" s="280" t="s">
        <v>2</v>
      </c>
      <c r="C55" s="277" t="s">
        <v>2</v>
      </c>
      <c r="D55" s="37" t="s">
        <v>878</v>
      </c>
      <c r="E55" s="504" t="str">
        <f>C54</f>
        <v xml:space="preserve">吳育德 </v>
      </c>
      <c r="F55" s="27"/>
      <c r="G55" s="34"/>
      <c r="H55" s="90"/>
    </row>
    <row r="56" spans="1:8" s="21" customFormat="1" ht="12" customHeight="1">
      <c r="A56" s="124">
        <v>26</v>
      </c>
      <c r="B56" s="281" t="s">
        <v>2</v>
      </c>
      <c r="C56" s="276" t="s">
        <v>1652</v>
      </c>
      <c r="D56" s="38"/>
      <c r="E56" s="505"/>
      <c r="F56" s="27"/>
      <c r="G56" s="34"/>
      <c r="H56" s="90"/>
    </row>
    <row r="57" spans="1:8" s="21" customFormat="1" ht="12" customHeight="1" thickBot="1">
      <c r="A57" s="121" t="s">
        <v>1</v>
      </c>
      <c r="B57" s="280" t="s">
        <v>2</v>
      </c>
      <c r="C57" s="277" t="s">
        <v>2</v>
      </c>
      <c r="D57" s="33"/>
      <c r="E57" s="506" t="s">
        <v>934</v>
      </c>
      <c r="F57" s="504" t="str">
        <f>E55</f>
        <v xml:space="preserve">吳育德 </v>
      </c>
      <c r="G57" s="34"/>
      <c r="H57" s="90"/>
    </row>
    <row r="58" spans="1:8" s="21" customFormat="1" ht="12" customHeight="1" thickBot="1">
      <c r="A58" s="122">
        <v>27</v>
      </c>
      <c r="B58" s="514" t="s">
        <v>1936</v>
      </c>
      <c r="C58" s="481" t="s">
        <v>2390</v>
      </c>
      <c r="D58" s="485"/>
      <c r="E58" s="386" t="s">
        <v>4742</v>
      </c>
      <c r="F58" s="505" t="s">
        <v>4845</v>
      </c>
      <c r="G58" s="34"/>
      <c r="H58" s="90"/>
    </row>
    <row r="59" spans="1:8" s="21" customFormat="1" ht="12" customHeight="1" thickBot="1">
      <c r="A59" s="123" t="s">
        <v>1</v>
      </c>
      <c r="B59" s="280" t="s">
        <v>2</v>
      </c>
      <c r="C59" s="277" t="s">
        <v>2</v>
      </c>
      <c r="D59" s="37" t="s">
        <v>879</v>
      </c>
      <c r="E59" s="486" t="str">
        <f>C58</f>
        <v xml:space="preserve">李宥霆 </v>
      </c>
      <c r="F59" s="506"/>
      <c r="G59" s="34"/>
      <c r="H59" s="90"/>
    </row>
    <row r="60" spans="1:8" s="21" customFormat="1" ht="12" customHeight="1">
      <c r="A60" s="124">
        <v>28</v>
      </c>
      <c r="B60" s="281" t="s">
        <v>2</v>
      </c>
      <c r="C60" s="276" t="s">
        <v>2391</v>
      </c>
      <c r="D60" s="38" t="s">
        <v>0</v>
      </c>
      <c r="E60" s="27"/>
      <c r="F60" s="506"/>
      <c r="G60" s="34"/>
      <c r="H60" s="90"/>
    </row>
    <row r="61" spans="1:8" s="21" customFormat="1" ht="12" customHeight="1" thickBot="1">
      <c r="A61" s="121" t="s">
        <v>1</v>
      </c>
      <c r="B61" s="280" t="s">
        <v>2</v>
      </c>
      <c r="C61" s="277" t="s">
        <v>2</v>
      </c>
      <c r="D61" s="33"/>
      <c r="E61" s="27"/>
      <c r="F61" s="506" t="s">
        <v>935</v>
      </c>
      <c r="G61" s="486" t="str">
        <f>F57</f>
        <v xml:space="preserve">吳育德 </v>
      </c>
      <c r="H61" s="90"/>
    </row>
    <row r="62" spans="1:8" s="21" customFormat="1" ht="12" customHeight="1" thickBot="1">
      <c r="A62" s="122">
        <v>29</v>
      </c>
      <c r="B62" s="514" t="s">
        <v>1695</v>
      </c>
      <c r="C62" s="481" t="s">
        <v>2392</v>
      </c>
      <c r="D62" s="485"/>
      <c r="E62" s="27"/>
      <c r="F62" s="35">
        <v>0.65625</v>
      </c>
      <c r="G62" s="27" t="s">
        <v>5042</v>
      </c>
      <c r="H62" s="90"/>
    </row>
    <row r="63" spans="1:8" s="21" customFormat="1" ht="12" customHeight="1" thickBot="1">
      <c r="A63" s="123" t="s">
        <v>1</v>
      </c>
      <c r="B63" s="280" t="s">
        <v>2</v>
      </c>
      <c r="C63" s="277" t="s">
        <v>2</v>
      </c>
      <c r="D63" s="37" t="s">
        <v>880</v>
      </c>
      <c r="E63" s="504" t="str">
        <f>C62</f>
        <v xml:space="preserve">黎祐豪 </v>
      </c>
      <c r="F63" s="34"/>
      <c r="G63" s="27"/>
      <c r="H63" s="90"/>
    </row>
    <row r="64" spans="1:8" s="21" customFormat="1" ht="12" customHeight="1">
      <c r="A64" s="124">
        <v>30</v>
      </c>
      <c r="B64" s="281" t="s">
        <v>2</v>
      </c>
      <c r="C64" s="276" t="s">
        <v>2393</v>
      </c>
      <c r="D64" s="38"/>
      <c r="E64" s="500"/>
      <c r="F64" s="34"/>
      <c r="G64" s="27"/>
      <c r="H64" s="90"/>
    </row>
    <row r="65" spans="1:8" s="21" customFormat="1" ht="12" customHeight="1" thickBot="1">
      <c r="A65" s="121" t="s">
        <v>1</v>
      </c>
      <c r="B65" s="280" t="s">
        <v>2</v>
      </c>
      <c r="C65" s="277" t="s">
        <v>2</v>
      </c>
      <c r="D65" s="33"/>
      <c r="E65" s="34" t="s">
        <v>936</v>
      </c>
      <c r="F65" s="489" t="str">
        <f>E67</f>
        <v xml:space="preserve">雷軼鈞 </v>
      </c>
      <c r="G65" s="27"/>
      <c r="H65" s="90"/>
    </row>
    <row r="66" spans="1:8" s="21" customFormat="1" ht="12" customHeight="1" thickBot="1">
      <c r="A66" s="122">
        <v>31</v>
      </c>
      <c r="B66" s="514" t="s">
        <v>1725</v>
      </c>
      <c r="C66" s="481" t="s">
        <v>2394</v>
      </c>
      <c r="D66" s="485"/>
      <c r="E66" s="507" t="s">
        <v>4742</v>
      </c>
      <c r="F66" s="27" t="s">
        <v>4846</v>
      </c>
      <c r="G66" s="27"/>
      <c r="H66" s="90"/>
    </row>
    <row r="67" spans="1:8" s="21" customFormat="1" ht="12" customHeight="1" thickBot="1">
      <c r="A67" s="123" t="s">
        <v>1</v>
      </c>
      <c r="B67" s="280" t="s">
        <v>2</v>
      </c>
      <c r="C67" s="277" t="s">
        <v>2</v>
      </c>
      <c r="D67" s="37" t="s">
        <v>881</v>
      </c>
      <c r="E67" s="508" t="str">
        <f>C66</f>
        <v xml:space="preserve">雷軼鈞 </v>
      </c>
      <c r="F67" s="27"/>
      <c r="G67" s="27"/>
      <c r="H67" s="90"/>
    </row>
    <row r="68" spans="1:8" s="21" customFormat="1" ht="12" customHeight="1">
      <c r="A68" s="124">
        <v>32</v>
      </c>
      <c r="B68" s="281" t="s">
        <v>2</v>
      </c>
      <c r="C68" s="276" t="s">
        <v>2395</v>
      </c>
      <c r="D68" s="38" t="s">
        <v>0</v>
      </c>
      <c r="E68" s="498"/>
      <c r="F68" s="27"/>
      <c r="G68" s="27"/>
      <c r="H68" s="90"/>
    </row>
    <row r="69" spans="1:8" s="21" customFormat="1" ht="12" customHeight="1">
      <c r="A69" s="18"/>
      <c r="B69" s="18"/>
      <c r="C69" s="39"/>
      <c r="D69" s="37"/>
      <c r="E69" s="27"/>
      <c r="F69" s="27"/>
      <c r="G69" s="27"/>
      <c r="H69" s="90"/>
    </row>
    <row r="70" spans="1:8" s="21" customFormat="1" ht="12" customHeight="1">
      <c r="A70" s="18"/>
      <c r="B70" s="18"/>
      <c r="C70" s="39"/>
      <c r="D70" s="33"/>
      <c r="E70" s="40"/>
      <c r="F70" s="40"/>
      <c r="G70" s="40"/>
      <c r="H70" s="90"/>
    </row>
    <row r="71" spans="1:8" s="24" customFormat="1" ht="12" customHeight="1">
      <c r="A71" s="272"/>
      <c r="B71" s="272" t="s">
        <v>4762</v>
      </c>
      <c r="C71" s="20" t="s">
        <v>261</v>
      </c>
      <c r="E71" s="20" t="s">
        <v>3384</v>
      </c>
      <c r="F71" s="384" t="s">
        <v>4735</v>
      </c>
      <c r="G71" s="384" t="s">
        <v>3324</v>
      </c>
      <c r="H71" s="90"/>
    </row>
    <row r="72" spans="1:8" s="24" customFormat="1" ht="12" customHeight="1">
      <c r="A72" s="273" t="s">
        <v>1</v>
      </c>
      <c r="B72" s="515"/>
      <c r="C72" s="273"/>
      <c r="D72" s="278"/>
      <c r="E72" s="278"/>
      <c r="F72" s="278"/>
      <c r="G72" s="279"/>
      <c r="H72" s="90"/>
    </row>
    <row r="73" spans="1:8" s="21" customFormat="1" ht="12" customHeight="1" thickBot="1">
      <c r="A73" s="122">
        <v>33</v>
      </c>
      <c r="B73" s="514" t="s">
        <v>1827</v>
      </c>
      <c r="C73" s="481" t="s">
        <v>2396</v>
      </c>
      <c r="D73" s="485"/>
      <c r="E73" s="27"/>
      <c r="F73" s="27"/>
      <c r="G73" s="27"/>
      <c r="H73" s="90"/>
    </row>
    <row r="74" spans="1:8" s="21" customFormat="1" ht="12" customHeight="1" thickBot="1">
      <c r="A74" s="123" t="s">
        <v>1</v>
      </c>
      <c r="B74" s="280" t="s">
        <v>2</v>
      </c>
      <c r="C74" s="277" t="s">
        <v>2</v>
      </c>
      <c r="D74" s="37" t="s">
        <v>882</v>
      </c>
      <c r="E74" s="504" t="str">
        <f>C73</f>
        <v xml:space="preserve">許程祐 </v>
      </c>
      <c r="F74" s="27"/>
      <c r="G74" s="27"/>
      <c r="H74" s="90"/>
    </row>
    <row r="75" spans="1:8" s="21" customFormat="1" ht="12" customHeight="1">
      <c r="A75" s="124">
        <v>34</v>
      </c>
      <c r="B75" s="281" t="s">
        <v>2</v>
      </c>
      <c r="C75" s="276" t="s">
        <v>1853</v>
      </c>
      <c r="D75" s="31"/>
      <c r="E75" s="34"/>
      <c r="F75" s="27"/>
      <c r="G75" s="32"/>
      <c r="H75" s="90"/>
    </row>
    <row r="76" spans="1:8" s="21" customFormat="1" ht="12" customHeight="1" thickBot="1">
      <c r="A76" s="121" t="s">
        <v>1</v>
      </c>
      <c r="B76" s="280" t="s">
        <v>2</v>
      </c>
      <c r="C76" s="277" t="s">
        <v>2</v>
      </c>
      <c r="D76" s="33"/>
      <c r="E76" s="34" t="s">
        <v>937</v>
      </c>
      <c r="F76" s="503" t="str">
        <f>E78</f>
        <v xml:space="preserve">程宥哲 </v>
      </c>
      <c r="G76" s="27"/>
      <c r="H76" s="90"/>
    </row>
    <row r="77" spans="1:8" s="21" customFormat="1" ht="12" customHeight="1" thickBot="1">
      <c r="A77" s="122">
        <v>35</v>
      </c>
      <c r="B77" s="514" t="s">
        <v>1659</v>
      </c>
      <c r="C77" s="481" t="s">
        <v>2397</v>
      </c>
      <c r="D77" s="485"/>
      <c r="E77" s="528" t="s">
        <v>4740</v>
      </c>
      <c r="F77" s="505" t="s">
        <v>4886</v>
      </c>
      <c r="G77" s="27"/>
      <c r="H77" s="90"/>
    </row>
    <row r="78" spans="1:8" s="21" customFormat="1" ht="12" customHeight="1" thickBot="1">
      <c r="A78" s="123" t="s">
        <v>1</v>
      </c>
      <c r="B78" s="280" t="s">
        <v>2</v>
      </c>
      <c r="C78" s="277" t="s">
        <v>2</v>
      </c>
      <c r="D78" s="37" t="s">
        <v>883</v>
      </c>
      <c r="E78" s="508" t="str">
        <f>C77</f>
        <v xml:space="preserve">程宥哲 </v>
      </c>
      <c r="F78" s="506"/>
      <c r="G78" s="27"/>
      <c r="H78" s="90"/>
    </row>
    <row r="79" spans="1:8" s="21" customFormat="1" ht="12" customHeight="1">
      <c r="A79" s="124">
        <v>36</v>
      </c>
      <c r="B79" s="281" t="s">
        <v>1740</v>
      </c>
      <c r="C79" s="276" t="s">
        <v>2398</v>
      </c>
      <c r="D79" s="385" t="s">
        <v>4738</v>
      </c>
      <c r="E79" s="27" t="s">
        <v>4812</v>
      </c>
      <c r="F79" s="506"/>
      <c r="G79" s="27"/>
      <c r="H79" s="90"/>
    </row>
    <row r="80" spans="1:8" s="21" customFormat="1" ht="12" customHeight="1" thickBot="1">
      <c r="A80" s="121" t="s">
        <v>1</v>
      </c>
      <c r="B80" s="280" t="s">
        <v>2</v>
      </c>
      <c r="C80" s="277" t="s">
        <v>2</v>
      </c>
      <c r="D80" s="33"/>
      <c r="E80" s="27"/>
      <c r="F80" s="506" t="s">
        <v>938</v>
      </c>
      <c r="G80" s="504" t="str">
        <f>F76</f>
        <v xml:space="preserve">程宥哲 </v>
      </c>
      <c r="H80" s="90"/>
    </row>
    <row r="81" spans="1:8" s="21" customFormat="1" ht="12" customHeight="1" thickBot="1">
      <c r="A81" s="122">
        <v>37</v>
      </c>
      <c r="B81" s="514" t="s">
        <v>1728</v>
      </c>
      <c r="C81" s="481" t="s">
        <v>2399</v>
      </c>
      <c r="D81" s="485"/>
      <c r="E81" s="27"/>
      <c r="F81" s="35">
        <v>0.65625</v>
      </c>
      <c r="G81" s="510" t="s">
        <v>5043</v>
      </c>
      <c r="H81" s="90"/>
    </row>
    <row r="82" spans="1:8" s="21" customFormat="1" ht="12" customHeight="1" thickBot="1">
      <c r="A82" s="123" t="s">
        <v>1</v>
      </c>
      <c r="B82" s="280" t="s">
        <v>2</v>
      </c>
      <c r="C82" s="277" t="s">
        <v>2</v>
      </c>
      <c r="D82" s="37" t="s">
        <v>884</v>
      </c>
      <c r="E82" s="488" t="str">
        <f>C81</f>
        <v xml:space="preserve">林育騰 </v>
      </c>
      <c r="F82" s="34"/>
      <c r="G82" s="506"/>
      <c r="H82" s="90"/>
    </row>
    <row r="83" spans="1:8" s="21" customFormat="1" ht="12" customHeight="1">
      <c r="A83" s="124">
        <v>38</v>
      </c>
      <c r="B83" s="281" t="s">
        <v>2</v>
      </c>
      <c r="C83" s="276" t="s">
        <v>2400</v>
      </c>
      <c r="D83" s="38"/>
      <c r="E83" s="510"/>
      <c r="F83" s="34"/>
      <c r="G83" s="506"/>
      <c r="H83" s="90"/>
    </row>
    <row r="84" spans="1:8" s="21" customFormat="1" ht="12" customHeight="1" thickBot="1">
      <c r="A84" s="121" t="s">
        <v>1</v>
      </c>
      <c r="B84" s="280" t="s">
        <v>2</v>
      </c>
      <c r="C84" s="277" t="s">
        <v>2</v>
      </c>
      <c r="D84" s="33"/>
      <c r="E84" s="506" t="s">
        <v>939</v>
      </c>
      <c r="F84" s="486" t="str">
        <f>E82</f>
        <v xml:space="preserve">林育騰 </v>
      </c>
      <c r="G84" s="506"/>
      <c r="H84" s="90"/>
    </row>
    <row r="85" spans="1:8" s="21" customFormat="1" ht="12" customHeight="1" thickBot="1">
      <c r="A85" s="122">
        <v>39</v>
      </c>
      <c r="B85" s="514" t="s">
        <v>2049</v>
      </c>
      <c r="C85" s="481" t="s">
        <v>2401</v>
      </c>
      <c r="D85" s="485"/>
      <c r="E85" s="386" t="s">
        <v>4742</v>
      </c>
      <c r="F85" s="27" t="s">
        <v>4847</v>
      </c>
      <c r="G85" s="506"/>
      <c r="H85" s="90"/>
    </row>
    <row r="86" spans="1:8" s="21" customFormat="1" ht="12" customHeight="1" thickBot="1">
      <c r="A86" s="123" t="s">
        <v>1</v>
      </c>
      <c r="B86" s="280" t="s">
        <v>2</v>
      </c>
      <c r="C86" s="277" t="s">
        <v>2</v>
      </c>
      <c r="D86" s="37" t="s">
        <v>885</v>
      </c>
      <c r="E86" s="486" t="str">
        <f>C85</f>
        <v xml:space="preserve">陳易辰 </v>
      </c>
      <c r="F86" s="27"/>
      <c r="G86" s="506"/>
      <c r="H86" s="90"/>
    </row>
    <row r="87" spans="1:8" s="21" customFormat="1" ht="12" customHeight="1">
      <c r="A87" s="124">
        <v>40</v>
      </c>
      <c r="B87" s="281" t="s">
        <v>2</v>
      </c>
      <c r="C87" s="276" t="s">
        <v>2402</v>
      </c>
      <c r="D87" s="38"/>
      <c r="E87" s="498"/>
      <c r="F87" s="32"/>
      <c r="G87" s="506"/>
      <c r="H87" s="90" t="s">
        <v>922</v>
      </c>
    </row>
    <row r="88" spans="1:8" s="21" customFormat="1" ht="12" customHeight="1" thickBot="1">
      <c r="A88" s="121" t="s">
        <v>1</v>
      </c>
      <c r="B88" s="280" t="s">
        <v>2</v>
      </c>
      <c r="C88" s="277" t="s">
        <v>2</v>
      </c>
      <c r="D88" s="33"/>
      <c r="E88" s="27"/>
      <c r="F88" s="27"/>
      <c r="G88" s="506" t="s">
        <v>940</v>
      </c>
      <c r="H88" s="603" t="str">
        <f>G80</f>
        <v xml:space="preserve">程宥哲 </v>
      </c>
    </row>
    <row r="89" spans="1:8" s="21" customFormat="1" ht="12" customHeight="1" thickBot="1">
      <c r="A89" s="122">
        <v>41</v>
      </c>
      <c r="B89" s="514" t="s">
        <v>1699</v>
      </c>
      <c r="C89" s="481" t="s">
        <v>2403</v>
      </c>
      <c r="D89" s="485"/>
      <c r="E89" s="27"/>
      <c r="F89" s="27"/>
      <c r="G89" s="35">
        <v>0.45833333333333331</v>
      </c>
      <c r="H89" s="90" t="s">
        <v>5230</v>
      </c>
    </row>
    <row r="90" spans="1:8" s="21" customFormat="1" ht="12" customHeight="1" thickBot="1">
      <c r="A90" s="123" t="s">
        <v>1</v>
      </c>
      <c r="B90" s="280" t="s">
        <v>2</v>
      </c>
      <c r="C90" s="277" t="s">
        <v>2</v>
      </c>
      <c r="D90" s="497" t="s">
        <v>886</v>
      </c>
      <c r="E90" s="504" t="str">
        <f>C89</f>
        <v xml:space="preserve">吳雨恩 </v>
      </c>
      <c r="F90" s="27"/>
      <c r="G90" s="34"/>
      <c r="H90" s="90"/>
    </row>
    <row r="91" spans="1:8" s="21" customFormat="1" ht="12" customHeight="1">
      <c r="A91" s="124">
        <v>42</v>
      </c>
      <c r="B91" s="281" t="s">
        <v>2</v>
      </c>
      <c r="C91" s="276" t="s">
        <v>1655</v>
      </c>
      <c r="D91" s="38"/>
      <c r="E91" s="34"/>
      <c r="F91" s="27"/>
      <c r="G91" s="34"/>
      <c r="H91" s="90"/>
    </row>
    <row r="92" spans="1:8" s="21" customFormat="1" ht="12" customHeight="1" thickBot="1">
      <c r="A92" s="121" t="s">
        <v>1</v>
      </c>
      <c r="B92" s="280" t="s">
        <v>2</v>
      </c>
      <c r="C92" s="277" t="s">
        <v>2</v>
      </c>
      <c r="D92" s="33"/>
      <c r="E92" s="34" t="s">
        <v>941</v>
      </c>
      <c r="F92" s="501" t="str">
        <f>E94</f>
        <v xml:space="preserve">曾彥成 </v>
      </c>
      <c r="G92" s="34"/>
      <c r="H92" s="90"/>
    </row>
    <row r="93" spans="1:8" s="21" customFormat="1" ht="12" customHeight="1" thickBot="1">
      <c r="A93" s="122">
        <v>43</v>
      </c>
      <c r="B93" s="514" t="s">
        <v>1697</v>
      </c>
      <c r="C93" s="481" t="s">
        <v>2404</v>
      </c>
      <c r="D93" s="485"/>
      <c r="E93" s="507" t="s">
        <v>4742</v>
      </c>
      <c r="F93" s="505" t="s">
        <v>4848</v>
      </c>
      <c r="G93" s="34"/>
      <c r="H93" s="90"/>
    </row>
    <row r="94" spans="1:8" s="21" customFormat="1" ht="12" customHeight="1" thickBot="1">
      <c r="A94" s="123" t="s">
        <v>1</v>
      </c>
      <c r="B94" s="280" t="s">
        <v>2</v>
      </c>
      <c r="C94" s="277" t="s">
        <v>2</v>
      </c>
      <c r="D94" s="497" t="s">
        <v>887</v>
      </c>
      <c r="E94" s="508" t="str">
        <f>C93</f>
        <v xml:space="preserve">曾彥成 </v>
      </c>
      <c r="F94" s="506"/>
      <c r="G94" s="34"/>
      <c r="H94" s="90"/>
    </row>
    <row r="95" spans="1:8" s="21" customFormat="1" ht="12" customHeight="1">
      <c r="A95" s="124">
        <v>44</v>
      </c>
      <c r="B95" s="281" t="s">
        <v>2</v>
      </c>
      <c r="C95" s="276" t="s">
        <v>2405</v>
      </c>
      <c r="D95" s="38" t="s">
        <v>0</v>
      </c>
      <c r="E95" s="27"/>
      <c r="F95" s="506"/>
      <c r="G95" s="34"/>
      <c r="H95" s="90"/>
    </row>
    <row r="96" spans="1:8" s="21" customFormat="1" ht="12" customHeight="1" thickBot="1">
      <c r="A96" s="121" t="s">
        <v>1</v>
      </c>
      <c r="B96" s="280" t="s">
        <v>2</v>
      </c>
      <c r="C96" s="277" t="s">
        <v>2</v>
      </c>
      <c r="D96" s="33"/>
      <c r="E96" s="27"/>
      <c r="F96" s="506" t="s">
        <v>942</v>
      </c>
      <c r="G96" s="34" t="str">
        <f>F92</f>
        <v xml:space="preserve">曾彥成 </v>
      </c>
      <c r="H96" s="90"/>
    </row>
    <row r="97" spans="1:8" s="21" customFormat="1" ht="12" customHeight="1" thickBot="1">
      <c r="A97" s="122">
        <v>45</v>
      </c>
      <c r="B97" s="514" t="s">
        <v>1898</v>
      </c>
      <c r="C97" s="481" t="s">
        <v>2406</v>
      </c>
      <c r="D97" s="485"/>
      <c r="E97" s="27"/>
      <c r="F97" s="35">
        <v>0.67361111111111116</v>
      </c>
      <c r="G97" s="580" t="s">
        <v>5051</v>
      </c>
      <c r="H97" s="90"/>
    </row>
    <row r="98" spans="1:8" s="21" customFormat="1" ht="12" customHeight="1" thickBot="1">
      <c r="A98" s="123" t="s">
        <v>1</v>
      </c>
      <c r="B98" s="280" t="s">
        <v>2</v>
      </c>
      <c r="C98" s="277" t="s">
        <v>2</v>
      </c>
      <c r="D98" s="497" t="s">
        <v>943</v>
      </c>
      <c r="E98" s="504" t="str">
        <f>C97</f>
        <v xml:space="preserve">楊定學 </v>
      </c>
      <c r="F98" s="34"/>
      <c r="G98" s="27"/>
      <c r="H98" s="90"/>
    </row>
    <row r="99" spans="1:8" s="21" customFormat="1" ht="12" customHeight="1">
      <c r="A99" s="124">
        <v>46</v>
      </c>
      <c r="B99" s="281" t="s">
        <v>2</v>
      </c>
      <c r="C99" s="276" t="s">
        <v>2407</v>
      </c>
      <c r="D99" s="38"/>
      <c r="E99" s="505"/>
      <c r="F99" s="34"/>
      <c r="G99" s="27"/>
      <c r="H99" s="90"/>
    </row>
    <row r="100" spans="1:8" s="21" customFormat="1" ht="12" customHeight="1" thickBot="1">
      <c r="A100" s="121" t="s">
        <v>1</v>
      </c>
      <c r="B100" s="280" t="s">
        <v>2</v>
      </c>
      <c r="C100" s="277" t="s">
        <v>2</v>
      </c>
      <c r="D100" s="33"/>
      <c r="E100" s="506" t="s">
        <v>944</v>
      </c>
      <c r="F100" s="486" t="str">
        <f>E98</f>
        <v xml:space="preserve">楊定學 </v>
      </c>
      <c r="G100" s="27"/>
      <c r="H100" s="90"/>
    </row>
    <row r="101" spans="1:8" s="21" customFormat="1" ht="12" customHeight="1" thickBot="1">
      <c r="A101" s="122">
        <v>47</v>
      </c>
      <c r="B101" s="514" t="s">
        <v>1742</v>
      </c>
      <c r="C101" s="481" t="s">
        <v>2408</v>
      </c>
      <c r="D101" s="485"/>
      <c r="E101" s="386" t="s">
        <v>4742</v>
      </c>
      <c r="F101" s="27" t="s">
        <v>4849</v>
      </c>
      <c r="G101" s="32"/>
      <c r="H101" s="90"/>
    </row>
    <row r="102" spans="1:8" s="21" customFormat="1" ht="12" customHeight="1" thickBot="1">
      <c r="A102" s="123" t="s">
        <v>1</v>
      </c>
      <c r="B102" s="280" t="s">
        <v>2</v>
      </c>
      <c r="C102" s="277" t="s">
        <v>2</v>
      </c>
      <c r="D102" s="497" t="s">
        <v>945</v>
      </c>
      <c r="E102" s="34" t="str">
        <f>C101</f>
        <v xml:space="preserve">林學成 </v>
      </c>
      <c r="F102" s="27"/>
      <c r="G102" s="27"/>
      <c r="H102" s="90"/>
    </row>
    <row r="103" spans="1:8" s="21" customFormat="1" ht="12" customHeight="1">
      <c r="A103" s="124">
        <v>48</v>
      </c>
      <c r="B103" s="281" t="s">
        <v>2</v>
      </c>
      <c r="C103" s="276" t="s">
        <v>2409</v>
      </c>
      <c r="D103" s="38" t="s">
        <v>0</v>
      </c>
      <c r="E103" s="498"/>
      <c r="F103" s="32"/>
      <c r="G103" s="27"/>
      <c r="H103" s="90"/>
    </row>
    <row r="104" spans="1:8" s="21" customFormat="1" ht="12" customHeight="1">
      <c r="A104" s="121" t="s">
        <v>1</v>
      </c>
      <c r="B104" s="280" t="s">
        <v>2</v>
      </c>
      <c r="C104" s="277" t="s">
        <v>2</v>
      </c>
      <c r="D104" s="33"/>
      <c r="E104" s="27"/>
      <c r="F104" s="27"/>
      <c r="G104" s="27"/>
      <c r="H104" s="90"/>
    </row>
    <row r="105" spans="1:8" s="21" customFormat="1" ht="12" customHeight="1" thickBot="1">
      <c r="A105" s="122">
        <v>49</v>
      </c>
      <c r="B105" s="514" t="s">
        <v>2230</v>
      </c>
      <c r="C105" s="481" t="s">
        <v>2410</v>
      </c>
      <c r="D105" s="485"/>
      <c r="E105" s="27"/>
      <c r="F105" s="27"/>
      <c r="G105" s="27"/>
      <c r="H105" s="90"/>
    </row>
    <row r="106" spans="1:8" s="21" customFormat="1" ht="12" customHeight="1" thickBot="1">
      <c r="A106" s="123" t="s">
        <v>1</v>
      </c>
      <c r="B106" s="280" t="s">
        <v>2</v>
      </c>
      <c r="C106" s="277" t="s">
        <v>2</v>
      </c>
      <c r="D106" s="497" t="s">
        <v>946</v>
      </c>
      <c r="E106" s="504" t="str">
        <f>C105</f>
        <v xml:space="preserve">羅泰迪 </v>
      </c>
      <c r="F106" s="27"/>
      <c r="G106" s="27"/>
      <c r="H106" s="90"/>
    </row>
    <row r="107" spans="1:8" s="21" customFormat="1" ht="12" customHeight="1">
      <c r="A107" s="124">
        <v>50</v>
      </c>
      <c r="B107" s="281" t="s">
        <v>2</v>
      </c>
      <c r="C107" s="276" t="s">
        <v>1649</v>
      </c>
      <c r="D107" s="31"/>
      <c r="E107" s="34"/>
      <c r="F107" s="27"/>
      <c r="G107" s="32"/>
      <c r="H107" s="90"/>
    </row>
    <row r="108" spans="1:8" s="21" customFormat="1" ht="12" customHeight="1" thickBot="1">
      <c r="A108" s="121" t="s">
        <v>1</v>
      </c>
      <c r="B108" s="280" t="s">
        <v>2</v>
      </c>
      <c r="C108" s="277" t="s">
        <v>2</v>
      </c>
      <c r="D108" s="33"/>
      <c r="E108" s="34" t="s">
        <v>947</v>
      </c>
      <c r="F108" s="501" t="str">
        <f>E110</f>
        <v xml:space="preserve">陳力宏 </v>
      </c>
      <c r="G108" s="27"/>
      <c r="H108" s="90"/>
    </row>
    <row r="109" spans="1:8" s="21" customFormat="1" ht="12" customHeight="1">
      <c r="A109" s="122">
        <v>51</v>
      </c>
      <c r="B109" s="281" t="s">
        <v>1813</v>
      </c>
      <c r="C109" s="276" t="s">
        <v>2411</v>
      </c>
      <c r="D109" s="26"/>
      <c r="E109" s="528" t="s">
        <v>4740</v>
      </c>
      <c r="F109" s="511" t="s">
        <v>4878</v>
      </c>
      <c r="G109" s="27"/>
      <c r="H109" s="90"/>
    </row>
    <row r="110" spans="1:8" s="21" customFormat="1" ht="12" customHeight="1" thickBot="1">
      <c r="A110" s="123" t="s">
        <v>1</v>
      </c>
      <c r="B110" s="280" t="s">
        <v>2</v>
      </c>
      <c r="C110" s="277" t="s">
        <v>2</v>
      </c>
      <c r="D110" s="29" t="s">
        <v>948</v>
      </c>
      <c r="E110" s="529" t="str">
        <f>C111</f>
        <v xml:space="preserve">陳力宏 </v>
      </c>
      <c r="F110" s="34"/>
      <c r="G110" s="27"/>
      <c r="H110" s="90"/>
    </row>
    <row r="111" spans="1:8" s="21" customFormat="1" ht="12" customHeight="1" thickBot="1">
      <c r="A111" s="124">
        <v>52</v>
      </c>
      <c r="B111" s="514" t="s">
        <v>1798</v>
      </c>
      <c r="C111" s="481" t="s">
        <v>2412</v>
      </c>
      <c r="D111" s="487" t="s">
        <v>4739</v>
      </c>
      <c r="E111" s="488" t="s">
        <v>4813</v>
      </c>
      <c r="F111" s="34"/>
      <c r="G111" s="27"/>
      <c r="H111" s="90"/>
    </row>
    <row r="112" spans="1:8" s="21" customFormat="1" ht="12" customHeight="1" thickBot="1">
      <c r="A112" s="121" t="s">
        <v>1</v>
      </c>
      <c r="B112" s="280" t="s">
        <v>2</v>
      </c>
      <c r="C112" s="277" t="s">
        <v>2</v>
      </c>
      <c r="D112" s="33"/>
      <c r="E112" s="27"/>
      <c r="F112" s="34" t="s">
        <v>949</v>
      </c>
      <c r="G112" s="501" t="str">
        <f>F116</f>
        <v xml:space="preserve">朱鵬羽 </v>
      </c>
      <c r="H112" s="90"/>
    </row>
    <row r="113" spans="1:8" s="21" customFormat="1" ht="12" customHeight="1" thickBot="1">
      <c r="A113" s="122">
        <v>53</v>
      </c>
      <c r="B113" s="514" t="s">
        <v>1836</v>
      </c>
      <c r="C113" s="481" t="s">
        <v>2413</v>
      </c>
      <c r="D113" s="485"/>
      <c r="E113" s="27"/>
      <c r="F113" s="575">
        <v>0.67361111111111116</v>
      </c>
      <c r="G113" s="576" t="s">
        <v>5052</v>
      </c>
      <c r="H113" s="90"/>
    </row>
    <row r="114" spans="1:8" s="21" customFormat="1" ht="12" customHeight="1" thickBot="1">
      <c r="A114" s="123" t="s">
        <v>1</v>
      </c>
      <c r="B114" s="280" t="s">
        <v>2</v>
      </c>
      <c r="C114" s="277" t="s">
        <v>2</v>
      </c>
      <c r="D114" s="497" t="s">
        <v>950</v>
      </c>
      <c r="E114" s="27" t="str">
        <f>C113</f>
        <v xml:space="preserve">朱鵬羽 </v>
      </c>
      <c r="F114" s="506"/>
      <c r="G114" s="34"/>
      <c r="H114" s="90"/>
    </row>
    <row r="115" spans="1:8" s="21" customFormat="1" ht="12" customHeight="1">
      <c r="A115" s="124">
        <v>54</v>
      </c>
      <c r="B115" s="281" t="s">
        <v>2</v>
      </c>
      <c r="C115" s="276" t="s">
        <v>2414</v>
      </c>
      <c r="D115" s="38"/>
      <c r="E115" s="510"/>
      <c r="F115" s="506"/>
      <c r="G115" s="34"/>
      <c r="H115" s="90"/>
    </row>
    <row r="116" spans="1:8" s="21" customFormat="1" ht="12" customHeight="1" thickBot="1">
      <c r="A116" s="121" t="s">
        <v>1</v>
      </c>
      <c r="B116" s="280" t="s">
        <v>2</v>
      </c>
      <c r="C116" s="277" t="s">
        <v>2</v>
      </c>
      <c r="D116" s="33"/>
      <c r="E116" s="506" t="s">
        <v>951</v>
      </c>
      <c r="F116" s="508" t="str">
        <f>E114</f>
        <v xml:space="preserve">朱鵬羽 </v>
      </c>
      <c r="G116" s="34"/>
      <c r="H116" s="90"/>
    </row>
    <row r="117" spans="1:8" s="21" customFormat="1" ht="12" customHeight="1" thickBot="1">
      <c r="A117" s="122">
        <v>55</v>
      </c>
      <c r="B117" s="514" t="s">
        <v>1691</v>
      </c>
      <c r="C117" s="481" t="s">
        <v>2415</v>
      </c>
      <c r="D117" s="485"/>
      <c r="E117" s="386" t="s">
        <v>4742</v>
      </c>
      <c r="F117" s="27" t="s">
        <v>4850</v>
      </c>
      <c r="G117" s="34"/>
      <c r="H117" s="90"/>
    </row>
    <row r="118" spans="1:8" s="21" customFormat="1" ht="12" customHeight="1" thickBot="1">
      <c r="A118" s="123" t="s">
        <v>1</v>
      </c>
      <c r="B118" s="280" t="s">
        <v>2</v>
      </c>
      <c r="C118" s="277" t="s">
        <v>2</v>
      </c>
      <c r="D118" s="37" t="s">
        <v>952</v>
      </c>
      <c r="E118" s="486" t="str">
        <f>C117</f>
        <v xml:space="preserve">簡昕右 </v>
      </c>
      <c r="F118" s="27"/>
      <c r="G118" s="34"/>
      <c r="H118" s="90"/>
    </row>
    <row r="119" spans="1:8" s="21" customFormat="1" ht="12" customHeight="1">
      <c r="A119" s="124">
        <v>56</v>
      </c>
      <c r="B119" s="281" t="s">
        <v>2</v>
      </c>
      <c r="C119" s="276" t="s">
        <v>2416</v>
      </c>
      <c r="D119" s="38" t="s">
        <v>0</v>
      </c>
      <c r="E119" s="27"/>
      <c r="F119" s="27"/>
      <c r="G119" s="34"/>
      <c r="H119" s="90" t="s">
        <v>922</v>
      </c>
    </row>
    <row r="120" spans="1:8" s="21" customFormat="1" ht="12" customHeight="1" thickBot="1">
      <c r="A120" s="121" t="s">
        <v>1</v>
      </c>
      <c r="B120" s="280" t="s">
        <v>2</v>
      </c>
      <c r="C120" s="277" t="s">
        <v>2</v>
      </c>
      <c r="D120" s="33"/>
      <c r="E120" s="27"/>
      <c r="F120" s="27"/>
      <c r="G120" s="34" t="s">
        <v>1352</v>
      </c>
      <c r="H120" s="588" t="str">
        <f>G128</f>
        <v xml:space="preserve">許家榮 </v>
      </c>
    </row>
    <row r="121" spans="1:8" s="21" customFormat="1" ht="12" customHeight="1" thickBot="1">
      <c r="A121" s="122">
        <v>57</v>
      </c>
      <c r="B121" s="514" t="s">
        <v>1665</v>
      </c>
      <c r="C121" s="481" t="s">
        <v>2417</v>
      </c>
      <c r="D121" s="485"/>
      <c r="E121" s="27"/>
      <c r="F121" s="27"/>
      <c r="G121" s="575">
        <v>0.45833333333333331</v>
      </c>
      <c r="H121" s="90" t="s">
        <v>5236</v>
      </c>
    </row>
    <row r="122" spans="1:8" s="21" customFormat="1" ht="12" customHeight="1" thickBot="1">
      <c r="A122" s="123" t="s">
        <v>1</v>
      </c>
      <c r="B122" s="280" t="s">
        <v>2</v>
      </c>
      <c r="C122" s="277" t="s">
        <v>2</v>
      </c>
      <c r="D122" s="37" t="s">
        <v>953</v>
      </c>
      <c r="E122" s="504" t="str">
        <f>C121</f>
        <v xml:space="preserve">曾星睿 </v>
      </c>
      <c r="F122" s="27"/>
      <c r="G122" s="506"/>
      <c r="H122" s="90"/>
    </row>
    <row r="123" spans="1:8" s="21" customFormat="1" ht="12" customHeight="1">
      <c r="A123" s="124">
        <v>58</v>
      </c>
      <c r="B123" s="281" t="s">
        <v>2</v>
      </c>
      <c r="C123" s="276" t="s">
        <v>1848</v>
      </c>
      <c r="D123" s="38"/>
      <c r="E123" s="34"/>
      <c r="F123" s="27"/>
      <c r="G123" s="506"/>
      <c r="H123" s="90"/>
    </row>
    <row r="124" spans="1:8" s="21" customFormat="1" ht="12" customHeight="1" thickBot="1">
      <c r="A124" s="121" t="s">
        <v>1</v>
      </c>
      <c r="B124" s="280" t="s">
        <v>2</v>
      </c>
      <c r="C124" s="277" t="s">
        <v>2</v>
      </c>
      <c r="D124" s="33"/>
      <c r="E124" s="34" t="s">
        <v>954</v>
      </c>
      <c r="F124" s="503" t="str">
        <f>E126</f>
        <v xml:space="preserve">洪綻澺 </v>
      </c>
      <c r="G124" s="506"/>
      <c r="H124" s="90"/>
    </row>
    <row r="125" spans="1:8" s="21" customFormat="1" ht="12" customHeight="1" thickBot="1">
      <c r="A125" s="122">
        <v>59</v>
      </c>
      <c r="B125" s="514" t="s">
        <v>1687</v>
      </c>
      <c r="C125" s="481" t="s">
        <v>2418</v>
      </c>
      <c r="D125" s="485"/>
      <c r="E125" s="507" t="s">
        <v>4742</v>
      </c>
      <c r="F125" s="511" t="s">
        <v>4852</v>
      </c>
      <c r="G125" s="506"/>
      <c r="H125" s="90"/>
    </row>
    <row r="126" spans="1:8" s="21" customFormat="1" ht="12" customHeight="1" thickBot="1">
      <c r="A126" s="123" t="s">
        <v>1</v>
      </c>
      <c r="B126" s="280" t="s">
        <v>2</v>
      </c>
      <c r="C126" s="277" t="s">
        <v>2</v>
      </c>
      <c r="D126" s="37" t="s">
        <v>955</v>
      </c>
      <c r="E126" s="508" t="str">
        <f>C125</f>
        <v xml:space="preserve">洪綻澺 </v>
      </c>
      <c r="F126" s="34"/>
      <c r="G126" s="506"/>
      <c r="H126" s="90"/>
    </row>
    <row r="127" spans="1:8" s="21" customFormat="1" ht="12" customHeight="1">
      <c r="A127" s="124">
        <v>60</v>
      </c>
      <c r="B127" s="281" t="s">
        <v>2</v>
      </c>
      <c r="C127" s="276" t="s">
        <v>2419</v>
      </c>
      <c r="D127" s="38" t="s">
        <v>0</v>
      </c>
      <c r="E127" s="27"/>
      <c r="F127" s="34"/>
      <c r="G127" s="506"/>
      <c r="H127" s="90"/>
    </row>
    <row r="128" spans="1:8" s="21" customFormat="1" ht="12" customHeight="1" thickBot="1">
      <c r="A128" s="121" t="s">
        <v>1</v>
      </c>
      <c r="B128" s="280" t="s">
        <v>2</v>
      </c>
      <c r="C128" s="277" t="s">
        <v>2</v>
      </c>
      <c r="D128" s="33"/>
      <c r="E128" s="27"/>
      <c r="F128" s="34" t="s">
        <v>956</v>
      </c>
      <c r="G128" s="529" t="str">
        <f>F132</f>
        <v xml:space="preserve">許家榮 </v>
      </c>
      <c r="H128" s="90"/>
    </row>
    <row r="129" spans="1:8" s="21" customFormat="1" ht="12" customHeight="1" thickBot="1">
      <c r="A129" s="122">
        <v>61</v>
      </c>
      <c r="B129" s="514" t="s">
        <v>1707</v>
      </c>
      <c r="C129" s="481" t="s">
        <v>2420</v>
      </c>
      <c r="D129" s="485"/>
      <c r="E129" s="27"/>
      <c r="F129" s="575">
        <v>0.67361111111111116</v>
      </c>
      <c r="G129" s="509" t="s">
        <v>5044</v>
      </c>
      <c r="H129" s="90"/>
    </row>
    <row r="130" spans="1:8" s="21" customFormat="1" ht="12" customHeight="1" thickBot="1">
      <c r="A130" s="123" t="s">
        <v>1</v>
      </c>
      <c r="B130" s="280" t="s">
        <v>2</v>
      </c>
      <c r="C130" s="277" t="s">
        <v>2</v>
      </c>
      <c r="D130" s="37" t="s">
        <v>957</v>
      </c>
      <c r="E130" s="488" t="str">
        <f>C129</f>
        <v xml:space="preserve">許家榮 </v>
      </c>
      <c r="F130" s="506"/>
      <c r="G130" s="27"/>
      <c r="H130" s="90"/>
    </row>
    <row r="131" spans="1:8" s="21" customFormat="1" ht="12" customHeight="1">
      <c r="A131" s="124">
        <v>62</v>
      </c>
      <c r="B131" s="281" t="s">
        <v>2</v>
      </c>
      <c r="C131" s="276" t="s">
        <v>2421</v>
      </c>
      <c r="D131" s="38"/>
      <c r="E131" s="510"/>
      <c r="F131" s="506"/>
      <c r="G131" s="27"/>
      <c r="H131" s="90"/>
    </row>
    <row r="132" spans="1:8" s="21" customFormat="1" ht="12" customHeight="1" thickBot="1">
      <c r="A132" s="121" t="s">
        <v>1</v>
      </c>
      <c r="B132" s="280" t="s">
        <v>2</v>
      </c>
      <c r="C132" s="277" t="s">
        <v>2</v>
      </c>
      <c r="D132" s="33"/>
      <c r="E132" s="506" t="s">
        <v>958</v>
      </c>
      <c r="F132" s="508" t="str">
        <f>E130</f>
        <v xml:space="preserve">許家榮 </v>
      </c>
      <c r="G132" s="27"/>
      <c r="H132" s="90"/>
    </row>
    <row r="133" spans="1:8" s="21" customFormat="1" ht="12" customHeight="1" thickBot="1">
      <c r="A133" s="122">
        <v>63</v>
      </c>
      <c r="B133" s="514" t="s">
        <v>1683</v>
      </c>
      <c r="C133" s="481" t="s">
        <v>2422</v>
      </c>
      <c r="D133" s="485"/>
      <c r="E133" s="386" t="s">
        <v>4742</v>
      </c>
      <c r="F133" s="27" t="s">
        <v>4851</v>
      </c>
      <c r="G133" s="27"/>
      <c r="H133" s="90"/>
    </row>
    <row r="134" spans="1:8" s="21" customFormat="1" ht="12" customHeight="1" thickBot="1">
      <c r="A134" s="123" t="s">
        <v>1</v>
      </c>
      <c r="B134" s="280" t="s">
        <v>2</v>
      </c>
      <c r="C134" s="277" t="s">
        <v>2</v>
      </c>
      <c r="D134" s="37" t="s">
        <v>959</v>
      </c>
      <c r="E134" s="499" t="str">
        <f>C133</f>
        <v xml:space="preserve">蔡珉圻 </v>
      </c>
      <c r="F134" s="27"/>
      <c r="G134" s="27"/>
      <c r="H134" s="90"/>
    </row>
    <row r="135" spans="1:8" s="21" customFormat="1" ht="12" customHeight="1">
      <c r="A135" s="124">
        <v>64</v>
      </c>
      <c r="B135" s="281" t="s">
        <v>2</v>
      </c>
      <c r="C135" s="276" t="s">
        <v>2423</v>
      </c>
      <c r="D135" s="38" t="s">
        <v>0</v>
      </c>
      <c r="E135" s="498"/>
      <c r="F135" s="27"/>
      <c r="G135" s="27"/>
      <c r="H135" s="90"/>
    </row>
    <row r="136" spans="1:8" s="21" customFormat="1" ht="12" customHeight="1">
      <c r="A136" s="18"/>
      <c r="B136" s="18"/>
      <c r="C136" s="39"/>
      <c r="D136" s="37"/>
      <c r="E136" s="27"/>
      <c r="F136" s="27"/>
      <c r="G136" s="27"/>
      <c r="H136" s="90"/>
    </row>
    <row r="137" spans="1:8" s="21" customFormat="1" ht="12" customHeight="1">
      <c r="A137" s="18"/>
      <c r="B137" s="18"/>
      <c r="C137" s="39"/>
      <c r="D137" s="33"/>
      <c r="E137" s="40"/>
      <c r="F137" s="40"/>
      <c r="G137" s="40"/>
      <c r="H137" s="90"/>
    </row>
    <row r="138" spans="1:8" s="24" customFormat="1" ht="12" customHeight="1">
      <c r="A138" s="272"/>
      <c r="B138" s="272" t="s">
        <v>4763</v>
      </c>
      <c r="C138" s="20" t="s">
        <v>261</v>
      </c>
      <c r="E138" s="20" t="s">
        <v>3384</v>
      </c>
      <c r="F138" s="384" t="s">
        <v>4735</v>
      </c>
      <c r="G138" s="384" t="s">
        <v>3324</v>
      </c>
      <c r="H138" s="90"/>
    </row>
    <row r="139" spans="1:8" s="24" customFormat="1" ht="12" customHeight="1">
      <c r="A139" s="273" t="s">
        <v>1</v>
      </c>
      <c r="B139" s="515"/>
      <c r="C139" s="273"/>
      <c r="D139" s="278"/>
      <c r="E139" s="278"/>
      <c r="F139" s="278"/>
      <c r="G139" s="279"/>
      <c r="H139" s="90"/>
    </row>
    <row r="140" spans="1:8" s="21" customFormat="1" ht="12" customHeight="1" thickBot="1">
      <c r="A140" s="122">
        <v>65</v>
      </c>
      <c r="B140" s="514" t="s">
        <v>1728</v>
      </c>
      <c r="C140" s="481" t="s">
        <v>2424</v>
      </c>
      <c r="D140" s="485"/>
      <c r="E140" s="27"/>
      <c r="F140" s="27"/>
      <c r="G140" s="27"/>
      <c r="H140" s="90"/>
    </row>
    <row r="141" spans="1:8" s="21" customFormat="1" ht="12" customHeight="1" thickBot="1">
      <c r="A141" s="123" t="s">
        <v>1</v>
      </c>
      <c r="B141" s="280" t="s">
        <v>2</v>
      </c>
      <c r="C141" s="277" t="s">
        <v>2</v>
      </c>
      <c r="D141" s="37" t="s">
        <v>960</v>
      </c>
      <c r="E141" s="504" t="str">
        <f>C140</f>
        <v xml:space="preserve">王士凱 </v>
      </c>
      <c r="F141" s="27"/>
      <c r="G141" s="27"/>
      <c r="H141" s="90"/>
    </row>
    <row r="142" spans="1:8" s="21" customFormat="1" ht="12" customHeight="1">
      <c r="A142" s="124">
        <v>66</v>
      </c>
      <c r="B142" s="281" t="s">
        <v>2</v>
      </c>
      <c r="C142" s="276" t="s">
        <v>1874</v>
      </c>
      <c r="D142" s="31"/>
      <c r="E142" s="510"/>
      <c r="F142" s="27"/>
      <c r="G142" s="32"/>
      <c r="H142" s="90"/>
    </row>
    <row r="143" spans="1:8" s="21" customFormat="1" ht="12" customHeight="1" thickBot="1">
      <c r="A143" s="121" t="s">
        <v>1</v>
      </c>
      <c r="B143" s="280" t="s">
        <v>2</v>
      </c>
      <c r="C143" s="277" t="s">
        <v>2</v>
      </c>
      <c r="D143" s="33"/>
      <c r="E143" s="506" t="s">
        <v>961</v>
      </c>
      <c r="F143" s="504" t="str">
        <f>E141</f>
        <v xml:space="preserve">王士凱 </v>
      </c>
      <c r="G143" s="27"/>
      <c r="H143" s="90"/>
    </row>
    <row r="144" spans="1:8" s="21" customFormat="1" ht="12" customHeight="1" thickBot="1">
      <c r="A144" s="122">
        <v>67</v>
      </c>
      <c r="B144" s="514" t="s">
        <v>2425</v>
      </c>
      <c r="C144" s="481" t="s">
        <v>2426</v>
      </c>
      <c r="D144" s="485"/>
      <c r="E144" s="387" t="s">
        <v>4740</v>
      </c>
      <c r="F144" s="505" t="s">
        <v>4889</v>
      </c>
      <c r="G144" s="27"/>
      <c r="H144" s="90"/>
    </row>
    <row r="145" spans="1:8" s="21" customFormat="1" ht="12" customHeight="1" thickBot="1">
      <c r="A145" s="123" t="s">
        <v>1</v>
      </c>
      <c r="B145" s="280" t="s">
        <v>2</v>
      </c>
      <c r="C145" s="277" t="s">
        <v>2</v>
      </c>
      <c r="D145" s="37" t="s">
        <v>962</v>
      </c>
      <c r="E145" s="486" t="str">
        <f>C144</f>
        <v xml:space="preserve">陳品睿 </v>
      </c>
      <c r="F145" s="506"/>
      <c r="G145" s="27"/>
      <c r="H145" s="90"/>
    </row>
    <row r="146" spans="1:8" s="21" customFormat="1" ht="12" customHeight="1">
      <c r="A146" s="124">
        <v>68</v>
      </c>
      <c r="B146" s="281" t="s">
        <v>1742</v>
      </c>
      <c r="C146" s="276" t="s">
        <v>2427</v>
      </c>
      <c r="D146" s="385" t="s">
        <v>4739</v>
      </c>
      <c r="E146" s="27" t="s">
        <v>4814</v>
      </c>
      <c r="F146" s="506"/>
      <c r="G146" s="27"/>
      <c r="H146" s="90"/>
    </row>
    <row r="147" spans="1:8" s="21" customFormat="1" ht="12" customHeight="1" thickBot="1">
      <c r="A147" s="121" t="s">
        <v>1</v>
      </c>
      <c r="B147" s="280" t="s">
        <v>2</v>
      </c>
      <c r="C147" s="277" t="s">
        <v>2</v>
      </c>
      <c r="D147" s="33"/>
      <c r="E147" s="27"/>
      <c r="F147" s="506" t="s">
        <v>963</v>
      </c>
      <c r="G147" s="27" t="str">
        <f>F143</f>
        <v xml:space="preserve">王士凱 </v>
      </c>
      <c r="H147" s="90"/>
    </row>
    <row r="148" spans="1:8" s="21" customFormat="1" ht="12" customHeight="1" thickBot="1">
      <c r="A148" s="122">
        <v>69</v>
      </c>
      <c r="B148" s="514" t="s">
        <v>1661</v>
      </c>
      <c r="C148" s="481" t="s">
        <v>2428</v>
      </c>
      <c r="D148" s="485"/>
      <c r="E148" s="27"/>
      <c r="F148" s="35">
        <v>0.67361111111111116</v>
      </c>
      <c r="G148" s="612" t="s">
        <v>5053</v>
      </c>
      <c r="H148" s="90"/>
    </row>
    <row r="149" spans="1:8" s="21" customFormat="1" ht="12" customHeight="1" thickBot="1">
      <c r="A149" s="123" t="s">
        <v>1</v>
      </c>
      <c r="B149" s="280" t="s">
        <v>2</v>
      </c>
      <c r="C149" s="277" t="s">
        <v>2</v>
      </c>
      <c r="D149" s="497" t="s">
        <v>964</v>
      </c>
      <c r="E149" s="27" t="str">
        <f>C148</f>
        <v xml:space="preserve">李紘睿 </v>
      </c>
      <c r="F149" s="34"/>
      <c r="G149" s="506"/>
      <c r="H149" s="90"/>
    </row>
    <row r="150" spans="1:8" s="21" customFormat="1" ht="12" customHeight="1">
      <c r="A150" s="124">
        <v>70</v>
      </c>
      <c r="B150" s="281" t="s">
        <v>2</v>
      </c>
      <c r="C150" s="276" t="s">
        <v>2429</v>
      </c>
      <c r="D150" s="38"/>
      <c r="E150" s="500"/>
      <c r="F150" s="34"/>
      <c r="G150" s="506"/>
      <c r="H150" s="90"/>
    </row>
    <row r="151" spans="1:8" s="21" customFormat="1" ht="12" customHeight="1" thickBot="1">
      <c r="A151" s="121" t="s">
        <v>1</v>
      </c>
      <c r="B151" s="280" t="s">
        <v>2</v>
      </c>
      <c r="C151" s="277" t="s">
        <v>2</v>
      </c>
      <c r="D151" s="33"/>
      <c r="E151" s="34" t="s">
        <v>965</v>
      </c>
      <c r="F151" s="489" t="str">
        <f>E153</f>
        <v xml:space="preserve">沈品翰 </v>
      </c>
      <c r="G151" s="506"/>
      <c r="H151" s="90"/>
    </row>
    <row r="152" spans="1:8" s="21" customFormat="1" ht="12" customHeight="1" thickBot="1">
      <c r="A152" s="122">
        <v>71</v>
      </c>
      <c r="B152" s="514" t="s">
        <v>2430</v>
      </c>
      <c r="C152" s="481" t="s">
        <v>2431</v>
      </c>
      <c r="D152" s="485"/>
      <c r="E152" s="507" t="s">
        <v>4744</v>
      </c>
      <c r="F152" s="27" t="s">
        <v>4853</v>
      </c>
      <c r="G152" s="506"/>
      <c r="H152" s="90"/>
    </row>
    <row r="153" spans="1:8" s="21" customFormat="1" ht="12" customHeight="1" thickBot="1">
      <c r="A153" s="123" t="s">
        <v>1</v>
      </c>
      <c r="B153" s="280" t="s">
        <v>2</v>
      </c>
      <c r="C153" s="277" t="s">
        <v>2</v>
      </c>
      <c r="D153" s="37" t="s">
        <v>966</v>
      </c>
      <c r="E153" s="508" t="str">
        <f>C152</f>
        <v xml:space="preserve">沈品翰 </v>
      </c>
      <c r="F153" s="27"/>
      <c r="G153" s="506"/>
      <c r="H153" s="90"/>
    </row>
    <row r="154" spans="1:8" s="21" customFormat="1" ht="12" customHeight="1">
      <c r="A154" s="124">
        <v>72</v>
      </c>
      <c r="B154" s="281" t="s">
        <v>2</v>
      </c>
      <c r="C154" s="276" t="s">
        <v>2432</v>
      </c>
      <c r="D154" s="38"/>
      <c r="E154" s="27"/>
      <c r="F154" s="32"/>
      <c r="G154" s="506"/>
      <c r="H154" s="90" t="s">
        <v>922</v>
      </c>
    </row>
    <row r="155" spans="1:8" s="21" customFormat="1" ht="12" customHeight="1" thickBot="1">
      <c r="A155" s="121" t="s">
        <v>1</v>
      </c>
      <c r="B155" s="280" t="s">
        <v>2</v>
      </c>
      <c r="C155" s="277" t="s">
        <v>2</v>
      </c>
      <c r="D155" s="33"/>
      <c r="E155" s="27"/>
      <c r="F155" s="27"/>
      <c r="G155" s="506" t="s">
        <v>1353</v>
      </c>
      <c r="H155" s="603" t="str">
        <f>G147</f>
        <v xml:space="preserve">王士凱 </v>
      </c>
    </row>
    <row r="156" spans="1:8" s="21" customFormat="1" ht="12" customHeight="1" thickBot="1">
      <c r="A156" s="122">
        <v>73</v>
      </c>
      <c r="B156" s="514" t="s">
        <v>2433</v>
      </c>
      <c r="C156" s="481" t="s">
        <v>2434</v>
      </c>
      <c r="D156" s="485"/>
      <c r="E156" s="27"/>
      <c r="F156" s="27"/>
      <c r="G156" s="35">
        <v>0.45833333333333331</v>
      </c>
      <c r="H156" s="590" t="s">
        <v>5232</v>
      </c>
    </row>
    <row r="157" spans="1:8" s="21" customFormat="1" ht="12" customHeight="1" thickBot="1">
      <c r="A157" s="123" t="s">
        <v>1</v>
      </c>
      <c r="B157" s="280" t="s">
        <v>2</v>
      </c>
      <c r="C157" s="277" t="s">
        <v>2</v>
      </c>
      <c r="D157" s="497" t="s">
        <v>967</v>
      </c>
      <c r="E157" s="504" t="str">
        <f>C156</f>
        <v xml:space="preserve">鄭宥崴 </v>
      </c>
      <c r="F157" s="27"/>
      <c r="G157" s="34"/>
      <c r="H157" s="90"/>
    </row>
    <row r="158" spans="1:8" s="21" customFormat="1" ht="12" customHeight="1">
      <c r="A158" s="124">
        <v>74</v>
      </c>
      <c r="B158" s="281" t="s">
        <v>2</v>
      </c>
      <c r="C158" s="276" t="s">
        <v>1682</v>
      </c>
      <c r="D158" s="31"/>
      <c r="E158" s="34"/>
      <c r="F158" s="27"/>
      <c r="G158" s="34"/>
      <c r="H158" s="90"/>
    </row>
    <row r="159" spans="1:8" s="21" customFormat="1" ht="12" customHeight="1" thickBot="1">
      <c r="A159" s="121" t="s">
        <v>1</v>
      </c>
      <c r="B159" s="280" t="s">
        <v>2</v>
      </c>
      <c r="C159" s="277" t="s">
        <v>2</v>
      </c>
      <c r="D159" s="33"/>
      <c r="E159" s="34" t="s">
        <v>968</v>
      </c>
      <c r="F159" s="501" t="str">
        <f>E161</f>
        <v xml:space="preserve">游鈞睿 </v>
      </c>
      <c r="G159" s="34"/>
      <c r="H159" s="90"/>
    </row>
    <row r="160" spans="1:8" s="21" customFormat="1" ht="12" customHeight="1" thickBot="1">
      <c r="A160" s="122">
        <v>75</v>
      </c>
      <c r="B160" s="514" t="s">
        <v>1725</v>
      </c>
      <c r="C160" s="481" t="s">
        <v>2435</v>
      </c>
      <c r="D160" s="485"/>
      <c r="E160" s="507" t="s">
        <v>4744</v>
      </c>
      <c r="F160" s="511" t="s">
        <v>4854</v>
      </c>
      <c r="G160" s="34"/>
      <c r="H160" s="90"/>
    </row>
    <row r="161" spans="1:8" s="21" customFormat="1" ht="12" customHeight="1" thickBot="1">
      <c r="A161" s="123" t="s">
        <v>1</v>
      </c>
      <c r="B161" s="280" t="s">
        <v>2</v>
      </c>
      <c r="C161" s="277" t="s">
        <v>2</v>
      </c>
      <c r="D161" s="497" t="s">
        <v>969</v>
      </c>
      <c r="E161" s="508" t="str">
        <f>C160</f>
        <v xml:space="preserve">游鈞睿 </v>
      </c>
      <c r="F161" s="34"/>
      <c r="G161" s="34"/>
      <c r="H161" s="90"/>
    </row>
    <row r="162" spans="1:8" s="21" customFormat="1" ht="12" customHeight="1">
      <c r="A162" s="124">
        <v>76</v>
      </c>
      <c r="B162" s="281" t="s">
        <v>2</v>
      </c>
      <c r="C162" s="276" t="s">
        <v>2436</v>
      </c>
      <c r="D162" s="38" t="s">
        <v>0</v>
      </c>
      <c r="E162" s="27"/>
      <c r="F162" s="34"/>
      <c r="G162" s="34"/>
      <c r="H162" s="90"/>
    </row>
    <row r="163" spans="1:8" s="21" customFormat="1" ht="12" customHeight="1" thickBot="1">
      <c r="A163" s="121" t="s">
        <v>1</v>
      </c>
      <c r="B163" s="280" t="s">
        <v>2</v>
      </c>
      <c r="C163" s="277" t="s">
        <v>2</v>
      </c>
      <c r="D163" s="33"/>
      <c r="E163" s="27"/>
      <c r="F163" s="34" t="s">
        <v>970</v>
      </c>
      <c r="G163" s="483" t="str">
        <f>F167</f>
        <v xml:space="preserve">陳翊恩 </v>
      </c>
      <c r="H163" s="90"/>
    </row>
    <row r="164" spans="1:8" s="21" customFormat="1" ht="12" customHeight="1" thickBot="1">
      <c r="A164" s="122">
        <v>77</v>
      </c>
      <c r="B164" s="514" t="s">
        <v>1746</v>
      </c>
      <c r="C164" s="481" t="s">
        <v>2437</v>
      </c>
      <c r="D164" s="485"/>
      <c r="E164" s="27"/>
      <c r="F164" s="575">
        <v>0.67361111111111116</v>
      </c>
      <c r="G164" s="581" t="s">
        <v>5054</v>
      </c>
      <c r="H164" s="90"/>
    </row>
    <row r="165" spans="1:8" s="21" customFormat="1" ht="12" customHeight="1" thickBot="1">
      <c r="A165" s="123" t="s">
        <v>1</v>
      </c>
      <c r="B165" s="280" t="s">
        <v>2</v>
      </c>
      <c r="C165" s="277" t="s">
        <v>2</v>
      </c>
      <c r="D165" s="497" t="s">
        <v>971</v>
      </c>
      <c r="E165" s="504" t="str">
        <f>C164</f>
        <v xml:space="preserve">陳翊恩 </v>
      </c>
      <c r="F165" s="506"/>
      <c r="G165" s="27"/>
      <c r="H165" s="90"/>
    </row>
    <row r="166" spans="1:8" s="21" customFormat="1" ht="12" customHeight="1">
      <c r="A166" s="124">
        <v>78</v>
      </c>
      <c r="B166" s="281" t="s">
        <v>2</v>
      </c>
      <c r="C166" s="276" t="s">
        <v>2438</v>
      </c>
      <c r="D166" s="31"/>
      <c r="E166" s="505"/>
      <c r="F166" s="506"/>
      <c r="G166" s="27"/>
      <c r="H166" s="90"/>
    </row>
    <row r="167" spans="1:8" s="21" customFormat="1" ht="12" customHeight="1" thickBot="1">
      <c r="A167" s="121" t="s">
        <v>1</v>
      </c>
      <c r="B167" s="280" t="s">
        <v>2</v>
      </c>
      <c r="C167" s="277" t="s">
        <v>2</v>
      </c>
      <c r="D167" s="33"/>
      <c r="E167" s="506" t="s">
        <v>972</v>
      </c>
      <c r="F167" s="508" t="str">
        <f>E165</f>
        <v xml:space="preserve">陳翊恩 </v>
      </c>
      <c r="G167" s="27"/>
      <c r="H167" s="90"/>
    </row>
    <row r="168" spans="1:8" s="21" customFormat="1" ht="12" customHeight="1" thickBot="1">
      <c r="A168" s="122">
        <v>79</v>
      </c>
      <c r="B168" s="514" t="s">
        <v>1647</v>
      </c>
      <c r="C168" s="481" t="s">
        <v>2439</v>
      </c>
      <c r="D168" s="485"/>
      <c r="E168" s="386" t="s">
        <v>4744</v>
      </c>
      <c r="F168" s="27" t="s">
        <v>4855</v>
      </c>
      <c r="G168" s="32"/>
      <c r="H168" s="90"/>
    </row>
    <row r="169" spans="1:8" s="21" customFormat="1" ht="12" customHeight="1" thickBot="1">
      <c r="A169" s="123" t="s">
        <v>1</v>
      </c>
      <c r="B169" s="280" t="s">
        <v>2</v>
      </c>
      <c r="C169" s="277" t="s">
        <v>2</v>
      </c>
      <c r="D169" s="497" t="s">
        <v>973</v>
      </c>
      <c r="E169" s="34" t="str">
        <f>C168</f>
        <v xml:space="preserve">簡廷軒 </v>
      </c>
      <c r="F169" s="27"/>
      <c r="G169" s="27"/>
      <c r="H169" s="90"/>
    </row>
    <row r="170" spans="1:8" s="21" customFormat="1" ht="12" customHeight="1">
      <c r="A170" s="124">
        <v>80</v>
      </c>
      <c r="B170" s="281" t="s">
        <v>2</v>
      </c>
      <c r="C170" s="276" t="s">
        <v>2440</v>
      </c>
      <c r="D170" s="38" t="s">
        <v>0</v>
      </c>
      <c r="E170" s="498"/>
      <c r="F170" s="32"/>
      <c r="G170" s="27"/>
      <c r="H170" s="90"/>
    </row>
    <row r="171" spans="1:8" s="21" customFormat="1" ht="12" customHeight="1">
      <c r="A171" s="121" t="s">
        <v>1</v>
      </c>
      <c r="B171" s="280" t="s">
        <v>2</v>
      </c>
      <c r="C171" s="277" t="s">
        <v>2</v>
      </c>
      <c r="D171" s="33"/>
      <c r="E171" s="27"/>
      <c r="F171" s="27"/>
      <c r="G171" s="27"/>
      <c r="H171" s="90"/>
    </row>
    <row r="172" spans="1:8" s="21" customFormat="1" ht="12" customHeight="1" thickBot="1">
      <c r="A172" s="122">
        <v>81</v>
      </c>
      <c r="B172" s="514" t="s">
        <v>1667</v>
      </c>
      <c r="C172" s="481" t="s">
        <v>2441</v>
      </c>
      <c r="D172" s="485"/>
      <c r="E172" s="27"/>
      <c r="F172" s="27"/>
      <c r="G172" s="27"/>
      <c r="H172" s="90"/>
    </row>
    <row r="173" spans="1:8" s="21" customFormat="1" ht="12" customHeight="1" thickBot="1">
      <c r="A173" s="123" t="s">
        <v>1</v>
      </c>
      <c r="B173" s="280" t="s">
        <v>2</v>
      </c>
      <c r="C173" s="277" t="s">
        <v>2</v>
      </c>
      <c r="D173" s="497" t="s">
        <v>974</v>
      </c>
      <c r="E173" s="504" t="str">
        <f>C172</f>
        <v xml:space="preserve">陳勝良 </v>
      </c>
      <c r="F173" s="27"/>
      <c r="G173" s="27"/>
      <c r="H173" s="90"/>
    </row>
    <row r="174" spans="1:8" s="21" customFormat="1" ht="12" customHeight="1">
      <c r="A174" s="124">
        <v>82</v>
      </c>
      <c r="B174" s="281" t="s">
        <v>2</v>
      </c>
      <c r="C174" s="276" t="s">
        <v>1676</v>
      </c>
      <c r="D174" s="31"/>
      <c r="E174" s="510"/>
      <c r="F174" s="27"/>
      <c r="G174" s="27"/>
      <c r="H174" s="90"/>
    </row>
    <row r="175" spans="1:8" s="21" customFormat="1" ht="12" customHeight="1" thickBot="1">
      <c r="A175" s="121" t="s">
        <v>1</v>
      </c>
      <c r="B175" s="280" t="s">
        <v>2</v>
      </c>
      <c r="C175" s="277" t="s">
        <v>2</v>
      </c>
      <c r="D175" s="33"/>
      <c r="E175" s="506" t="s">
        <v>975</v>
      </c>
      <c r="F175" s="504" t="str">
        <f>E173</f>
        <v xml:space="preserve">陳勝良 </v>
      </c>
      <c r="G175" s="27"/>
      <c r="H175" s="90"/>
    </row>
    <row r="176" spans="1:8" s="21" customFormat="1" ht="12" customHeight="1" thickBot="1">
      <c r="A176" s="122">
        <v>83</v>
      </c>
      <c r="B176" s="514" t="s">
        <v>1936</v>
      </c>
      <c r="C176" s="481" t="s">
        <v>2442</v>
      </c>
      <c r="D176" s="485"/>
      <c r="E176" s="387" t="s">
        <v>4740</v>
      </c>
      <c r="F176" s="34" t="s">
        <v>4887</v>
      </c>
      <c r="G176" s="27"/>
      <c r="H176" s="90"/>
    </row>
    <row r="177" spans="1:8" s="21" customFormat="1" ht="12" customHeight="1" thickBot="1">
      <c r="A177" s="123" t="s">
        <v>1</v>
      </c>
      <c r="B177" s="280" t="s">
        <v>2</v>
      </c>
      <c r="C177" s="277" t="s">
        <v>2</v>
      </c>
      <c r="D177" s="37" t="s">
        <v>976</v>
      </c>
      <c r="E177" s="486" t="str">
        <f>C176</f>
        <v xml:space="preserve">劉秉洋 </v>
      </c>
      <c r="F177" s="34"/>
      <c r="G177" s="27"/>
      <c r="H177" s="90"/>
    </row>
    <row r="178" spans="1:8" s="21" customFormat="1" ht="12" customHeight="1">
      <c r="A178" s="124">
        <v>84</v>
      </c>
      <c r="B178" s="281" t="s">
        <v>1813</v>
      </c>
      <c r="C178" s="276" t="s">
        <v>2443</v>
      </c>
      <c r="D178" s="385" t="s">
        <v>4743</v>
      </c>
      <c r="E178" s="27" t="s">
        <v>4815</v>
      </c>
      <c r="F178" s="34"/>
      <c r="G178" s="27"/>
      <c r="H178" s="90"/>
    </row>
    <row r="179" spans="1:8" s="21" customFormat="1" ht="12" customHeight="1" thickBot="1">
      <c r="A179" s="121" t="s">
        <v>1</v>
      </c>
      <c r="B179" s="280" t="s">
        <v>2</v>
      </c>
      <c r="C179" s="277" t="s">
        <v>2</v>
      </c>
      <c r="D179" s="33"/>
      <c r="E179" s="27"/>
      <c r="F179" s="34" t="s">
        <v>977</v>
      </c>
      <c r="G179" s="503" t="str">
        <f>F183</f>
        <v xml:space="preserve">陳法丞 </v>
      </c>
      <c r="H179" s="90"/>
    </row>
    <row r="180" spans="1:8" s="21" customFormat="1" ht="12" customHeight="1" thickBot="1">
      <c r="A180" s="122">
        <v>85</v>
      </c>
      <c r="B180" s="514" t="s">
        <v>1721</v>
      </c>
      <c r="C180" s="481" t="s">
        <v>2444</v>
      </c>
      <c r="D180" s="485"/>
      <c r="E180" s="27"/>
      <c r="F180" s="575">
        <v>0.67361111111111116</v>
      </c>
      <c r="G180" s="282" t="s">
        <v>5055</v>
      </c>
      <c r="H180" s="90"/>
    </row>
    <row r="181" spans="1:8" s="21" customFormat="1" ht="12" customHeight="1" thickBot="1">
      <c r="A181" s="123" t="s">
        <v>1</v>
      </c>
      <c r="B181" s="280" t="s">
        <v>2</v>
      </c>
      <c r="C181" s="277" t="s">
        <v>2</v>
      </c>
      <c r="D181" s="497" t="s">
        <v>978</v>
      </c>
      <c r="E181" s="27" t="str">
        <f>C180</f>
        <v xml:space="preserve">陳法丞 </v>
      </c>
      <c r="F181" s="506"/>
      <c r="G181" s="34"/>
      <c r="H181" s="90"/>
    </row>
    <row r="182" spans="1:8" s="21" customFormat="1" ht="12" customHeight="1">
      <c r="A182" s="124">
        <v>86</v>
      </c>
      <c r="B182" s="281" t="s">
        <v>2</v>
      </c>
      <c r="C182" s="276" t="s">
        <v>2445</v>
      </c>
      <c r="D182" s="38"/>
      <c r="E182" s="510"/>
      <c r="F182" s="506"/>
      <c r="G182" s="34"/>
      <c r="H182" s="90"/>
    </row>
    <row r="183" spans="1:8" s="21" customFormat="1" ht="12" customHeight="1" thickBot="1">
      <c r="A183" s="121" t="s">
        <v>1</v>
      </c>
      <c r="B183" s="280" t="s">
        <v>2</v>
      </c>
      <c r="C183" s="277" t="s">
        <v>2</v>
      </c>
      <c r="D183" s="33"/>
      <c r="E183" s="506" t="s">
        <v>979</v>
      </c>
      <c r="F183" s="508" t="str">
        <f>E181</f>
        <v xml:space="preserve">陳法丞 </v>
      </c>
      <c r="G183" s="34"/>
      <c r="H183" s="90"/>
    </row>
    <row r="184" spans="1:8" s="21" customFormat="1" ht="12" customHeight="1" thickBot="1">
      <c r="A184" s="122">
        <v>87</v>
      </c>
      <c r="B184" s="514" t="s">
        <v>1934</v>
      </c>
      <c r="C184" s="481" t="s">
        <v>2446</v>
      </c>
      <c r="D184" s="485"/>
      <c r="E184" s="386" t="s">
        <v>4744</v>
      </c>
      <c r="F184" s="27" t="s">
        <v>4856</v>
      </c>
      <c r="G184" s="34"/>
      <c r="H184" s="90"/>
    </row>
    <row r="185" spans="1:8" s="21" customFormat="1" ht="12" customHeight="1" thickBot="1">
      <c r="A185" s="123" t="s">
        <v>1</v>
      </c>
      <c r="B185" s="280" t="s">
        <v>2</v>
      </c>
      <c r="C185" s="277" t="s">
        <v>2</v>
      </c>
      <c r="D185" s="497" t="s">
        <v>980</v>
      </c>
      <c r="E185" s="517" t="str">
        <f>C184</f>
        <v xml:space="preserve">林少軒 </v>
      </c>
      <c r="F185" s="27"/>
      <c r="G185" s="34"/>
      <c r="H185" s="90"/>
    </row>
    <row r="186" spans="1:8" s="21" customFormat="1" ht="12" customHeight="1">
      <c r="A186" s="124">
        <v>88</v>
      </c>
      <c r="B186" s="281" t="s">
        <v>2</v>
      </c>
      <c r="C186" s="276" t="s">
        <v>2447</v>
      </c>
      <c r="D186" s="38" t="s">
        <v>0</v>
      </c>
      <c r="E186" s="27"/>
      <c r="F186" s="27"/>
      <c r="G186" s="34"/>
      <c r="H186" s="90" t="s">
        <v>922</v>
      </c>
    </row>
    <row r="187" spans="1:8" s="21" customFormat="1" ht="12" customHeight="1" thickBot="1">
      <c r="A187" s="121" t="s">
        <v>1</v>
      </c>
      <c r="B187" s="280" t="s">
        <v>2</v>
      </c>
      <c r="C187" s="277" t="s">
        <v>2</v>
      </c>
      <c r="D187" s="33"/>
      <c r="E187" s="27"/>
      <c r="F187" s="27"/>
      <c r="G187" s="34" t="s">
        <v>1354</v>
      </c>
      <c r="H187" s="588" t="str">
        <f>G195</f>
        <v xml:space="preserve">謝守承 </v>
      </c>
    </row>
    <row r="188" spans="1:8" s="21" customFormat="1" ht="12" customHeight="1" thickBot="1">
      <c r="A188" s="122">
        <v>89</v>
      </c>
      <c r="B188" s="514" t="s">
        <v>1712</v>
      </c>
      <c r="C188" s="481" t="s">
        <v>2448</v>
      </c>
      <c r="D188" s="485"/>
      <c r="E188" s="27"/>
      <c r="F188" s="27"/>
      <c r="G188" s="575">
        <v>0.45833333333333331</v>
      </c>
      <c r="H188" s="613" t="s">
        <v>5234</v>
      </c>
    </row>
    <row r="189" spans="1:8" s="21" customFormat="1" ht="12" customHeight="1" thickBot="1">
      <c r="A189" s="123" t="s">
        <v>1</v>
      </c>
      <c r="B189" s="280" t="s">
        <v>2</v>
      </c>
      <c r="C189" s="277" t="s">
        <v>2</v>
      </c>
      <c r="D189" s="37" t="s">
        <v>981</v>
      </c>
      <c r="E189" s="488" t="str">
        <f>C188</f>
        <v xml:space="preserve">白家澤 </v>
      </c>
      <c r="F189" s="27"/>
      <c r="G189" s="506"/>
      <c r="H189" s="90"/>
    </row>
    <row r="190" spans="1:8" s="21" customFormat="1" ht="12" customHeight="1">
      <c r="A190" s="124">
        <v>90</v>
      </c>
      <c r="B190" s="281" t="s">
        <v>2</v>
      </c>
      <c r="C190" s="276" t="s">
        <v>1868</v>
      </c>
      <c r="D190" s="31"/>
      <c r="E190" s="500"/>
      <c r="F190" s="27"/>
      <c r="G190" s="506"/>
      <c r="H190" s="90"/>
    </row>
    <row r="191" spans="1:8" s="21" customFormat="1" ht="12" customHeight="1" thickBot="1">
      <c r="A191" s="121" t="s">
        <v>1</v>
      </c>
      <c r="B191" s="280" t="s">
        <v>2</v>
      </c>
      <c r="C191" s="277" t="s">
        <v>2</v>
      </c>
      <c r="D191" s="33"/>
      <c r="E191" s="34" t="s">
        <v>982</v>
      </c>
      <c r="F191" s="503" t="str">
        <f>E193</f>
        <v xml:space="preserve">謝守承 </v>
      </c>
      <c r="G191" s="506"/>
      <c r="H191" s="90"/>
    </row>
    <row r="192" spans="1:8" s="21" customFormat="1" ht="12" customHeight="1" thickBot="1">
      <c r="A192" s="122">
        <v>91</v>
      </c>
      <c r="B192" s="514" t="s">
        <v>1816</v>
      </c>
      <c r="C192" s="481" t="s">
        <v>2449</v>
      </c>
      <c r="D192" s="485"/>
      <c r="E192" s="507" t="s">
        <v>4744</v>
      </c>
      <c r="F192" s="505" t="s">
        <v>4857</v>
      </c>
      <c r="G192" s="506"/>
      <c r="H192" s="90"/>
    </row>
    <row r="193" spans="1:8" s="21" customFormat="1" ht="12" customHeight="1" thickBot="1">
      <c r="A193" s="123" t="s">
        <v>1</v>
      </c>
      <c r="B193" s="280" t="s">
        <v>2</v>
      </c>
      <c r="C193" s="277" t="s">
        <v>2</v>
      </c>
      <c r="D193" s="37" t="s">
        <v>983</v>
      </c>
      <c r="E193" s="508" t="str">
        <f>C192</f>
        <v xml:space="preserve">謝守承 </v>
      </c>
      <c r="F193" s="506"/>
      <c r="G193" s="506"/>
      <c r="H193" s="90"/>
    </row>
    <row r="194" spans="1:8" s="21" customFormat="1" ht="12" customHeight="1">
      <c r="A194" s="124">
        <v>92</v>
      </c>
      <c r="B194" s="281" t="s">
        <v>2</v>
      </c>
      <c r="C194" s="276" t="s">
        <v>2450</v>
      </c>
      <c r="D194" s="38" t="s">
        <v>0</v>
      </c>
      <c r="E194" s="27"/>
      <c r="F194" s="506"/>
      <c r="G194" s="506"/>
      <c r="H194" s="90"/>
    </row>
    <row r="195" spans="1:8" s="21" customFormat="1" ht="12" customHeight="1" thickBot="1">
      <c r="A195" s="121" t="s">
        <v>1</v>
      </c>
      <c r="B195" s="280" t="s">
        <v>2</v>
      </c>
      <c r="C195" s="277" t="s">
        <v>2</v>
      </c>
      <c r="D195" s="33"/>
      <c r="E195" s="27"/>
      <c r="F195" s="506" t="s">
        <v>984</v>
      </c>
      <c r="G195" s="508" t="str">
        <f>F191</f>
        <v xml:space="preserve">謝守承 </v>
      </c>
      <c r="H195" s="90"/>
    </row>
    <row r="196" spans="1:8" s="21" customFormat="1" ht="12" customHeight="1" thickBot="1">
      <c r="A196" s="122">
        <v>93</v>
      </c>
      <c r="B196" s="514" t="s">
        <v>1710</v>
      </c>
      <c r="C196" s="481" t="s">
        <v>2451</v>
      </c>
      <c r="D196" s="485"/>
      <c r="E196" s="27"/>
      <c r="F196" s="35">
        <v>0.67361111111111116</v>
      </c>
      <c r="G196" s="32" t="s">
        <v>5056</v>
      </c>
      <c r="H196" s="90"/>
    </row>
    <row r="197" spans="1:8" s="21" customFormat="1" ht="12" customHeight="1" thickBot="1">
      <c r="A197" s="123" t="s">
        <v>1</v>
      </c>
      <c r="B197" s="280" t="s">
        <v>2</v>
      </c>
      <c r="C197" s="277" t="s">
        <v>2</v>
      </c>
      <c r="D197" s="37" t="s">
        <v>985</v>
      </c>
      <c r="E197" s="504" t="str">
        <f>C196</f>
        <v xml:space="preserve">鍾承邑 </v>
      </c>
      <c r="F197" s="34"/>
      <c r="G197" s="27"/>
      <c r="H197" s="90"/>
    </row>
    <row r="198" spans="1:8" s="21" customFormat="1" ht="12" customHeight="1">
      <c r="A198" s="124">
        <v>94</v>
      </c>
      <c r="B198" s="281" t="s">
        <v>2</v>
      </c>
      <c r="C198" s="276" t="s">
        <v>2452</v>
      </c>
      <c r="D198" s="38"/>
      <c r="E198" s="505"/>
      <c r="F198" s="34"/>
      <c r="G198" s="27"/>
      <c r="H198" s="90"/>
    </row>
    <row r="199" spans="1:8" s="21" customFormat="1" ht="12" customHeight="1" thickBot="1">
      <c r="A199" s="121" t="s">
        <v>1</v>
      </c>
      <c r="B199" s="280" t="s">
        <v>2</v>
      </c>
      <c r="C199" s="277" t="s">
        <v>2</v>
      </c>
      <c r="D199" s="33"/>
      <c r="E199" s="506" t="s">
        <v>986</v>
      </c>
      <c r="F199" s="486" t="str">
        <f>E197</f>
        <v xml:space="preserve">鍾承邑 </v>
      </c>
      <c r="G199" s="27"/>
      <c r="H199" s="90"/>
    </row>
    <row r="200" spans="1:8" s="21" customFormat="1" ht="12" customHeight="1" thickBot="1">
      <c r="A200" s="122">
        <v>95</v>
      </c>
      <c r="B200" s="514" t="s">
        <v>1677</v>
      </c>
      <c r="C200" s="481" t="s">
        <v>2453</v>
      </c>
      <c r="D200" s="485"/>
      <c r="E200" s="386" t="s">
        <v>4744</v>
      </c>
      <c r="F200" s="27" t="s">
        <v>4863</v>
      </c>
      <c r="G200" s="27"/>
      <c r="H200" s="90"/>
    </row>
    <row r="201" spans="1:8" s="21" customFormat="1" ht="12" customHeight="1" thickBot="1">
      <c r="A201" s="123" t="s">
        <v>1</v>
      </c>
      <c r="B201" s="280" t="s">
        <v>2</v>
      </c>
      <c r="C201" s="277" t="s">
        <v>2</v>
      </c>
      <c r="D201" s="497" t="s">
        <v>987</v>
      </c>
      <c r="E201" s="486" t="str">
        <f>C200</f>
        <v xml:space="preserve">李宏鎰 </v>
      </c>
      <c r="F201" s="27"/>
      <c r="G201" s="27"/>
      <c r="H201" s="90"/>
    </row>
    <row r="202" spans="1:8" s="21" customFormat="1" ht="12" customHeight="1">
      <c r="A202" s="124">
        <v>96</v>
      </c>
      <c r="B202" s="281" t="s">
        <v>2</v>
      </c>
      <c r="C202" s="276" t="s">
        <v>2454</v>
      </c>
      <c r="D202" s="38" t="s">
        <v>0</v>
      </c>
      <c r="E202" s="498"/>
      <c r="F202" s="27"/>
      <c r="G202" s="27"/>
      <c r="H202" s="90"/>
    </row>
    <row r="203" spans="1:8" s="21" customFormat="1" ht="12" customHeight="1">
      <c r="A203" s="18"/>
      <c r="B203" s="18"/>
      <c r="C203" s="39"/>
      <c r="D203" s="37"/>
      <c r="E203" s="27"/>
      <c r="F203" s="27"/>
      <c r="G203" s="27"/>
      <c r="H203" s="90"/>
    </row>
    <row r="204" spans="1:8" s="21" customFormat="1" ht="12" customHeight="1">
      <c r="A204" s="18"/>
      <c r="B204" s="18"/>
      <c r="C204" s="39"/>
      <c r="D204" s="33"/>
      <c r="E204" s="40"/>
      <c r="F204" s="40"/>
      <c r="G204" s="40"/>
      <c r="H204" s="90"/>
    </row>
    <row r="205" spans="1:8" s="24" customFormat="1" ht="12" customHeight="1">
      <c r="A205" s="272"/>
      <c r="B205" s="272" t="s">
        <v>4764</v>
      </c>
      <c r="C205" s="20" t="s">
        <v>261</v>
      </c>
      <c r="E205" s="20" t="s">
        <v>3384</v>
      </c>
      <c r="F205" s="384" t="s">
        <v>4735</v>
      </c>
      <c r="G205" s="384" t="s">
        <v>3324</v>
      </c>
      <c r="H205" s="90"/>
    </row>
    <row r="206" spans="1:8" s="24" customFormat="1" ht="12" customHeight="1">
      <c r="A206" s="273" t="s">
        <v>1</v>
      </c>
      <c r="B206" s="515"/>
      <c r="C206" s="273"/>
      <c r="D206" s="278"/>
      <c r="E206" s="278"/>
      <c r="F206" s="278"/>
      <c r="G206" s="279"/>
      <c r="H206" s="90"/>
    </row>
    <row r="207" spans="1:8" s="21" customFormat="1" ht="12" customHeight="1" thickBot="1">
      <c r="A207" s="122">
        <v>97</v>
      </c>
      <c r="B207" s="514" t="s">
        <v>1813</v>
      </c>
      <c r="C207" s="481" t="s">
        <v>2455</v>
      </c>
      <c r="D207" s="485"/>
      <c r="E207" s="27"/>
      <c r="F207" s="27"/>
      <c r="G207" s="27"/>
      <c r="H207" s="90"/>
    </row>
    <row r="208" spans="1:8" s="21" customFormat="1" ht="12" customHeight="1" thickBot="1">
      <c r="A208" s="123" t="s">
        <v>1</v>
      </c>
      <c r="B208" s="280" t="s">
        <v>2</v>
      </c>
      <c r="C208" s="277" t="s">
        <v>2</v>
      </c>
      <c r="D208" s="37" t="s">
        <v>988</v>
      </c>
      <c r="E208" s="504" t="str">
        <f>C207</f>
        <v xml:space="preserve">施明鋒 </v>
      </c>
      <c r="F208" s="27"/>
      <c r="G208" s="27"/>
      <c r="H208" s="90"/>
    </row>
    <row r="209" spans="1:8" s="21" customFormat="1" ht="12" customHeight="1">
      <c r="A209" s="124">
        <v>98</v>
      </c>
      <c r="B209" s="281" t="s">
        <v>2</v>
      </c>
      <c r="C209" s="276" t="s">
        <v>1673</v>
      </c>
      <c r="D209" s="31"/>
      <c r="E209" s="34"/>
      <c r="F209" s="27"/>
      <c r="G209" s="32"/>
      <c r="H209" s="90"/>
    </row>
    <row r="210" spans="1:8" s="21" customFormat="1" ht="12" customHeight="1" thickBot="1">
      <c r="A210" s="121" t="s">
        <v>1</v>
      </c>
      <c r="B210" s="280" t="s">
        <v>2</v>
      </c>
      <c r="C210" s="277" t="s">
        <v>2</v>
      </c>
      <c r="D210" s="33"/>
      <c r="E210" s="34" t="s">
        <v>989</v>
      </c>
      <c r="F210" s="503" t="str">
        <f>E212</f>
        <v xml:space="preserve">徐尚安 </v>
      </c>
      <c r="G210" s="27"/>
      <c r="H210" s="90"/>
    </row>
    <row r="211" spans="1:8" s="21" customFormat="1" ht="12" customHeight="1" thickBot="1">
      <c r="A211" s="122">
        <v>99</v>
      </c>
      <c r="B211" s="514" t="s">
        <v>2186</v>
      </c>
      <c r="C211" s="481" t="s">
        <v>2456</v>
      </c>
      <c r="D211" s="485"/>
      <c r="E211" s="528" t="s">
        <v>4740</v>
      </c>
      <c r="F211" s="505" t="s">
        <v>4888</v>
      </c>
      <c r="G211" s="27"/>
      <c r="H211" s="90"/>
    </row>
    <row r="212" spans="1:8" s="21" customFormat="1" ht="12" customHeight="1" thickBot="1">
      <c r="A212" s="123" t="s">
        <v>1</v>
      </c>
      <c r="B212" s="280" t="s">
        <v>2</v>
      </c>
      <c r="C212" s="277" t="s">
        <v>2</v>
      </c>
      <c r="D212" s="37" t="s">
        <v>990</v>
      </c>
      <c r="E212" s="508" t="str">
        <f>C211</f>
        <v xml:space="preserve">徐尚安 </v>
      </c>
      <c r="F212" s="506"/>
      <c r="G212" s="27"/>
      <c r="H212" s="90"/>
    </row>
    <row r="213" spans="1:8" s="21" customFormat="1" ht="12" customHeight="1">
      <c r="A213" s="124">
        <v>100</v>
      </c>
      <c r="B213" s="281" t="s">
        <v>1795</v>
      </c>
      <c r="C213" s="276" t="s">
        <v>2457</v>
      </c>
      <c r="D213" s="385" t="s">
        <v>4743</v>
      </c>
      <c r="E213" s="27" t="s">
        <v>4817</v>
      </c>
      <c r="F213" s="506"/>
      <c r="G213" s="27"/>
      <c r="H213" s="90"/>
    </row>
    <row r="214" spans="1:8" s="21" customFormat="1" ht="12" customHeight="1" thickBot="1">
      <c r="A214" s="121" t="s">
        <v>1</v>
      </c>
      <c r="B214" s="280" t="s">
        <v>2</v>
      </c>
      <c r="C214" s="277" t="s">
        <v>2</v>
      </c>
      <c r="D214" s="33"/>
      <c r="E214" s="27"/>
      <c r="F214" s="506" t="s">
        <v>991</v>
      </c>
      <c r="G214" s="504" t="str">
        <f>F210</f>
        <v xml:space="preserve">徐尚安 </v>
      </c>
      <c r="H214" s="90"/>
    </row>
    <row r="215" spans="1:8" s="21" customFormat="1" ht="12" customHeight="1" thickBot="1">
      <c r="A215" s="122">
        <v>101</v>
      </c>
      <c r="B215" s="514" t="s">
        <v>1707</v>
      </c>
      <c r="C215" s="481" t="s">
        <v>2458</v>
      </c>
      <c r="D215" s="485"/>
      <c r="E215" s="27"/>
      <c r="F215" s="35">
        <v>0.67361111111111116</v>
      </c>
      <c r="G215" s="578" t="s">
        <v>5046</v>
      </c>
      <c r="H215" s="90"/>
    </row>
    <row r="216" spans="1:8" s="21" customFormat="1" ht="12" customHeight="1" thickBot="1">
      <c r="A216" s="123" t="s">
        <v>1</v>
      </c>
      <c r="B216" s="280" t="s">
        <v>2</v>
      </c>
      <c r="C216" s="277" t="s">
        <v>2</v>
      </c>
      <c r="D216" s="37" t="s">
        <v>992</v>
      </c>
      <c r="E216" s="504" t="str">
        <f>C215</f>
        <v xml:space="preserve">李恩信 </v>
      </c>
      <c r="F216" s="34"/>
      <c r="G216" s="34"/>
      <c r="H216" s="90"/>
    </row>
    <row r="217" spans="1:8" s="21" customFormat="1" ht="12" customHeight="1">
      <c r="A217" s="124">
        <v>102</v>
      </c>
      <c r="B217" s="281" t="s">
        <v>2</v>
      </c>
      <c r="C217" s="276" t="s">
        <v>2459</v>
      </c>
      <c r="D217" s="38"/>
      <c r="E217" s="505"/>
      <c r="F217" s="34"/>
      <c r="G217" s="34"/>
      <c r="H217" s="90"/>
    </row>
    <row r="218" spans="1:8" s="21" customFormat="1" ht="12" customHeight="1" thickBot="1">
      <c r="A218" s="121" t="s">
        <v>1</v>
      </c>
      <c r="B218" s="280" t="s">
        <v>2</v>
      </c>
      <c r="C218" s="277" t="s">
        <v>2</v>
      </c>
      <c r="D218" s="33"/>
      <c r="E218" s="506" t="s">
        <v>993</v>
      </c>
      <c r="F218" s="486" t="str">
        <f>E216</f>
        <v xml:space="preserve">李恩信 </v>
      </c>
      <c r="G218" s="34"/>
      <c r="H218" s="90"/>
    </row>
    <row r="219" spans="1:8" s="21" customFormat="1" ht="12" customHeight="1" thickBot="1">
      <c r="A219" s="122">
        <v>103</v>
      </c>
      <c r="B219" s="514" t="s">
        <v>1798</v>
      </c>
      <c r="C219" s="481" t="s">
        <v>2460</v>
      </c>
      <c r="D219" s="485"/>
      <c r="E219" s="386" t="s">
        <v>4744</v>
      </c>
      <c r="F219" s="27" t="s">
        <v>4858</v>
      </c>
      <c r="G219" s="34"/>
      <c r="H219" s="90"/>
    </row>
    <row r="220" spans="1:8" s="21" customFormat="1" ht="12" customHeight="1" thickBot="1">
      <c r="A220" s="123" t="s">
        <v>1</v>
      </c>
      <c r="B220" s="280" t="s">
        <v>2</v>
      </c>
      <c r="C220" s="277" t="s">
        <v>2</v>
      </c>
      <c r="D220" s="37" t="s">
        <v>994</v>
      </c>
      <c r="E220" s="486" t="str">
        <f>C219</f>
        <v xml:space="preserve">陳宇哲 </v>
      </c>
      <c r="F220" s="27"/>
      <c r="G220" s="34"/>
      <c r="H220" s="90"/>
    </row>
    <row r="221" spans="1:8" s="21" customFormat="1" ht="12" customHeight="1">
      <c r="A221" s="124">
        <v>104</v>
      </c>
      <c r="B221" s="281" t="s">
        <v>2</v>
      </c>
      <c r="C221" s="276" t="s">
        <v>2461</v>
      </c>
      <c r="D221" s="38"/>
      <c r="E221" s="498"/>
      <c r="F221" s="32"/>
      <c r="G221" s="34"/>
      <c r="H221" s="90" t="s">
        <v>922</v>
      </c>
    </row>
    <row r="222" spans="1:8" s="21" customFormat="1" ht="12" customHeight="1" thickBot="1">
      <c r="A222" s="121" t="s">
        <v>1</v>
      </c>
      <c r="B222" s="280" t="s">
        <v>2</v>
      </c>
      <c r="C222" s="277" t="s">
        <v>2</v>
      </c>
      <c r="D222" s="33"/>
      <c r="E222" s="27"/>
      <c r="F222" s="27"/>
      <c r="G222" s="34" t="s">
        <v>1355</v>
      </c>
      <c r="H222" s="589" t="str">
        <f>G230</f>
        <v xml:space="preserve">莊詠能 </v>
      </c>
    </row>
    <row r="223" spans="1:8" s="21" customFormat="1" ht="12" customHeight="1" thickBot="1">
      <c r="A223" s="122">
        <v>105</v>
      </c>
      <c r="B223" s="514" t="s">
        <v>2065</v>
      </c>
      <c r="C223" s="481" t="s">
        <v>2462</v>
      </c>
      <c r="D223" s="485"/>
      <c r="E223" s="27"/>
      <c r="F223" s="27"/>
      <c r="G223" s="575">
        <v>0.45833333333333331</v>
      </c>
      <c r="H223" s="591" t="s">
        <v>5241</v>
      </c>
    </row>
    <row r="224" spans="1:8" s="21" customFormat="1" ht="12" customHeight="1" thickBot="1">
      <c r="A224" s="123" t="s">
        <v>1</v>
      </c>
      <c r="B224" s="280" t="s">
        <v>2</v>
      </c>
      <c r="C224" s="277" t="s">
        <v>2</v>
      </c>
      <c r="D224" s="497" t="s">
        <v>995</v>
      </c>
      <c r="E224" s="504" t="str">
        <f>C223</f>
        <v xml:space="preserve">莊詠能 </v>
      </c>
      <c r="F224" s="27"/>
      <c r="G224" s="506"/>
      <c r="H224" s="90"/>
    </row>
    <row r="225" spans="1:8" s="21" customFormat="1" ht="12" customHeight="1">
      <c r="A225" s="124">
        <v>106</v>
      </c>
      <c r="B225" s="281" t="s">
        <v>2</v>
      </c>
      <c r="C225" s="276" t="s">
        <v>1865</v>
      </c>
      <c r="D225" s="38"/>
      <c r="E225" s="505"/>
      <c r="F225" s="27"/>
      <c r="G225" s="506"/>
      <c r="H225" s="90"/>
    </row>
    <row r="226" spans="1:8" s="21" customFormat="1" ht="12" customHeight="1" thickBot="1">
      <c r="A226" s="121" t="s">
        <v>1</v>
      </c>
      <c r="B226" s="280" t="s">
        <v>2</v>
      </c>
      <c r="C226" s="277" t="s">
        <v>2</v>
      </c>
      <c r="D226" s="33"/>
      <c r="E226" s="506" t="s">
        <v>996</v>
      </c>
      <c r="F226" s="27" t="str">
        <f>E224</f>
        <v xml:space="preserve">莊詠能 </v>
      </c>
      <c r="G226" s="506"/>
      <c r="H226" s="90"/>
    </row>
    <row r="227" spans="1:8" s="21" customFormat="1" ht="12" customHeight="1" thickBot="1">
      <c r="A227" s="122">
        <v>107</v>
      </c>
      <c r="B227" s="514" t="s">
        <v>2023</v>
      </c>
      <c r="C227" s="481" t="s">
        <v>2463</v>
      </c>
      <c r="D227" s="485"/>
      <c r="E227" s="386" t="s">
        <v>4744</v>
      </c>
      <c r="F227" s="510" t="s">
        <v>4859</v>
      </c>
      <c r="G227" s="506"/>
      <c r="H227" s="90"/>
    </row>
    <row r="228" spans="1:8" s="21" customFormat="1" ht="12" customHeight="1" thickBot="1">
      <c r="A228" s="123" t="s">
        <v>1</v>
      </c>
      <c r="B228" s="280" t="s">
        <v>2</v>
      </c>
      <c r="C228" s="277" t="s">
        <v>2</v>
      </c>
      <c r="D228" s="37" t="s">
        <v>997</v>
      </c>
      <c r="E228" s="486" t="str">
        <f>C227</f>
        <v xml:space="preserve">邱峪澤 </v>
      </c>
      <c r="F228" s="506"/>
      <c r="G228" s="506"/>
      <c r="H228" s="90"/>
    </row>
    <row r="229" spans="1:8" s="21" customFormat="1" ht="12" customHeight="1">
      <c r="A229" s="124">
        <v>108</v>
      </c>
      <c r="B229" s="281" t="s">
        <v>2</v>
      </c>
      <c r="C229" s="276" t="s">
        <v>2464</v>
      </c>
      <c r="D229" s="38" t="s">
        <v>0</v>
      </c>
      <c r="E229" s="27"/>
      <c r="F229" s="506"/>
      <c r="G229" s="506"/>
      <c r="H229" s="90"/>
    </row>
    <row r="230" spans="1:8" s="21" customFormat="1" ht="12" customHeight="1" thickBot="1">
      <c r="A230" s="121" t="s">
        <v>1</v>
      </c>
      <c r="B230" s="280" t="s">
        <v>2</v>
      </c>
      <c r="C230" s="277" t="s">
        <v>2</v>
      </c>
      <c r="D230" s="33"/>
      <c r="E230" s="27"/>
      <c r="F230" s="506" t="s">
        <v>998</v>
      </c>
      <c r="G230" s="583" t="str">
        <f>F226</f>
        <v xml:space="preserve">莊詠能 </v>
      </c>
      <c r="H230" s="90"/>
    </row>
    <row r="231" spans="1:8" s="21" customFormat="1" ht="12" customHeight="1" thickBot="1">
      <c r="A231" s="122">
        <v>109</v>
      </c>
      <c r="B231" s="514" t="s">
        <v>2071</v>
      </c>
      <c r="C231" s="481" t="s">
        <v>2465</v>
      </c>
      <c r="D231" s="485"/>
      <c r="E231" s="27"/>
      <c r="F231" s="35">
        <v>0.67361111111111116</v>
      </c>
      <c r="G231" s="580" t="s">
        <v>5057</v>
      </c>
      <c r="H231" s="90"/>
    </row>
    <row r="232" spans="1:8" s="21" customFormat="1" ht="12" customHeight="1" thickBot="1">
      <c r="A232" s="123" t="s">
        <v>1</v>
      </c>
      <c r="B232" s="280" t="s">
        <v>2</v>
      </c>
      <c r="C232" s="277" t="s">
        <v>2</v>
      </c>
      <c r="D232" s="37" t="s">
        <v>999</v>
      </c>
      <c r="E232" s="504" t="str">
        <f>C231</f>
        <v xml:space="preserve">蕭亨宇 </v>
      </c>
      <c r="F232" s="34"/>
      <c r="G232" s="27"/>
      <c r="H232" s="90"/>
    </row>
    <row r="233" spans="1:8" s="21" customFormat="1" ht="12" customHeight="1">
      <c r="A233" s="124">
        <v>110</v>
      </c>
      <c r="B233" s="281" t="s">
        <v>2</v>
      </c>
      <c r="C233" s="276" t="s">
        <v>2466</v>
      </c>
      <c r="D233" s="38"/>
      <c r="E233" s="505"/>
      <c r="F233" s="34"/>
      <c r="G233" s="27"/>
      <c r="H233" s="90"/>
    </row>
    <row r="234" spans="1:8" s="21" customFormat="1" ht="12" customHeight="1" thickBot="1">
      <c r="A234" s="121" t="s">
        <v>1</v>
      </c>
      <c r="B234" s="280" t="s">
        <v>2</v>
      </c>
      <c r="C234" s="277" t="s">
        <v>2</v>
      </c>
      <c r="D234" s="33"/>
      <c r="E234" s="506" t="s">
        <v>1000</v>
      </c>
      <c r="F234" s="486" t="str">
        <f>E232</f>
        <v xml:space="preserve">蕭亨宇 </v>
      </c>
      <c r="G234" s="27"/>
      <c r="H234" s="90"/>
    </row>
    <row r="235" spans="1:8" s="21" customFormat="1" ht="12" customHeight="1" thickBot="1">
      <c r="A235" s="122">
        <v>111</v>
      </c>
      <c r="B235" s="514" t="s">
        <v>1811</v>
      </c>
      <c r="C235" s="481" t="s">
        <v>2467</v>
      </c>
      <c r="D235" s="485"/>
      <c r="E235" s="386" t="s">
        <v>4744</v>
      </c>
      <c r="F235" s="498" t="s">
        <v>4860</v>
      </c>
      <c r="G235" s="32"/>
      <c r="H235" s="90"/>
    </row>
    <row r="236" spans="1:8" s="21" customFormat="1" ht="12" customHeight="1" thickBot="1">
      <c r="A236" s="123" t="s">
        <v>1</v>
      </c>
      <c r="B236" s="280" t="s">
        <v>2</v>
      </c>
      <c r="C236" s="277" t="s">
        <v>2</v>
      </c>
      <c r="D236" s="37" t="s">
        <v>1001</v>
      </c>
      <c r="E236" s="486" t="str">
        <f>C235</f>
        <v xml:space="preserve">陳立修 </v>
      </c>
      <c r="F236" s="27"/>
      <c r="G236" s="27"/>
      <c r="H236" s="90"/>
    </row>
    <row r="237" spans="1:8" s="21" customFormat="1" ht="12" customHeight="1">
      <c r="A237" s="124">
        <v>112</v>
      </c>
      <c r="B237" s="281" t="s">
        <v>2</v>
      </c>
      <c r="C237" s="276" t="s">
        <v>2468</v>
      </c>
      <c r="D237" s="38" t="s">
        <v>0</v>
      </c>
      <c r="E237" s="27"/>
      <c r="F237" s="32"/>
      <c r="G237" s="27"/>
      <c r="H237" s="90"/>
    </row>
    <row r="238" spans="1:8" s="21" customFormat="1" ht="12" customHeight="1">
      <c r="A238" s="121" t="s">
        <v>1</v>
      </c>
      <c r="B238" s="280" t="s">
        <v>2</v>
      </c>
      <c r="C238" s="277" t="s">
        <v>2</v>
      </c>
      <c r="D238" s="33"/>
      <c r="E238" s="27"/>
      <c r="F238" s="27"/>
      <c r="G238" s="27"/>
      <c r="H238" s="90"/>
    </row>
    <row r="239" spans="1:8" s="21" customFormat="1" ht="12" customHeight="1" thickBot="1">
      <c r="A239" s="122">
        <v>113</v>
      </c>
      <c r="B239" s="514" t="s">
        <v>1975</v>
      </c>
      <c r="C239" s="481" t="s">
        <v>2469</v>
      </c>
      <c r="D239" s="485"/>
      <c r="E239" s="27"/>
      <c r="F239" s="27"/>
      <c r="G239" s="27"/>
      <c r="H239" s="90"/>
    </row>
    <row r="240" spans="1:8" s="21" customFormat="1" ht="12" customHeight="1" thickBot="1">
      <c r="A240" s="123" t="s">
        <v>1</v>
      </c>
      <c r="B240" s="280" t="s">
        <v>2</v>
      </c>
      <c r="C240" s="277" t="s">
        <v>2</v>
      </c>
      <c r="D240" s="37" t="s">
        <v>1002</v>
      </c>
      <c r="E240" s="504" t="str">
        <f>C239</f>
        <v xml:space="preserve">劉家宇 </v>
      </c>
      <c r="F240" s="27"/>
      <c r="G240" s="27"/>
      <c r="H240" s="90"/>
    </row>
    <row r="241" spans="1:8" s="21" customFormat="1" ht="12" customHeight="1">
      <c r="A241" s="124">
        <v>114</v>
      </c>
      <c r="B241" s="281" t="s">
        <v>2</v>
      </c>
      <c r="C241" s="276" t="s">
        <v>1871</v>
      </c>
      <c r="D241" s="31"/>
      <c r="E241" s="500"/>
      <c r="F241" s="27"/>
      <c r="G241" s="32"/>
      <c r="H241" s="90"/>
    </row>
    <row r="242" spans="1:8" s="21" customFormat="1" ht="12" customHeight="1" thickBot="1">
      <c r="A242" s="121" t="s">
        <v>1</v>
      </c>
      <c r="B242" s="280" t="s">
        <v>2</v>
      </c>
      <c r="C242" s="277" t="s">
        <v>2</v>
      </c>
      <c r="D242" s="33"/>
      <c r="E242" s="34" t="s">
        <v>1003</v>
      </c>
      <c r="F242" s="503" t="str">
        <f>E244</f>
        <v xml:space="preserve">郭鴻鈞 </v>
      </c>
      <c r="G242" s="27"/>
      <c r="H242" s="90"/>
    </row>
    <row r="243" spans="1:8" s="21" customFormat="1" ht="12" customHeight="1" thickBot="1">
      <c r="A243" s="122">
        <v>115</v>
      </c>
      <c r="B243" s="514" t="s">
        <v>1689</v>
      </c>
      <c r="C243" s="481" t="s">
        <v>2470</v>
      </c>
      <c r="D243" s="485"/>
      <c r="E243" s="528" t="s">
        <v>4746</v>
      </c>
      <c r="F243" s="505" t="s">
        <v>4890</v>
      </c>
      <c r="G243" s="27"/>
      <c r="H243" s="90"/>
    </row>
    <row r="244" spans="1:8" s="21" customFormat="1" ht="12" customHeight="1" thickBot="1">
      <c r="A244" s="123" t="s">
        <v>1</v>
      </c>
      <c r="B244" s="280" t="s">
        <v>2</v>
      </c>
      <c r="C244" s="277" t="s">
        <v>2</v>
      </c>
      <c r="D244" s="497" t="s">
        <v>1004</v>
      </c>
      <c r="E244" s="508" t="str">
        <f>C243</f>
        <v xml:space="preserve">郭鴻鈞 </v>
      </c>
      <c r="F244" s="506"/>
      <c r="G244" s="27"/>
      <c r="H244" s="90"/>
    </row>
    <row r="245" spans="1:8" s="21" customFormat="1" ht="12" customHeight="1">
      <c r="A245" s="124">
        <v>116</v>
      </c>
      <c r="B245" s="281" t="s">
        <v>1767</v>
      </c>
      <c r="C245" s="276" t="s">
        <v>2471</v>
      </c>
      <c r="D245" s="385" t="s">
        <v>4745</v>
      </c>
      <c r="E245" s="498" t="s">
        <v>4819</v>
      </c>
      <c r="F245" s="506"/>
      <c r="G245" s="27"/>
      <c r="H245" s="90"/>
    </row>
    <row r="246" spans="1:8" s="21" customFormat="1" ht="12" customHeight="1" thickBot="1">
      <c r="A246" s="121" t="s">
        <v>1</v>
      </c>
      <c r="B246" s="280" t="s">
        <v>2</v>
      </c>
      <c r="C246" s="277" t="s">
        <v>2</v>
      </c>
      <c r="D246" s="33"/>
      <c r="E246" s="27"/>
      <c r="F246" s="506" t="s">
        <v>1005</v>
      </c>
      <c r="G246" s="27" t="str">
        <f>F242</f>
        <v xml:space="preserve">郭鴻鈞 </v>
      </c>
      <c r="H246" s="90"/>
    </row>
    <row r="247" spans="1:8" s="21" customFormat="1" ht="12" customHeight="1" thickBot="1">
      <c r="A247" s="122">
        <v>117</v>
      </c>
      <c r="B247" s="514" t="s">
        <v>1893</v>
      </c>
      <c r="C247" s="481" t="s">
        <v>2472</v>
      </c>
      <c r="D247" s="485"/>
      <c r="E247" s="27"/>
      <c r="F247" s="35">
        <v>0.67361111111111116</v>
      </c>
      <c r="G247" s="612" t="s">
        <v>5058</v>
      </c>
      <c r="H247" s="90"/>
    </row>
    <row r="248" spans="1:8" s="21" customFormat="1" ht="12" customHeight="1" thickBot="1">
      <c r="A248" s="123" t="s">
        <v>1</v>
      </c>
      <c r="B248" s="280" t="s">
        <v>2</v>
      </c>
      <c r="C248" s="277" t="s">
        <v>2</v>
      </c>
      <c r="D248" s="497" t="s">
        <v>1006</v>
      </c>
      <c r="E248" s="27" t="str">
        <f>C247</f>
        <v xml:space="preserve">林世軒 </v>
      </c>
      <c r="F248" s="34"/>
      <c r="G248" s="506"/>
      <c r="H248" s="90"/>
    </row>
    <row r="249" spans="1:8" s="21" customFormat="1" ht="12" customHeight="1">
      <c r="A249" s="124">
        <v>118</v>
      </c>
      <c r="B249" s="281" t="s">
        <v>2</v>
      </c>
      <c r="C249" s="276" t="s">
        <v>2473</v>
      </c>
      <c r="D249" s="38"/>
      <c r="E249" s="510"/>
      <c r="F249" s="34"/>
      <c r="G249" s="506"/>
      <c r="H249" s="90"/>
    </row>
    <row r="250" spans="1:8" s="21" customFormat="1" ht="12" customHeight="1" thickBot="1">
      <c r="A250" s="121" t="s">
        <v>1</v>
      </c>
      <c r="B250" s="280" t="s">
        <v>2</v>
      </c>
      <c r="C250" s="277" t="s">
        <v>2</v>
      </c>
      <c r="D250" s="33"/>
      <c r="E250" s="506" t="s">
        <v>1007</v>
      </c>
      <c r="F250" s="486" t="str">
        <f>E248</f>
        <v xml:space="preserve">林世軒 </v>
      </c>
      <c r="G250" s="506"/>
      <c r="H250" s="90"/>
    </row>
    <row r="251" spans="1:8" s="21" customFormat="1" ht="12" customHeight="1" thickBot="1">
      <c r="A251" s="122">
        <v>119</v>
      </c>
      <c r="B251" s="514" t="s">
        <v>1898</v>
      </c>
      <c r="C251" s="481" t="s">
        <v>2474</v>
      </c>
      <c r="D251" s="485"/>
      <c r="E251" s="386" t="s">
        <v>4744</v>
      </c>
      <c r="F251" s="27" t="s">
        <v>4861</v>
      </c>
      <c r="G251" s="506"/>
      <c r="H251" s="90"/>
    </row>
    <row r="252" spans="1:8" s="21" customFormat="1" ht="12" customHeight="1" thickBot="1">
      <c r="A252" s="123" t="s">
        <v>1</v>
      </c>
      <c r="B252" s="280" t="s">
        <v>2</v>
      </c>
      <c r="C252" s="277" t="s">
        <v>2</v>
      </c>
      <c r="D252" s="37" t="s">
        <v>1008</v>
      </c>
      <c r="E252" s="486" t="str">
        <f>C251</f>
        <v xml:space="preserve">陳潣亮 </v>
      </c>
      <c r="F252" s="27"/>
      <c r="G252" s="506"/>
      <c r="H252" s="90"/>
    </row>
    <row r="253" spans="1:8" s="21" customFormat="1" ht="12" customHeight="1">
      <c r="A253" s="124">
        <v>120</v>
      </c>
      <c r="B253" s="281" t="s">
        <v>2</v>
      </c>
      <c r="C253" s="276" t="s">
        <v>2475</v>
      </c>
      <c r="D253" s="38" t="s">
        <v>0</v>
      </c>
      <c r="E253" s="27"/>
      <c r="F253" s="27"/>
      <c r="G253" s="506"/>
      <c r="H253" s="90" t="s">
        <v>922</v>
      </c>
    </row>
    <row r="254" spans="1:8" s="21" customFormat="1" ht="12" customHeight="1" thickBot="1">
      <c r="A254" s="121" t="s">
        <v>1</v>
      </c>
      <c r="B254" s="280" t="s">
        <v>2</v>
      </c>
      <c r="C254" s="277" t="s">
        <v>2</v>
      </c>
      <c r="D254" s="33"/>
      <c r="E254" s="27"/>
      <c r="F254" s="27"/>
      <c r="G254" s="506" t="s">
        <v>1356</v>
      </c>
      <c r="H254" s="90" t="str">
        <f>G246</f>
        <v xml:space="preserve">郭鴻鈞 </v>
      </c>
    </row>
    <row r="255" spans="1:8" s="21" customFormat="1" ht="12" customHeight="1" thickBot="1">
      <c r="A255" s="122">
        <v>121</v>
      </c>
      <c r="B255" s="514" t="s">
        <v>1740</v>
      </c>
      <c r="C255" s="481" t="s">
        <v>2476</v>
      </c>
      <c r="D255" s="485"/>
      <c r="E255" s="27"/>
      <c r="F255" s="27"/>
      <c r="G255" s="35">
        <v>0.45833333333333331</v>
      </c>
      <c r="H255" s="590" t="s">
        <v>5237</v>
      </c>
    </row>
    <row r="256" spans="1:8" s="21" customFormat="1" ht="12" customHeight="1" thickBot="1">
      <c r="A256" s="123" t="s">
        <v>1</v>
      </c>
      <c r="B256" s="280" t="s">
        <v>2</v>
      </c>
      <c r="C256" s="277" t="s">
        <v>2</v>
      </c>
      <c r="D256" s="37" t="s">
        <v>1009</v>
      </c>
      <c r="E256" s="504" t="str">
        <f>C255</f>
        <v xml:space="preserve">鄭力誠 </v>
      </c>
      <c r="F256" s="27"/>
      <c r="G256" s="34"/>
      <c r="H256" s="90"/>
    </row>
    <row r="257" spans="1:8" s="21" customFormat="1" ht="12" customHeight="1">
      <c r="A257" s="124">
        <v>122</v>
      </c>
      <c r="B257" s="281" t="s">
        <v>2</v>
      </c>
      <c r="C257" s="276" t="s">
        <v>1679</v>
      </c>
      <c r="D257" s="31"/>
      <c r="E257" s="34"/>
      <c r="F257" s="27"/>
      <c r="G257" s="34"/>
      <c r="H257" s="90"/>
    </row>
    <row r="258" spans="1:8" s="21" customFormat="1" ht="12" customHeight="1" thickBot="1">
      <c r="A258" s="121" t="s">
        <v>1</v>
      </c>
      <c r="B258" s="280" t="s">
        <v>2</v>
      </c>
      <c r="C258" s="277" t="s">
        <v>2</v>
      </c>
      <c r="D258" s="33"/>
      <c r="E258" s="34" t="s">
        <v>1010</v>
      </c>
      <c r="F258" s="503" t="str">
        <f>E260</f>
        <v xml:space="preserve">洪少書 </v>
      </c>
      <c r="G258" s="34"/>
      <c r="H258" s="90"/>
    </row>
    <row r="259" spans="1:8" s="21" customFormat="1" ht="12" customHeight="1" thickBot="1">
      <c r="A259" s="122">
        <v>123</v>
      </c>
      <c r="B259" s="514" t="s">
        <v>1827</v>
      </c>
      <c r="C259" s="481" t="s">
        <v>2477</v>
      </c>
      <c r="D259" s="485"/>
      <c r="E259" s="507" t="s">
        <v>4747</v>
      </c>
      <c r="F259" s="34" t="s">
        <v>4864</v>
      </c>
      <c r="G259" s="34"/>
      <c r="H259" s="90"/>
    </row>
    <row r="260" spans="1:8" s="21" customFormat="1" ht="12" customHeight="1" thickBot="1">
      <c r="A260" s="123" t="s">
        <v>1</v>
      </c>
      <c r="B260" s="280" t="s">
        <v>2</v>
      </c>
      <c r="C260" s="277" t="s">
        <v>2</v>
      </c>
      <c r="D260" s="37" t="s">
        <v>1011</v>
      </c>
      <c r="E260" s="508" t="str">
        <f>C259</f>
        <v xml:space="preserve">洪少書 </v>
      </c>
      <c r="F260" s="34"/>
      <c r="G260" s="34"/>
      <c r="H260" s="90"/>
    </row>
    <row r="261" spans="1:8" s="21" customFormat="1" ht="12" customHeight="1">
      <c r="A261" s="124">
        <v>124</v>
      </c>
      <c r="B261" s="281" t="s">
        <v>2</v>
      </c>
      <c r="C261" s="276" t="s">
        <v>2478</v>
      </c>
      <c r="D261" s="38" t="s">
        <v>0</v>
      </c>
      <c r="E261" s="498"/>
      <c r="F261" s="34"/>
      <c r="G261" s="34"/>
      <c r="H261" s="90"/>
    </row>
    <row r="262" spans="1:8" s="21" customFormat="1" ht="12" customHeight="1" thickBot="1">
      <c r="A262" s="121" t="s">
        <v>1</v>
      </c>
      <c r="B262" s="280" t="s">
        <v>2</v>
      </c>
      <c r="C262" s="277" t="s">
        <v>2</v>
      </c>
      <c r="D262" s="33"/>
      <c r="E262" s="27"/>
      <c r="F262" s="34" t="s">
        <v>1012</v>
      </c>
      <c r="G262" s="483" t="str">
        <f>F266</f>
        <v xml:space="preserve">簡俊彥 </v>
      </c>
      <c r="H262" s="90"/>
    </row>
    <row r="263" spans="1:8" s="21" customFormat="1" ht="12" customHeight="1" thickBot="1">
      <c r="A263" s="122">
        <v>125</v>
      </c>
      <c r="B263" s="514" t="s">
        <v>1697</v>
      </c>
      <c r="C263" s="481" t="s">
        <v>2479</v>
      </c>
      <c r="D263" s="485"/>
      <c r="E263" s="27"/>
      <c r="F263" s="575">
        <v>0.69444444444444453</v>
      </c>
      <c r="G263" s="581" t="s">
        <v>5059</v>
      </c>
      <c r="H263" s="90"/>
    </row>
    <row r="264" spans="1:8" s="21" customFormat="1" ht="12" customHeight="1" thickBot="1">
      <c r="A264" s="123" t="s">
        <v>1</v>
      </c>
      <c r="B264" s="280" t="s">
        <v>2</v>
      </c>
      <c r="C264" s="277" t="s">
        <v>2</v>
      </c>
      <c r="D264" s="37" t="s">
        <v>1013</v>
      </c>
      <c r="E264" s="504" t="str">
        <f>C263</f>
        <v xml:space="preserve">簡俊彥 </v>
      </c>
      <c r="F264" s="506"/>
      <c r="G264" s="27"/>
      <c r="H264" s="90"/>
    </row>
    <row r="265" spans="1:8" s="21" customFormat="1" ht="12" customHeight="1">
      <c r="A265" s="124">
        <v>126</v>
      </c>
      <c r="B265" s="281" t="s">
        <v>2</v>
      </c>
      <c r="C265" s="276" t="s">
        <v>2480</v>
      </c>
      <c r="D265" s="31"/>
      <c r="E265" s="510"/>
      <c r="F265" s="506"/>
      <c r="G265" s="27"/>
      <c r="H265" s="90"/>
    </row>
    <row r="266" spans="1:8" s="21" customFormat="1" ht="12" customHeight="1" thickBot="1">
      <c r="A266" s="121" t="s">
        <v>1</v>
      </c>
      <c r="B266" s="280" t="s">
        <v>2</v>
      </c>
      <c r="C266" s="277" t="s">
        <v>2</v>
      </c>
      <c r="D266" s="33"/>
      <c r="E266" s="506" t="s">
        <v>1014</v>
      </c>
      <c r="F266" s="508" t="str">
        <f>E264</f>
        <v xml:space="preserve">簡俊彥 </v>
      </c>
      <c r="G266" s="27"/>
      <c r="H266" s="90"/>
    </row>
    <row r="267" spans="1:8" s="21" customFormat="1" ht="12" customHeight="1" thickBot="1">
      <c r="A267" s="122">
        <v>127</v>
      </c>
      <c r="B267" s="514" t="s">
        <v>1782</v>
      </c>
      <c r="C267" s="481" t="s">
        <v>2481</v>
      </c>
      <c r="D267" s="485"/>
      <c r="E267" s="386" t="s">
        <v>4747</v>
      </c>
      <c r="F267" s="27" t="s">
        <v>4862</v>
      </c>
      <c r="G267" s="27"/>
      <c r="H267" s="90"/>
    </row>
    <row r="268" spans="1:8" s="21" customFormat="1" ht="12" customHeight="1" thickBot="1">
      <c r="A268" s="123" t="s">
        <v>1</v>
      </c>
      <c r="B268" s="280" t="s">
        <v>2</v>
      </c>
      <c r="C268" s="277" t="s">
        <v>2</v>
      </c>
      <c r="D268" s="497" t="s">
        <v>1015</v>
      </c>
      <c r="E268" s="517" t="str">
        <f>C267</f>
        <v xml:space="preserve">巫為德 </v>
      </c>
      <c r="F268" s="27"/>
      <c r="G268" s="27"/>
      <c r="H268" s="90"/>
    </row>
    <row r="269" spans="1:8" s="21" customFormat="1" ht="12" customHeight="1">
      <c r="A269" s="124">
        <v>128</v>
      </c>
      <c r="B269" s="281" t="s">
        <v>2</v>
      </c>
      <c r="C269" s="276" t="s">
        <v>2482</v>
      </c>
      <c r="D269" s="38" t="s">
        <v>0</v>
      </c>
      <c r="E269" s="27"/>
      <c r="F269" s="27"/>
      <c r="G269" s="27"/>
      <c r="H269" s="90"/>
    </row>
    <row r="270" spans="1:8" s="21" customFormat="1" ht="12" customHeight="1">
      <c r="A270" s="18"/>
      <c r="B270" s="280" t="s">
        <v>2</v>
      </c>
      <c r="C270" s="280" t="s">
        <v>2</v>
      </c>
      <c r="D270" s="37"/>
      <c r="E270" s="27"/>
      <c r="F270" s="27"/>
      <c r="G270" s="27"/>
      <c r="H270" s="90"/>
    </row>
    <row r="271" spans="1:8" s="21" customFormat="1" ht="12" customHeight="1">
      <c r="A271" s="18"/>
      <c r="B271" s="18"/>
      <c r="C271" s="39"/>
      <c r="D271" s="33"/>
      <c r="E271" s="40"/>
      <c r="F271" s="40"/>
      <c r="G271" s="40"/>
      <c r="H271" s="90"/>
    </row>
    <row r="272" spans="1:8" s="24" customFormat="1" ht="12" customHeight="1">
      <c r="A272" s="272"/>
      <c r="B272" s="272" t="s">
        <v>4765</v>
      </c>
      <c r="C272" s="20" t="s">
        <v>261</v>
      </c>
      <c r="E272" s="20" t="s">
        <v>3384</v>
      </c>
      <c r="F272" s="384" t="s">
        <v>4735</v>
      </c>
      <c r="G272" s="384" t="s">
        <v>3324</v>
      </c>
      <c r="H272" s="90"/>
    </row>
    <row r="273" spans="1:8" s="24" customFormat="1" ht="12" customHeight="1">
      <c r="A273" s="273" t="s">
        <v>1</v>
      </c>
      <c r="B273" s="515"/>
      <c r="C273" s="273"/>
      <c r="D273" s="278"/>
      <c r="E273" s="278"/>
      <c r="F273" s="278"/>
      <c r="G273" s="279"/>
      <c r="H273" s="90"/>
    </row>
    <row r="274" spans="1:8" s="21" customFormat="1" ht="12" customHeight="1" thickBot="1">
      <c r="A274" s="122">
        <v>129</v>
      </c>
      <c r="B274" s="514" t="s">
        <v>1821</v>
      </c>
      <c r="C274" s="481" t="s">
        <v>2483</v>
      </c>
      <c r="D274" s="485"/>
      <c r="E274" s="27"/>
      <c r="F274" s="27"/>
      <c r="G274" s="27"/>
      <c r="H274" s="90"/>
    </row>
    <row r="275" spans="1:8" s="21" customFormat="1" ht="12" customHeight="1" thickBot="1">
      <c r="A275" s="123" t="s">
        <v>1</v>
      </c>
      <c r="B275" s="280" t="s">
        <v>2</v>
      </c>
      <c r="C275" s="277" t="s">
        <v>2</v>
      </c>
      <c r="D275" s="497" t="s">
        <v>1016</v>
      </c>
      <c r="E275" s="27" t="str">
        <f>C274</f>
        <v xml:space="preserve">唐孝勳 </v>
      </c>
      <c r="F275" s="27"/>
      <c r="G275" s="27"/>
      <c r="H275" s="90"/>
    </row>
    <row r="276" spans="1:8" s="21" customFormat="1" ht="12" customHeight="1">
      <c r="A276" s="124">
        <v>130</v>
      </c>
      <c r="B276" s="281" t="s">
        <v>2</v>
      </c>
      <c r="C276" s="276" t="s">
        <v>1912</v>
      </c>
      <c r="D276" s="31"/>
      <c r="E276" s="500"/>
      <c r="F276" s="27"/>
      <c r="G276" s="32"/>
      <c r="H276" s="90"/>
    </row>
    <row r="277" spans="1:8" s="21" customFormat="1" ht="12" customHeight="1" thickBot="1">
      <c r="A277" s="121" t="s">
        <v>1</v>
      </c>
      <c r="B277" s="280" t="s">
        <v>2</v>
      </c>
      <c r="C277" s="277" t="s">
        <v>2</v>
      </c>
      <c r="D277" s="33"/>
      <c r="E277" s="34" t="s">
        <v>1017</v>
      </c>
      <c r="F277" s="503" t="str">
        <f>E279</f>
        <v xml:space="preserve">邱靖恩 </v>
      </c>
      <c r="G277" s="27"/>
      <c r="H277" s="90"/>
    </row>
    <row r="278" spans="1:8" s="21" customFormat="1" ht="12" customHeight="1">
      <c r="A278" s="122">
        <v>131</v>
      </c>
      <c r="B278" s="281" t="s">
        <v>1712</v>
      </c>
      <c r="C278" s="276" t="s">
        <v>2484</v>
      </c>
      <c r="D278" s="26"/>
      <c r="E278" s="528" t="s">
        <v>4746</v>
      </c>
      <c r="F278" s="535" t="s">
        <v>4891</v>
      </c>
      <c r="G278" s="27"/>
      <c r="H278" s="90"/>
    </row>
    <row r="279" spans="1:8" s="21" customFormat="1" ht="12" customHeight="1" thickBot="1">
      <c r="A279" s="123" t="s">
        <v>1</v>
      </c>
      <c r="B279" s="280" t="s">
        <v>2</v>
      </c>
      <c r="C279" s="277" t="s">
        <v>2</v>
      </c>
      <c r="D279" s="29" t="s">
        <v>1018</v>
      </c>
      <c r="E279" s="529" t="str">
        <f>C280</f>
        <v xml:space="preserve">邱靖恩 </v>
      </c>
      <c r="F279" s="506"/>
      <c r="G279" s="27"/>
      <c r="H279" s="90"/>
    </row>
    <row r="280" spans="1:8" s="21" customFormat="1" ht="12" customHeight="1" thickBot="1">
      <c r="A280" s="124">
        <v>132</v>
      </c>
      <c r="B280" s="514" t="s">
        <v>1916</v>
      </c>
      <c r="C280" s="481" t="s">
        <v>2485</v>
      </c>
      <c r="D280" s="487" t="s">
        <v>4745</v>
      </c>
      <c r="E280" s="488" t="s">
        <v>4822</v>
      </c>
      <c r="F280" s="506"/>
      <c r="G280" s="27"/>
      <c r="H280" s="90"/>
    </row>
    <row r="281" spans="1:8" s="21" customFormat="1" ht="12" customHeight="1" thickBot="1">
      <c r="A281" s="121" t="s">
        <v>1</v>
      </c>
      <c r="B281" s="280" t="s">
        <v>2</v>
      </c>
      <c r="C281" s="277" t="s">
        <v>2</v>
      </c>
      <c r="D281" s="33"/>
      <c r="E281" s="27"/>
      <c r="F281" s="506" t="s">
        <v>1019</v>
      </c>
      <c r="G281" s="27" t="str">
        <f>F277</f>
        <v xml:space="preserve">邱靖恩 </v>
      </c>
      <c r="H281" s="90"/>
    </row>
    <row r="282" spans="1:8" s="21" customFormat="1" ht="12" customHeight="1" thickBot="1">
      <c r="A282" s="122">
        <v>133</v>
      </c>
      <c r="B282" s="514" t="s">
        <v>1827</v>
      </c>
      <c r="C282" s="481" t="s">
        <v>2486</v>
      </c>
      <c r="D282" s="485"/>
      <c r="E282" s="27"/>
      <c r="F282" s="35">
        <v>0.69444444444444453</v>
      </c>
      <c r="G282" s="569" t="s">
        <v>5060</v>
      </c>
      <c r="H282" s="90"/>
    </row>
    <row r="283" spans="1:8" s="21" customFormat="1" ht="12" customHeight="1" thickBot="1">
      <c r="A283" s="123" t="s">
        <v>1</v>
      </c>
      <c r="B283" s="280" t="s">
        <v>2</v>
      </c>
      <c r="C283" s="277" t="s">
        <v>2</v>
      </c>
      <c r="D283" s="497" t="s">
        <v>1020</v>
      </c>
      <c r="E283" s="504" t="str">
        <f>C282</f>
        <v xml:space="preserve">沈迦勒 </v>
      </c>
      <c r="F283" s="34"/>
      <c r="G283" s="34"/>
      <c r="H283" s="90"/>
    </row>
    <row r="284" spans="1:8" s="21" customFormat="1" ht="12" customHeight="1">
      <c r="A284" s="124">
        <v>134</v>
      </c>
      <c r="B284" s="281" t="s">
        <v>2</v>
      </c>
      <c r="C284" s="276" t="s">
        <v>2487</v>
      </c>
      <c r="D284" s="38"/>
      <c r="E284" s="34"/>
      <c r="F284" s="34"/>
      <c r="G284" s="34"/>
      <c r="H284" s="90"/>
    </row>
    <row r="285" spans="1:8" s="21" customFormat="1" ht="12" customHeight="1" thickBot="1">
      <c r="A285" s="121" t="s">
        <v>1</v>
      </c>
      <c r="B285" s="280" t="s">
        <v>2</v>
      </c>
      <c r="C285" s="277" t="s">
        <v>2</v>
      </c>
      <c r="D285" s="33"/>
      <c r="E285" s="34" t="s">
        <v>1021</v>
      </c>
      <c r="F285" s="489" t="str">
        <f>E287</f>
        <v xml:space="preserve">呂逢元 </v>
      </c>
      <c r="G285" s="34"/>
      <c r="H285" s="90"/>
    </row>
    <row r="286" spans="1:8" s="21" customFormat="1" ht="12" customHeight="1" thickBot="1">
      <c r="A286" s="122">
        <v>135</v>
      </c>
      <c r="B286" s="514" t="s">
        <v>1691</v>
      </c>
      <c r="C286" s="481" t="s">
        <v>2488</v>
      </c>
      <c r="D286" s="485"/>
      <c r="E286" s="507" t="s">
        <v>4747</v>
      </c>
      <c r="F286" s="27" t="s">
        <v>4865</v>
      </c>
      <c r="G286" s="34"/>
      <c r="H286" s="90"/>
    </row>
    <row r="287" spans="1:8" s="21" customFormat="1" ht="12" customHeight="1" thickBot="1">
      <c r="A287" s="123" t="s">
        <v>1</v>
      </c>
      <c r="B287" s="280" t="s">
        <v>2</v>
      </c>
      <c r="C287" s="277" t="s">
        <v>2</v>
      </c>
      <c r="D287" s="497" t="s">
        <v>1022</v>
      </c>
      <c r="E287" s="508" t="str">
        <f>C286</f>
        <v xml:space="preserve">呂逢元 </v>
      </c>
      <c r="F287" s="27"/>
      <c r="G287" s="34"/>
      <c r="H287" s="90"/>
    </row>
    <row r="288" spans="1:8" s="21" customFormat="1" ht="12" customHeight="1">
      <c r="A288" s="124">
        <v>136</v>
      </c>
      <c r="B288" s="281" t="s">
        <v>2</v>
      </c>
      <c r="C288" s="276" t="s">
        <v>2489</v>
      </c>
      <c r="D288" s="38"/>
      <c r="E288" s="27"/>
      <c r="F288" s="32"/>
      <c r="G288" s="34"/>
      <c r="H288" s="90" t="s">
        <v>922</v>
      </c>
    </row>
    <row r="289" spans="1:8" s="21" customFormat="1" ht="12" customHeight="1" thickBot="1">
      <c r="A289" s="121" t="s">
        <v>1</v>
      </c>
      <c r="B289" s="280" t="s">
        <v>2</v>
      </c>
      <c r="C289" s="277" t="s">
        <v>2</v>
      </c>
      <c r="D289" s="33"/>
      <c r="E289" s="27"/>
      <c r="F289" s="27"/>
      <c r="G289" s="34" t="s">
        <v>1357</v>
      </c>
      <c r="H289" s="588" t="str">
        <f>G297</f>
        <v xml:space="preserve">黃謙 </v>
      </c>
    </row>
    <row r="290" spans="1:8" s="21" customFormat="1" ht="12" customHeight="1" thickBot="1">
      <c r="A290" s="122">
        <v>137</v>
      </c>
      <c r="B290" s="514" t="s">
        <v>1728</v>
      </c>
      <c r="C290" s="481" t="s">
        <v>2490</v>
      </c>
      <c r="D290" s="485"/>
      <c r="E290" s="27"/>
      <c r="F290" s="27"/>
      <c r="G290" s="575">
        <v>0.45833333333333331</v>
      </c>
      <c r="H290" s="90" t="s">
        <v>5222</v>
      </c>
    </row>
    <row r="291" spans="1:8" s="21" customFormat="1" ht="12" customHeight="1" thickBot="1">
      <c r="A291" s="123" t="s">
        <v>1</v>
      </c>
      <c r="B291" s="280" t="s">
        <v>2</v>
      </c>
      <c r="C291" s="277" t="s">
        <v>2</v>
      </c>
      <c r="D291" s="497" t="s">
        <v>1023</v>
      </c>
      <c r="E291" s="504" t="str">
        <f>C290</f>
        <v xml:space="preserve">董祐臣 </v>
      </c>
      <c r="F291" s="27"/>
      <c r="G291" s="506"/>
      <c r="H291" s="90"/>
    </row>
    <row r="292" spans="1:8" s="21" customFormat="1" ht="12" customHeight="1">
      <c r="A292" s="124">
        <v>138</v>
      </c>
      <c r="B292" s="281" t="s">
        <v>2</v>
      </c>
      <c r="C292" s="276" t="s">
        <v>1736</v>
      </c>
      <c r="D292" s="31"/>
      <c r="E292" s="34"/>
      <c r="F292" s="27"/>
      <c r="G292" s="506"/>
      <c r="H292" s="90"/>
    </row>
    <row r="293" spans="1:8" s="21" customFormat="1" ht="12" customHeight="1" thickBot="1">
      <c r="A293" s="121" t="s">
        <v>1</v>
      </c>
      <c r="B293" s="280" t="s">
        <v>2</v>
      </c>
      <c r="C293" s="277" t="s">
        <v>2</v>
      </c>
      <c r="D293" s="33"/>
      <c r="E293" s="34" t="s">
        <v>1024</v>
      </c>
      <c r="F293" s="503" t="str">
        <f>E295</f>
        <v xml:space="preserve">黃謙 </v>
      </c>
      <c r="G293" s="506"/>
      <c r="H293" s="90"/>
    </row>
    <row r="294" spans="1:8" s="21" customFormat="1" ht="12" customHeight="1" thickBot="1">
      <c r="A294" s="122">
        <v>139</v>
      </c>
      <c r="B294" s="514" t="s">
        <v>1697</v>
      </c>
      <c r="C294" s="481" t="s">
        <v>2491</v>
      </c>
      <c r="D294" s="485"/>
      <c r="E294" s="507" t="s">
        <v>4747</v>
      </c>
      <c r="F294" s="505" t="s">
        <v>4867</v>
      </c>
      <c r="G294" s="506"/>
      <c r="H294" s="90"/>
    </row>
    <row r="295" spans="1:8" s="21" customFormat="1" ht="12" customHeight="1" thickBot="1">
      <c r="A295" s="123" t="s">
        <v>1</v>
      </c>
      <c r="B295" s="280" t="s">
        <v>2</v>
      </c>
      <c r="C295" s="277" t="s">
        <v>2</v>
      </c>
      <c r="D295" s="37" t="s">
        <v>1025</v>
      </c>
      <c r="E295" s="508" t="str">
        <f>C294</f>
        <v xml:space="preserve">黃謙 </v>
      </c>
      <c r="F295" s="506"/>
      <c r="G295" s="506"/>
      <c r="H295" s="90"/>
    </row>
    <row r="296" spans="1:8" s="21" customFormat="1" ht="12" customHeight="1">
      <c r="A296" s="124">
        <v>140</v>
      </c>
      <c r="B296" s="281" t="s">
        <v>2</v>
      </c>
      <c r="C296" s="276" t="s">
        <v>2492</v>
      </c>
      <c r="D296" s="38" t="s">
        <v>0</v>
      </c>
      <c r="E296" s="498"/>
      <c r="F296" s="506"/>
      <c r="G296" s="506"/>
      <c r="H296" s="90"/>
    </row>
    <row r="297" spans="1:8" s="21" customFormat="1" ht="12" customHeight="1" thickBot="1">
      <c r="A297" s="121" t="s">
        <v>1</v>
      </c>
      <c r="B297" s="280" t="s">
        <v>2</v>
      </c>
      <c r="C297" s="277" t="s">
        <v>2</v>
      </c>
      <c r="D297" s="33"/>
      <c r="E297" s="27"/>
      <c r="F297" s="27" t="s">
        <v>1026</v>
      </c>
      <c r="G297" s="508" t="str">
        <f>F293</f>
        <v xml:space="preserve">黃謙 </v>
      </c>
      <c r="H297" s="90"/>
    </row>
    <row r="298" spans="1:8" s="21" customFormat="1" ht="12" customHeight="1" thickBot="1">
      <c r="A298" s="122">
        <v>141</v>
      </c>
      <c r="B298" s="514" t="s">
        <v>2430</v>
      </c>
      <c r="C298" s="481" t="s">
        <v>2493</v>
      </c>
      <c r="D298" s="485"/>
      <c r="E298" s="27"/>
      <c r="F298" s="35">
        <v>0.69444444444444453</v>
      </c>
      <c r="G298" s="32" t="s">
        <v>5047</v>
      </c>
      <c r="H298" s="90"/>
    </row>
    <row r="299" spans="1:8" s="21" customFormat="1" ht="12" customHeight="1" thickBot="1">
      <c r="A299" s="123" t="s">
        <v>1</v>
      </c>
      <c r="B299" s="280" t="s">
        <v>2</v>
      </c>
      <c r="C299" s="277" t="s">
        <v>2</v>
      </c>
      <c r="D299" s="37" t="s">
        <v>1027</v>
      </c>
      <c r="E299" s="504" t="str">
        <f>C298</f>
        <v xml:space="preserve">許阡洵 </v>
      </c>
      <c r="F299" s="34"/>
      <c r="G299" s="27"/>
      <c r="H299" s="90"/>
    </row>
    <row r="300" spans="1:8" s="21" customFormat="1" ht="12" customHeight="1">
      <c r="A300" s="124">
        <v>142</v>
      </c>
      <c r="B300" s="281" t="s">
        <v>2</v>
      </c>
      <c r="C300" s="276" t="s">
        <v>1903</v>
      </c>
      <c r="D300" s="31"/>
      <c r="E300" s="505"/>
      <c r="F300" s="34"/>
      <c r="G300" s="27"/>
      <c r="H300" s="90"/>
    </row>
    <row r="301" spans="1:8" s="21" customFormat="1" ht="12" customHeight="1" thickBot="1">
      <c r="A301" s="121" t="s">
        <v>1</v>
      </c>
      <c r="B301" s="280" t="s">
        <v>2</v>
      </c>
      <c r="C301" s="277" t="s">
        <v>2</v>
      </c>
      <c r="D301" s="33"/>
      <c r="E301" s="506" t="s">
        <v>1028</v>
      </c>
      <c r="F301" s="486" t="str">
        <f>E299</f>
        <v xml:space="preserve">許阡洵 </v>
      </c>
      <c r="G301" s="27"/>
      <c r="H301" s="90"/>
    </row>
    <row r="302" spans="1:8" s="21" customFormat="1" ht="12" customHeight="1" thickBot="1">
      <c r="A302" s="122">
        <v>143</v>
      </c>
      <c r="B302" s="514" t="s">
        <v>2062</v>
      </c>
      <c r="C302" s="481" t="s">
        <v>2494</v>
      </c>
      <c r="D302" s="485"/>
      <c r="E302" s="386" t="s">
        <v>4747</v>
      </c>
      <c r="F302" s="27" t="s">
        <v>4869</v>
      </c>
      <c r="G302" s="32"/>
      <c r="H302" s="90"/>
    </row>
    <row r="303" spans="1:8" s="21" customFormat="1" ht="12" customHeight="1" thickBot="1">
      <c r="A303" s="123" t="s">
        <v>1</v>
      </c>
      <c r="B303" s="280" t="s">
        <v>2</v>
      </c>
      <c r="C303" s="277" t="s">
        <v>2</v>
      </c>
      <c r="D303" s="37" t="s">
        <v>1029</v>
      </c>
      <c r="E303" s="499" t="str">
        <f>C302</f>
        <v xml:space="preserve">侯羿守 </v>
      </c>
      <c r="F303" s="27"/>
      <c r="G303" s="27"/>
      <c r="H303" s="90"/>
    </row>
    <row r="304" spans="1:8" s="21" customFormat="1" ht="12" customHeight="1">
      <c r="A304" s="124">
        <v>144</v>
      </c>
      <c r="B304" s="281" t="s">
        <v>2</v>
      </c>
      <c r="C304" s="276" t="s">
        <v>2495</v>
      </c>
      <c r="D304" s="38" t="s">
        <v>0</v>
      </c>
      <c r="E304" s="498"/>
      <c r="F304" s="32"/>
      <c r="G304" s="27"/>
      <c r="H304" s="90"/>
    </row>
    <row r="305" spans="1:8" s="21" customFormat="1" ht="12" customHeight="1">
      <c r="A305" s="121" t="s">
        <v>1</v>
      </c>
      <c r="B305" s="280" t="s">
        <v>2</v>
      </c>
      <c r="C305" s="277" t="s">
        <v>2</v>
      </c>
      <c r="D305" s="33"/>
      <c r="E305" s="27"/>
      <c r="F305" s="27"/>
      <c r="G305" s="27"/>
      <c r="H305" s="90"/>
    </row>
    <row r="306" spans="1:8" s="21" customFormat="1" ht="12" customHeight="1" thickBot="1">
      <c r="A306" s="122">
        <v>145</v>
      </c>
      <c r="B306" s="514" t="s">
        <v>2116</v>
      </c>
      <c r="C306" s="481" t="s">
        <v>2496</v>
      </c>
      <c r="D306" s="485"/>
      <c r="E306" s="27"/>
      <c r="F306" s="27"/>
      <c r="G306" s="27"/>
      <c r="H306" s="90"/>
    </row>
    <row r="307" spans="1:8" s="21" customFormat="1" ht="12" customHeight="1" thickBot="1">
      <c r="A307" s="123" t="s">
        <v>1</v>
      </c>
      <c r="B307" s="280" t="s">
        <v>2</v>
      </c>
      <c r="C307" s="277" t="s">
        <v>2</v>
      </c>
      <c r="D307" s="37" t="s">
        <v>1030</v>
      </c>
      <c r="E307" s="504" t="str">
        <f>C306</f>
        <v xml:space="preserve">林宸樂 </v>
      </c>
      <c r="F307" s="27"/>
      <c r="G307" s="27"/>
      <c r="H307" s="90"/>
    </row>
    <row r="308" spans="1:8" s="21" customFormat="1" ht="12" customHeight="1">
      <c r="A308" s="124">
        <v>146</v>
      </c>
      <c r="B308" s="281" t="s">
        <v>2</v>
      </c>
      <c r="C308" s="276" t="s">
        <v>1730</v>
      </c>
      <c r="D308" s="31"/>
      <c r="E308" s="34"/>
      <c r="F308" s="27"/>
      <c r="G308" s="32"/>
      <c r="H308" s="90"/>
    </row>
    <row r="309" spans="1:8" s="21" customFormat="1" ht="12" customHeight="1" thickBot="1">
      <c r="A309" s="121" t="s">
        <v>1</v>
      </c>
      <c r="B309" s="280" t="s">
        <v>2</v>
      </c>
      <c r="C309" s="277" t="s">
        <v>2</v>
      </c>
      <c r="D309" s="33"/>
      <c r="E309" s="34" t="s">
        <v>1031</v>
      </c>
      <c r="F309" s="501" t="str">
        <f>E311</f>
        <v xml:space="preserve">黃子騰 </v>
      </c>
      <c r="G309" s="27"/>
      <c r="H309" s="90"/>
    </row>
    <row r="310" spans="1:8" s="21" customFormat="1" ht="12" customHeight="1" thickBot="1">
      <c r="A310" s="122">
        <v>147</v>
      </c>
      <c r="B310" s="514" t="s">
        <v>2497</v>
      </c>
      <c r="C310" s="481" t="s">
        <v>2498</v>
      </c>
      <c r="D310" s="485"/>
      <c r="E310" s="507" t="s">
        <v>4747</v>
      </c>
      <c r="F310" s="511" t="s">
        <v>4866</v>
      </c>
      <c r="G310" s="27"/>
      <c r="H310" s="90"/>
    </row>
    <row r="311" spans="1:8" s="21" customFormat="1" ht="12" customHeight="1" thickBot="1">
      <c r="A311" s="123" t="s">
        <v>1</v>
      </c>
      <c r="B311" s="280" t="s">
        <v>2</v>
      </c>
      <c r="C311" s="277" t="s">
        <v>2</v>
      </c>
      <c r="D311" s="37" t="s">
        <v>1032</v>
      </c>
      <c r="E311" s="508" t="str">
        <f>C310</f>
        <v xml:space="preserve">黃子騰 </v>
      </c>
      <c r="F311" s="34"/>
      <c r="G311" s="27"/>
      <c r="H311" s="90"/>
    </row>
    <row r="312" spans="1:8" s="21" customFormat="1" ht="12" customHeight="1">
      <c r="A312" s="124">
        <v>148</v>
      </c>
      <c r="B312" s="281" t="s">
        <v>2</v>
      </c>
      <c r="C312" s="276" t="s">
        <v>2499</v>
      </c>
      <c r="D312" s="38" t="s">
        <v>0</v>
      </c>
      <c r="E312" s="27"/>
      <c r="F312" s="34"/>
      <c r="G312" s="27"/>
      <c r="H312" s="90"/>
    </row>
    <row r="313" spans="1:8" s="21" customFormat="1" ht="12" customHeight="1" thickBot="1">
      <c r="A313" s="121" t="s">
        <v>1</v>
      </c>
      <c r="B313" s="280" t="s">
        <v>2</v>
      </c>
      <c r="C313" s="277" t="s">
        <v>2</v>
      </c>
      <c r="D313" s="33"/>
      <c r="E313" s="27"/>
      <c r="F313" s="34" t="s">
        <v>1033</v>
      </c>
      <c r="G313" s="503" t="str">
        <f>F317</f>
        <v xml:space="preserve">彭祺恩 </v>
      </c>
      <c r="H313" s="90"/>
    </row>
    <row r="314" spans="1:8" s="21" customFormat="1" ht="12" customHeight="1" thickBot="1">
      <c r="A314" s="122">
        <v>149</v>
      </c>
      <c r="B314" s="514" t="s">
        <v>1721</v>
      </c>
      <c r="C314" s="481" t="s">
        <v>2500</v>
      </c>
      <c r="D314" s="485"/>
      <c r="E314" s="27"/>
      <c r="F314" s="85">
        <v>0.69444444444444453</v>
      </c>
      <c r="G314" s="579" t="s">
        <v>5048</v>
      </c>
      <c r="H314" s="90"/>
    </row>
    <row r="315" spans="1:8" s="21" customFormat="1" ht="12" customHeight="1" thickBot="1">
      <c r="A315" s="123" t="s">
        <v>1</v>
      </c>
      <c r="B315" s="280" t="s">
        <v>2</v>
      </c>
      <c r="C315" s="277" t="s">
        <v>2</v>
      </c>
      <c r="D315" s="497" t="s">
        <v>1034</v>
      </c>
      <c r="E315" s="504" t="str">
        <f>C314</f>
        <v xml:space="preserve">柯守羿 </v>
      </c>
      <c r="F315" s="506"/>
      <c r="G315" s="34"/>
      <c r="H315" s="90"/>
    </row>
    <row r="316" spans="1:8" s="21" customFormat="1" ht="12" customHeight="1">
      <c r="A316" s="124">
        <v>150</v>
      </c>
      <c r="B316" s="281" t="s">
        <v>2</v>
      </c>
      <c r="C316" s="276" t="s">
        <v>2501</v>
      </c>
      <c r="D316" s="38"/>
      <c r="E316" s="34"/>
      <c r="F316" s="506"/>
      <c r="G316" s="34"/>
      <c r="H316" s="90"/>
    </row>
    <row r="317" spans="1:8" s="21" customFormat="1" ht="12" customHeight="1" thickBot="1">
      <c r="A317" s="121" t="s">
        <v>1</v>
      </c>
      <c r="B317" s="280" t="s">
        <v>2</v>
      </c>
      <c r="C317" s="277" t="s">
        <v>2</v>
      </c>
      <c r="D317" s="33"/>
      <c r="E317" s="34" t="s">
        <v>1035</v>
      </c>
      <c r="F317" s="529" t="str">
        <f>E319</f>
        <v xml:space="preserve">彭祺恩 </v>
      </c>
      <c r="G317" s="34"/>
      <c r="H317" s="90"/>
    </row>
    <row r="318" spans="1:8" s="21" customFormat="1" ht="12" customHeight="1" thickBot="1">
      <c r="A318" s="122">
        <v>151</v>
      </c>
      <c r="B318" s="514" t="s">
        <v>1689</v>
      </c>
      <c r="C318" s="481" t="s">
        <v>2502</v>
      </c>
      <c r="D318" s="485"/>
      <c r="E318" s="507" t="s">
        <v>4747</v>
      </c>
      <c r="F318" s="509" t="s">
        <v>4870</v>
      </c>
      <c r="G318" s="34"/>
      <c r="H318" s="90"/>
    </row>
    <row r="319" spans="1:8" s="21" customFormat="1" ht="12" customHeight="1" thickBot="1">
      <c r="A319" s="123" t="s">
        <v>1</v>
      </c>
      <c r="B319" s="280" t="s">
        <v>2</v>
      </c>
      <c r="C319" s="277" t="s">
        <v>2</v>
      </c>
      <c r="D319" s="497" t="s">
        <v>1036</v>
      </c>
      <c r="E319" s="508" t="str">
        <f>C318</f>
        <v xml:space="preserve">彭祺恩 </v>
      </c>
      <c r="F319" s="27"/>
      <c r="G319" s="34"/>
      <c r="H319" s="90"/>
    </row>
    <row r="320" spans="1:8" s="21" customFormat="1" ht="12" customHeight="1">
      <c r="A320" s="124">
        <v>152</v>
      </c>
      <c r="B320" s="281" t="s">
        <v>2</v>
      </c>
      <c r="C320" s="276" t="s">
        <v>2503</v>
      </c>
      <c r="D320" s="38" t="s">
        <v>0</v>
      </c>
      <c r="E320" s="27"/>
      <c r="F320" s="27"/>
      <c r="G320" s="34"/>
      <c r="H320" s="90" t="s">
        <v>922</v>
      </c>
    </row>
    <row r="321" spans="1:8" s="21" customFormat="1" ht="12" customHeight="1" thickBot="1">
      <c r="A321" s="121" t="s">
        <v>1</v>
      </c>
      <c r="B321" s="280" t="s">
        <v>2</v>
      </c>
      <c r="C321" s="277" t="s">
        <v>2</v>
      </c>
      <c r="D321" s="33"/>
      <c r="E321" s="27"/>
      <c r="F321" s="27"/>
      <c r="G321" s="34" t="s">
        <v>1358</v>
      </c>
      <c r="H321" s="589" t="str">
        <f>G329</f>
        <v xml:space="preserve">蘇奕維 </v>
      </c>
    </row>
    <row r="322" spans="1:8" s="21" customFormat="1" ht="12" customHeight="1" thickBot="1">
      <c r="A322" s="122">
        <v>153</v>
      </c>
      <c r="B322" s="514" t="s">
        <v>1934</v>
      </c>
      <c r="C322" s="481" t="s">
        <v>2504</v>
      </c>
      <c r="D322" s="485"/>
      <c r="E322" s="27"/>
      <c r="F322" s="27"/>
      <c r="G322" s="575">
        <v>0.45833333333333331</v>
      </c>
      <c r="H322" s="591" t="s">
        <v>5223</v>
      </c>
    </row>
    <row r="323" spans="1:8" s="21" customFormat="1" ht="12" customHeight="1" thickBot="1">
      <c r="A323" s="123" t="s">
        <v>1</v>
      </c>
      <c r="B323" s="280" t="s">
        <v>2</v>
      </c>
      <c r="C323" s="277" t="s">
        <v>2</v>
      </c>
      <c r="D323" s="497" t="s">
        <v>1037</v>
      </c>
      <c r="E323" s="504" t="str">
        <f>C322</f>
        <v xml:space="preserve">蘇奕維 </v>
      </c>
      <c r="F323" s="27"/>
      <c r="G323" s="506"/>
      <c r="H323" s="90"/>
    </row>
    <row r="324" spans="1:8" s="21" customFormat="1" ht="12" customHeight="1">
      <c r="A324" s="124">
        <v>154</v>
      </c>
      <c r="B324" s="281" t="s">
        <v>2</v>
      </c>
      <c r="C324" s="276" t="s">
        <v>1908</v>
      </c>
      <c r="D324" s="31"/>
      <c r="E324" s="505"/>
      <c r="F324" s="27"/>
      <c r="G324" s="506"/>
      <c r="H324" s="90"/>
    </row>
    <row r="325" spans="1:8" s="21" customFormat="1" ht="12" customHeight="1" thickBot="1">
      <c r="A325" s="121" t="s">
        <v>1</v>
      </c>
      <c r="B325" s="280" t="s">
        <v>2</v>
      </c>
      <c r="C325" s="277" t="s">
        <v>2</v>
      </c>
      <c r="D325" s="33"/>
      <c r="E325" s="506" t="s">
        <v>1038</v>
      </c>
      <c r="F325" s="504" t="str">
        <f>E323</f>
        <v xml:space="preserve">蘇奕維 </v>
      </c>
      <c r="G325" s="506"/>
      <c r="H325" s="90"/>
    </row>
    <row r="326" spans="1:8" s="21" customFormat="1" ht="12" customHeight="1" thickBot="1">
      <c r="A326" s="122">
        <v>155</v>
      </c>
      <c r="B326" s="514" t="s">
        <v>1665</v>
      </c>
      <c r="C326" s="481" t="s">
        <v>2505</v>
      </c>
      <c r="D326" s="485"/>
      <c r="E326" s="386" t="s">
        <v>4747</v>
      </c>
      <c r="F326" s="505" t="s">
        <v>4871</v>
      </c>
      <c r="G326" s="506"/>
      <c r="H326" s="90"/>
    </row>
    <row r="327" spans="1:8" s="21" customFormat="1" ht="12" customHeight="1" thickBot="1">
      <c r="A327" s="123" t="s">
        <v>1</v>
      </c>
      <c r="B327" s="280" t="s">
        <v>2</v>
      </c>
      <c r="C327" s="277" t="s">
        <v>2</v>
      </c>
      <c r="D327" s="497" t="s">
        <v>1039</v>
      </c>
      <c r="E327" s="486" t="str">
        <f>C326</f>
        <v xml:space="preserve">黃品堯 </v>
      </c>
      <c r="F327" s="506"/>
      <c r="G327" s="506"/>
      <c r="H327" s="90"/>
    </row>
    <row r="328" spans="1:8" s="21" customFormat="1" ht="12" customHeight="1">
      <c r="A328" s="124">
        <v>156</v>
      </c>
      <c r="B328" s="281" t="s">
        <v>2</v>
      </c>
      <c r="C328" s="276" t="s">
        <v>2506</v>
      </c>
      <c r="D328" s="38" t="s">
        <v>0</v>
      </c>
      <c r="E328" s="27"/>
      <c r="F328" s="506"/>
      <c r="G328" s="506"/>
      <c r="H328" s="90"/>
    </row>
    <row r="329" spans="1:8" s="21" customFormat="1" ht="12" customHeight="1" thickBot="1">
      <c r="A329" s="121" t="s">
        <v>1</v>
      </c>
      <c r="B329" s="280" t="s">
        <v>2</v>
      </c>
      <c r="C329" s="277" t="s">
        <v>2</v>
      </c>
      <c r="D329" s="33"/>
      <c r="E329" s="27"/>
      <c r="F329" s="506" t="s">
        <v>1040</v>
      </c>
      <c r="G329" s="583" t="str">
        <f>F325</f>
        <v xml:space="preserve">蘇奕維 </v>
      </c>
      <c r="H329" s="90"/>
    </row>
    <row r="330" spans="1:8" s="21" customFormat="1" ht="12" customHeight="1" thickBot="1">
      <c r="A330" s="122">
        <v>157</v>
      </c>
      <c r="B330" s="514" t="s">
        <v>1975</v>
      </c>
      <c r="C330" s="481" t="s">
        <v>2507</v>
      </c>
      <c r="D330" s="485"/>
      <c r="E330" s="27"/>
      <c r="F330" s="35">
        <v>0.69444444444444453</v>
      </c>
      <c r="G330" s="580" t="s">
        <v>5065</v>
      </c>
      <c r="H330" s="90"/>
    </row>
    <row r="331" spans="1:8" s="21" customFormat="1" ht="12" customHeight="1" thickBot="1">
      <c r="A331" s="123" t="s">
        <v>1</v>
      </c>
      <c r="B331" s="280" t="s">
        <v>2</v>
      </c>
      <c r="C331" s="277" t="s">
        <v>2</v>
      </c>
      <c r="D331" s="497" t="s">
        <v>1041</v>
      </c>
      <c r="E331" s="504" t="str">
        <f>C330</f>
        <v xml:space="preserve">陳重霖 </v>
      </c>
      <c r="F331" s="34"/>
      <c r="G331" s="27"/>
      <c r="H331" s="90"/>
    </row>
    <row r="332" spans="1:8" s="21" customFormat="1" ht="12" customHeight="1">
      <c r="A332" s="124">
        <v>158</v>
      </c>
      <c r="B332" s="281" t="s">
        <v>2</v>
      </c>
      <c r="C332" s="276" t="s">
        <v>2508</v>
      </c>
      <c r="D332" s="31"/>
      <c r="E332" s="505"/>
      <c r="F332" s="34"/>
      <c r="G332" s="27"/>
      <c r="H332" s="90"/>
    </row>
    <row r="333" spans="1:8" s="21" customFormat="1" ht="12" customHeight="1" thickBot="1">
      <c r="A333" s="121" t="s">
        <v>1</v>
      </c>
      <c r="B333" s="280" t="s">
        <v>2</v>
      </c>
      <c r="C333" s="277" t="s">
        <v>2</v>
      </c>
      <c r="D333" s="33"/>
      <c r="E333" s="506" t="s">
        <v>1042</v>
      </c>
      <c r="F333" s="486" t="str">
        <f>E331</f>
        <v xml:space="preserve">陳重霖 </v>
      </c>
      <c r="G333" s="27"/>
      <c r="H333" s="90"/>
    </row>
    <row r="334" spans="1:8" s="21" customFormat="1" ht="12" customHeight="1" thickBot="1">
      <c r="A334" s="122">
        <v>159</v>
      </c>
      <c r="B334" s="514" t="s">
        <v>1740</v>
      </c>
      <c r="C334" s="481" t="s">
        <v>2509</v>
      </c>
      <c r="D334" s="485"/>
      <c r="E334" s="386" t="s">
        <v>4747</v>
      </c>
      <c r="F334" s="498" t="s">
        <v>4872</v>
      </c>
      <c r="G334" s="27"/>
      <c r="H334" s="90"/>
    </row>
    <row r="335" spans="1:8" s="21" customFormat="1" ht="12" customHeight="1" thickBot="1">
      <c r="A335" s="123" t="s">
        <v>1</v>
      </c>
      <c r="B335" s="280" t="s">
        <v>2</v>
      </c>
      <c r="C335" s="277" t="s">
        <v>2</v>
      </c>
      <c r="D335" s="37" t="s">
        <v>1043</v>
      </c>
      <c r="E335" s="486" t="str">
        <f>C334</f>
        <v xml:space="preserve">陳宥安 </v>
      </c>
      <c r="F335" s="27"/>
      <c r="G335" s="27"/>
      <c r="H335" s="90"/>
    </row>
    <row r="336" spans="1:8" s="21" customFormat="1" ht="12" customHeight="1">
      <c r="A336" s="124">
        <v>160</v>
      </c>
      <c r="B336" s="281" t="s">
        <v>2</v>
      </c>
      <c r="C336" s="276" t="s">
        <v>2510</v>
      </c>
      <c r="D336" s="38" t="s">
        <v>0</v>
      </c>
      <c r="E336" s="498"/>
      <c r="F336" s="27"/>
      <c r="G336" s="27"/>
      <c r="H336" s="90"/>
    </row>
    <row r="337" spans="1:8" s="21" customFormat="1" ht="12" customHeight="1">
      <c r="A337" s="18"/>
      <c r="B337" s="18"/>
      <c r="C337" s="39"/>
      <c r="D337" s="37"/>
      <c r="E337" s="27"/>
      <c r="F337" s="27"/>
      <c r="G337" s="27"/>
      <c r="H337" s="90"/>
    </row>
    <row r="338" spans="1:8" s="21" customFormat="1" ht="12" customHeight="1">
      <c r="A338" s="18"/>
      <c r="B338" s="18"/>
      <c r="C338" s="39"/>
      <c r="D338" s="33"/>
      <c r="E338" s="40"/>
      <c r="F338" s="40"/>
      <c r="G338" s="40"/>
      <c r="H338" s="90"/>
    </row>
    <row r="339" spans="1:8" s="24" customFormat="1" ht="12" customHeight="1">
      <c r="A339" s="272"/>
      <c r="B339" s="272" t="s">
        <v>4766</v>
      </c>
      <c r="C339" s="20" t="s">
        <v>261</v>
      </c>
      <c r="E339" s="20" t="s">
        <v>3384</v>
      </c>
      <c r="F339" s="384" t="s">
        <v>4735</v>
      </c>
      <c r="G339" s="384" t="s">
        <v>3324</v>
      </c>
      <c r="H339" s="90"/>
    </row>
    <row r="340" spans="1:8" s="24" customFormat="1" ht="12" customHeight="1">
      <c r="A340" s="273" t="s">
        <v>1</v>
      </c>
      <c r="B340" s="515"/>
      <c r="C340" s="273"/>
      <c r="D340" s="278"/>
      <c r="E340" s="278"/>
      <c r="F340" s="278"/>
      <c r="G340" s="279"/>
      <c r="H340" s="90"/>
    </row>
    <row r="341" spans="1:8" s="21" customFormat="1" ht="12" customHeight="1" thickBot="1">
      <c r="A341" s="122">
        <v>161</v>
      </c>
      <c r="B341" s="514" t="s">
        <v>2237</v>
      </c>
      <c r="C341" s="481" t="s">
        <v>2511</v>
      </c>
      <c r="D341" s="485"/>
      <c r="E341" s="27"/>
      <c r="F341" s="27"/>
      <c r="G341" s="27"/>
      <c r="H341" s="90"/>
    </row>
    <row r="342" spans="1:8" s="21" customFormat="1" ht="12" customHeight="1" thickBot="1">
      <c r="A342" s="123" t="s">
        <v>1</v>
      </c>
      <c r="B342" s="280" t="s">
        <v>2</v>
      </c>
      <c r="C342" s="277" t="s">
        <v>2</v>
      </c>
      <c r="D342" s="497" t="s">
        <v>1044</v>
      </c>
      <c r="E342" s="504" t="str">
        <f>C341</f>
        <v xml:space="preserve">曾浚 </v>
      </c>
      <c r="F342" s="27"/>
      <c r="G342" s="27"/>
      <c r="H342" s="90"/>
    </row>
    <row r="343" spans="1:8" s="21" customFormat="1" ht="12" customHeight="1">
      <c r="A343" s="124">
        <v>162</v>
      </c>
      <c r="B343" s="281" t="s">
        <v>2</v>
      </c>
      <c r="C343" s="276" t="s">
        <v>1727</v>
      </c>
      <c r="D343" s="31"/>
      <c r="E343" s="34"/>
      <c r="F343" s="27"/>
      <c r="G343" s="32"/>
      <c r="H343" s="90"/>
    </row>
    <row r="344" spans="1:8" s="21" customFormat="1" ht="12" customHeight="1" thickBot="1">
      <c r="A344" s="121" t="s">
        <v>1</v>
      </c>
      <c r="B344" s="280" t="s">
        <v>2</v>
      </c>
      <c r="C344" s="277" t="s">
        <v>2</v>
      </c>
      <c r="D344" s="33"/>
      <c r="E344" s="34" t="s">
        <v>1045</v>
      </c>
      <c r="F344" s="503" t="str">
        <f>E346</f>
        <v xml:space="preserve">胡正暄 </v>
      </c>
      <c r="G344" s="27"/>
      <c r="H344" s="90"/>
    </row>
    <row r="345" spans="1:8" s="21" customFormat="1" ht="12" customHeight="1">
      <c r="A345" s="122">
        <v>163</v>
      </c>
      <c r="B345" s="281" t="s">
        <v>2001</v>
      </c>
      <c r="C345" s="276" t="s">
        <v>2512</v>
      </c>
      <c r="D345" s="26"/>
      <c r="E345" s="528" t="s">
        <v>4746</v>
      </c>
      <c r="F345" s="511" t="s">
        <v>4892</v>
      </c>
      <c r="G345" s="27"/>
      <c r="H345" s="90"/>
    </row>
    <row r="346" spans="1:8" s="21" customFormat="1" ht="12" customHeight="1" thickBot="1">
      <c r="A346" s="123" t="s">
        <v>1</v>
      </c>
      <c r="B346" s="280" t="s">
        <v>2</v>
      </c>
      <c r="C346" s="277" t="s">
        <v>2</v>
      </c>
      <c r="D346" s="29" t="s">
        <v>1046</v>
      </c>
      <c r="E346" s="529" t="str">
        <f>C347</f>
        <v xml:space="preserve">胡正暄 </v>
      </c>
      <c r="F346" s="34"/>
      <c r="G346" s="27"/>
      <c r="H346" s="90"/>
    </row>
    <row r="347" spans="1:8" s="21" customFormat="1" ht="12" customHeight="1" thickBot="1">
      <c r="A347" s="124">
        <v>164</v>
      </c>
      <c r="B347" s="514" t="s">
        <v>1936</v>
      </c>
      <c r="C347" s="481" t="s">
        <v>2513</v>
      </c>
      <c r="D347" s="487" t="s">
        <v>4748</v>
      </c>
      <c r="E347" s="484" t="s">
        <v>4824</v>
      </c>
      <c r="F347" s="34"/>
      <c r="G347" s="27"/>
      <c r="H347" s="90"/>
    </row>
    <row r="348" spans="1:8" s="21" customFormat="1" ht="12" customHeight="1" thickBot="1">
      <c r="A348" s="121" t="s">
        <v>1</v>
      </c>
      <c r="B348" s="280" t="s">
        <v>2</v>
      </c>
      <c r="C348" s="277" t="s">
        <v>2</v>
      </c>
      <c r="D348" s="33"/>
      <c r="E348" s="27"/>
      <c r="F348" s="34" t="s">
        <v>1047</v>
      </c>
      <c r="G348" s="501" t="str">
        <f>F352</f>
        <v xml:space="preserve">廖峰慶 </v>
      </c>
      <c r="H348" s="90"/>
    </row>
    <row r="349" spans="1:8" s="21" customFormat="1" ht="12" customHeight="1" thickBot="1">
      <c r="A349" s="122">
        <v>165</v>
      </c>
      <c r="B349" s="514" t="s">
        <v>2514</v>
      </c>
      <c r="C349" s="481" t="s">
        <v>2515</v>
      </c>
      <c r="D349" s="485"/>
      <c r="E349" s="27"/>
      <c r="F349" s="575">
        <v>0.69444444444444453</v>
      </c>
      <c r="G349" s="576" t="s">
        <v>5049</v>
      </c>
      <c r="H349" s="90"/>
    </row>
    <row r="350" spans="1:8" s="21" customFormat="1" ht="12" customHeight="1" thickBot="1">
      <c r="A350" s="123" t="s">
        <v>1</v>
      </c>
      <c r="B350" s="280" t="s">
        <v>2</v>
      </c>
      <c r="C350" s="277" t="s">
        <v>2</v>
      </c>
      <c r="D350" s="37" t="s">
        <v>1048</v>
      </c>
      <c r="E350" s="504" t="str">
        <f>C349</f>
        <v xml:space="preserve">廖峰慶 </v>
      </c>
      <c r="F350" s="506"/>
      <c r="G350" s="34"/>
      <c r="H350" s="90"/>
    </row>
    <row r="351" spans="1:8" s="21" customFormat="1" ht="12" customHeight="1">
      <c r="A351" s="124">
        <v>166</v>
      </c>
      <c r="B351" s="281" t="s">
        <v>2</v>
      </c>
      <c r="C351" s="276" t="s">
        <v>2516</v>
      </c>
      <c r="D351" s="38"/>
      <c r="E351" s="505"/>
      <c r="F351" s="506"/>
      <c r="G351" s="34"/>
      <c r="H351" s="90"/>
    </row>
    <row r="352" spans="1:8" s="21" customFormat="1" ht="12" customHeight="1" thickBot="1">
      <c r="A352" s="121" t="s">
        <v>1</v>
      </c>
      <c r="B352" s="280" t="s">
        <v>2</v>
      </c>
      <c r="C352" s="277" t="s">
        <v>2</v>
      </c>
      <c r="D352" s="33"/>
      <c r="E352" s="506" t="s">
        <v>1049</v>
      </c>
      <c r="F352" s="508" t="str">
        <f>E350</f>
        <v xml:space="preserve">廖峰慶 </v>
      </c>
      <c r="G352" s="34"/>
      <c r="H352" s="90"/>
    </row>
    <row r="353" spans="1:8" s="21" customFormat="1" ht="12" customHeight="1" thickBot="1">
      <c r="A353" s="122">
        <v>167</v>
      </c>
      <c r="B353" s="514" t="s">
        <v>1972</v>
      </c>
      <c r="C353" s="481" t="s">
        <v>2517</v>
      </c>
      <c r="D353" s="485"/>
      <c r="E353" s="386" t="s">
        <v>4747</v>
      </c>
      <c r="F353" s="498" t="s">
        <v>4868</v>
      </c>
      <c r="G353" s="34"/>
      <c r="H353" s="90"/>
    </row>
    <row r="354" spans="1:8" s="21" customFormat="1" ht="12" customHeight="1" thickBot="1">
      <c r="A354" s="123" t="s">
        <v>1</v>
      </c>
      <c r="B354" s="280" t="s">
        <v>2</v>
      </c>
      <c r="C354" s="277" t="s">
        <v>2</v>
      </c>
      <c r="D354" s="37" t="s">
        <v>1050</v>
      </c>
      <c r="E354" s="486" t="str">
        <f>C353</f>
        <v xml:space="preserve">洪子鈞 </v>
      </c>
      <c r="F354" s="27"/>
      <c r="G354" s="34"/>
      <c r="H354" s="90"/>
    </row>
    <row r="355" spans="1:8" s="21" customFormat="1" ht="12" customHeight="1">
      <c r="A355" s="124">
        <v>168</v>
      </c>
      <c r="B355" s="281" t="s">
        <v>2</v>
      </c>
      <c r="C355" s="276" t="s">
        <v>2518</v>
      </c>
      <c r="D355" s="38"/>
      <c r="E355" s="27"/>
      <c r="F355" s="32"/>
      <c r="G355" s="34"/>
      <c r="H355" s="90" t="s">
        <v>922</v>
      </c>
    </row>
    <row r="356" spans="1:8" s="21" customFormat="1" ht="12" customHeight="1" thickBot="1">
      <c r="A356" s="121" t="s">
        <v>1</v>
      </c>
      <c r="B356" s="280" t="s">
        <v>2</v>
      </c>
      <c r="C356" s="277" t="s">
        <v>2</v>
      </c>
      <c r="D356" s="33"/>
      <c r="E356" s="27"/>
      <c r="F356" s="27"/>
      <c r="G356" s="34" t="s">
        <v>1359</v>
      </c>
      <c r="H356" s="588" t="str">
        <f>G364</f>
        <v xml:space="preserve">蔡濟丞 </v>
      </c>
    </row>
    <row r="357" spans="1:8" s="21" customFormat="1" ht="12" customHeight="1" thickBot="1">
      <c r="A357" s="122">
        <v>169</v>
      </c>
      <c r="B357" s="514" t="s">
        <v>1773</v>
      </c>
      <c r="C357" s="481" t="s">
        <v>2519</v>
      </c>
      <c r="D357" s="485"/>
      <c r="E357" s="27"/>
      <c r="F357" s="27"/>
      <c r="G357" s="575">
        <v>0.47916666666666669</v>
      </c>
      <c r="H357" s="90" t="s">
        <v>5238</v>
      </c>
    </row>
    <row r="358" spans="1:8" s="21" customFormat="1" ht="12" customHeight="1" thickBot="1">
      <c r="A358" s="123" t="s">
        <v>1</v>
      </c>
      <c r="B358" s="280" t="s">
        <v>2</v>
      </c>
      <c r="C358" s="277" t="s">
        <v>2</v>
      </c>
      <c r="D358" s="37" t="s">
        <v>1051</v>
      </c>
      <c r="E358" s="504" t="str">
        <f>C357</f>
        <v xml:space="preserve">盧彥丞 </v>
      </c>
      <c r="F358" s="27"/>
      <c r="G358" s="506"/>
      <c r="H358" s="90"/>
    </row>
    <row r="359" spans="1:8" s="21" customFormat="1" ht="12" customHeight="1">
      <c r="A359" s="124">
        <v>170</v>
      </c>
      <c r="B359" s="281" t="s">
        <v>2</v>
      </c>
      <c r="C359" s="276" t="s">
        <v>1905</v>
      </c>
      <c r="D359" s="31"/>
      <c r="E359" s="34"/>
      <c r="F359" s="27"/>
      <c r="G359" s="506"/>
      <c r="H359" s="90"/>
    </row>
    <row r="360" spans="1:8" s="21" customFormat="1" ht="12" customHeight="1" thickBot="1">
      <c r="A360" s="121" t="s">
        <v>1</v>
      </c>
      <c r="B360" s="280" t="s">
        <v>2</v>
      </c>
      <c r="C360" s="277" t="s">
        <v>2</v>
      </c>
      <c r="D360" s="33"/>
      <c r="E360" s="34" t="s">
        <v>1052</v>
      </c>
      <c r="F360" s="503" t="str">
        <f>E362</f>
        <v xml:space="preserve">曾晟硯 </v>
      </c>
      <c r="G360" s="506"/>
      <c r="H360" s="90"/>
    </row>
    <row r="361" spans="1:8" s="21" customFormat="1" ht="12" customHeight="1" thickBot="1">
      <c r="A361" s="122">
        <v>171</v>
      </c>
      <c r="B361" s="514" t="s">
        <v>1898</v>
      </c>
      <c r="C361" s="481" t="s">
        <v>2520</v>
      </c>
      <c r="D361" s="485"/>
      <c r="E361" s="507" t="s">
        <v>4749</v>
      </c>
      <c r="F361" s="34" t="s">
        <v>4877</v>
      </c>
      <c r="G361" s="506"/>
      <c r="H361" s="90"/>
    </row>
    <row r="362" spans="1:8" s="21" customFormat="1" ht="12" customHeight="1" thickBot="1">
      <c r="A362" s="123" t="s">
        <v>1</v>
      </c>
      <c r="B362" s="280" t="s">
        <v>2</v>
      </c>
      <c r="C362" s="277" t="s">
        <v>2</v>
      </c>
      <c r="D362" s="37" t="s">
        <v>1053</v>
      </c>
      <c r="E362" s="508" t="str">
        <f>C361</f>
        <v xml:space="preserve">曾晟硯 </v>
      </c>
      <c r="F362" s="34"/>
      <c r="G362" s="506"/>
      <c r="H362" s="90"/>
    </row>
    <row r="363" spans="1:8" s="21" customFormat="1" ht="12" customHeight="1">
      <c r="A363" s="124">
        <v>172</v>
      </c>
      <c r="B363" s="281" t="s">
        <v>2</v>
      </c>
      <c r="C363" s="276" t="s">
        <v>2521</v>
      </c>
      <c r="D363" s="38" t="s">
        <v>0</v>
      </c>
      <c r="E363" s="27"/>
      <c r="F363" s="34"/>
      <c r="G363" s="506"/>
      <c r="H363" s="90"/>
    </row>
    <row r="364" spans="1:8" s="21" customFormat="1" ht="12" customHeight="1" thickBot="1">
      <c r="A364" s="121" t="s">
        <v>1</v>
      </c>
      <c r="B364" s="280" t="s">
        <v>2</v>
      </c>
      <c r="C364" s="277" t="s">
        <v>2</v>
      </c>
      <c r="D364" s="33"/>
      <c r="E364" s="27"/>
      <c r="F364" s="34" t="s">
        <v>1054</v>
      </c>
      <c r="G364" s="529" t="str">
        <f>F368</f>
        <v xml:space="preserve">蔡濟丞 </v>
      </c>
      <c r="H364" s="90"/>
    </row>
    <row r="365" spans="1:8" s="21" customFormat="1" ht="12" customHeight="1" thickBot="1">
      <c r="A365" s="122">
        <v>173</v>
      </c>
      <c r="B365" s="514" t="s">
        <v>1687</v>
      </c>
      <c r="C365" s="481" t="s">
        <v>2522</v>
      </c>
      <c r="D365" s="485"/>
      <c r="E365" s="27"/>
      <c r="F365" s="575">
        <v>0.69444444444444453</v>
      </c>
      <c r="G365" s="581" t="s">
        <v>5066</v>
      </c>
      <c r="H365" s="90"/>
    </row>
    <row r="366" spans="1:8" s="21" customFormat="1" ht="12" customHeight="1" thickBot="1">
      <c r="A366" s="123" t="s">
        <v>1</v>
      </c>
      <c r="B366" s="280" t="s">
        <v>2</v>
      </c>
      <c r="C366" s="277" t="s">
        <v>2</v>
      </c>
      <c r="D366" s="37" t="s">
        <v>1055</v>
      </c>
      <c r="E366" s="504" t="str">
        <f>C365</f>
        <v xml:space="preserve">陳冠穎 </v>
      </c>
      <c r="F366" s="506"/>
      <c r="G366" s="27"/>
      <c r="H366" s="90"/>
    </row>
    <row r="367" spans="1:8" s="21" customFormat="1" ht="12" customHeight="1">
      <c r="A367" s="124">
        <v>174</v>
      </c>
      <c r="B367" s="281" t="s">
        <v>2</v>
      </c>
      <c r="C367" s="276" t="s">
        <v>2523</v>
      </c>
      <c r="D367" s="31"/>
      <c r="E367" s="34"/>
      <c r="F367" s="506"/>
      <c r="G367" s="27"/>
      <c r="H367" s="90"/>
    </row>
    <row r="368" spans="1:8" s="21" customFormat="1" ht="12" customHeight="1" thickBot="1">
      <c r="A368" s="121" t="s">
        <v>1</v>
      </c>
      <c r="B368" s="280" t="s">
        <v>2</v>
      </c>
      <c r="C368" s="277" t="s">
        <v>2</v>
      </c>
      <c r="D368" s="33"/>
      <c r="E368" s="34" t="s">
        <v>1056</v>
      </c>
      <c r="F368" s="529" t="str">
        <f>E370</f>
        <v xml:space="preserve">蔡濟丞 </v>
      </c>
      <c r="G368" s="27"/>
      <c r="H368" s="90"/>
    </row>
    <row r="369" spans="1:8" s="21" customFormat="1" ht="12" customHeight="1" thickBot="1">
      <c r="A369" s="122">
        <v>175</v>
      </c>
      <c r="B369" s="514" t="s">
        <v>1798</v>
      </c>
      <c r="C369" s="481" t="s">
        <v>2524</v>
      </c>
      <c r="D369" s="485"/>
      <c r="E369" s="507" t="s">
        <v>4749</v>
      </c>
      <c r="F369" s="509" t="s">
        <v>4881</v>
      </c>
      <c r="G369" s="32"/>
      <c r="H369" s="90"/>
    </row>
    <row r="370" spans="1:8" s="21" customFormat="1" ht="12" customHeight="1" thickBot="1">
      <c r="A370" s="123" t="s">
        <v>1</v>
      </c>
      <c r="B370" s="280" t="s">
        <v>2</v>
      </c>
      <c r="C370" s="277" t="s">
        <v>2</v>
      </c>
      <c r="D370" s="497" t="s">
        <v>1057</v>
      </c>
      <c r="E370" s="508" t="str">
        <f>C369</f>
        <v xml:space="preserve">蔡濟丞 </v>
      </c>
      <c r="F370" s="27"/>
      <c r="G370" s="27"/>
      <c r="H370" s="90"/>
    </row>
    <row r="371" spans="1:8" s="21" customFormat="1" ht="12" customHeight="1">
      <c r="A371" s="124">
        <v>176</v>
      </c>
      <c r="B371" s="281" t="s">
        <v>2</v>
      </c>
      <c r="C371" s="276" t="s">
        <v>2525</v>
      </c>
      <c r="D371" s="38" t="s">
        <v>0</v>
      </c>
      <c r="E371" s="498"/>
      <c r="F371" s="32"/>
      <c r="G371" s="27"/>
      <c r="H371" s="90"/>
    </row>
    <row r="372" spans="1:8" s="21" customFormat="1" ht="12" customHeight="1">
      <c r="A372" s="121" t="s">
        <v>1</v>
      </c>
      <c r="B372" s="280" t="s">
        <v>2</v>
      </c>
      <c r="C372" s="277" t="s">
        <v>2</v>
      </c>
      <c r="D372" s="33"/>
      <c r="E372" s="27"/>
      <c r="F372" s="27"/>
      <c r="G372" s="27"/>
      <c r="H372" s="90"/>
    </row>
    <row r="373" spans="1:8" s="21" customFormat="1" ht="12" customHeight="1" thickBot="1">
      <c r="A373" s="122">
        <v>177</v>
      </c>
      <c r="B373" s="514" t="s">
        <v>1659</v>
      </c>
      <c r="C373" s="481" t="s">
        <v>2526</v>
      </c>
      <c r="D373" s="485"/>
      <c r="E373" s="27"/>
      <c r="F373" s="27"/>
      <c r="G373" s="27"/>
      <c r="H373" s="90"/>
    </row>
    <row r="374" spans="1:8" s="21" customFormat="1" ht="12" customHeight="1" thickBot="1">
      <c r="A374" s="123" t="s">
        <v>1</v>
      </c>
      <c r="B374" s="280" t="s">
        <v>2</v>
      </c>
      <c r="C374" s="277" t="s">
        <v>2</v>
      </c>
      <c r="D374" s="497" t="s">
        <v>1058</v>
      </c>
      <c r="E374" s="504" t="str">
        <f>C373</f>
        <v xml:space="preserve">王裕翔 </v>
      </c>
      <c r="F374" s="27"/>
      <c r="G374" s="27"/>
      <c r="H374" s="90"/>
    </row>
    <row r="375" spans="1:8" s="21" customFormat="1" ht="12" customHeight="1">
      <c r="A375" s="124">
        <v>178</v>
      </c>
      <c r="B375" s="281" t="s">
        <v>2</v>
      </c>
      <c r="C375" s="276" t="s">
        <v>1910</v>
      </c>
      <c r="D375" s="31"/>
      <c r="E375" s="34"/>
      <c r="F375" s="27"/>
      <c r="G375" s="32"/>
      <c r="H375" s="90"/>
    </row>
    <row r="376" spans="1:8" s="21" customFormat="1" ht="12" customHeight="1" thickBot="1">
      <c r="A376" s="121" t="s">
        <v>1</v>
      </c>
      <c r="B376" s="280" t="s">
        <v>2</v>
      </c>
      <c r="C376" s="277" t="s">
        <v>2</v>
      </c>
      <c r="D376" s="33"/>
      <c r="E376" s="34" t="s">
        <v>1059</v>
      </c>
      <c r="F376" s="503" t="str">
        <f>E378</f>
        <v xml:space="preserve">陳仲威 </v>
      </c>
      <c r="G376" s="27"/>
      <c r="H376" s="90"/>
    </row>
    <row r="377" spans="1:8" s="21" customFormat="1" ht="12" customHeight="1" thickBot="1">
      <c r="A377" s="122">
        <v>179</v>
      </c>
      <c r="B377" s="514" t="s">
        <v>1707</v>
      </c>
      <c r="C377" s="481" t="s">
        <v>2527</v>
      </c>
      <c r="D377" s="485"/>
      <c r="E377" s="528" t="s">
        <v>4746</v>
      </c>
      <c r="F377" s="505" t="s">
        <v>4893</v>
      </c>
      <c r="G377" s="27"/>
      <c r="H377" s="90"/>
    </row>
    <row r="378" spans="1:8" s="21" customFormat="1" ht="12" customHeight="1" thickBot="1">
      <c r="A378" s="123" t="s">
        <v>1</v>
      </c>
      <c r="B378" s="280" t="s">
        <v>2</v>
      </c>
      <c r="C378" s="277" t="s">
        <v>2</v>
      </c>
      <c r="D378" s="37" t="s">
        <v>1060</v>
      </c>
      <c r="E378" s="508" t="str">
        <f>C377</f>
        <v xml:space="preserve">陳仲威 </v>
      </c>
      <c r="F378" s="506"/>
      <c r="G378" s="27"/>
      <c r="H378" s="90"/>
    </row>
    <row r="379" spans="1:8" s="21" customFormat="1" ht="12" customHeight="1">
      <c r="A379" s="124">
        <v>180</v>
      </c>
      <c r="B379" s="281" t="s">
        <v>1723</v>
      </c>
      <c r="C379" s="276" t="s">
        <v>2528</v>
      </c>
      <c r="D379" s="385" t="s">
        <v>4748</v>
      </c>
      <c r="E379" s="498" t="s">
        <v>4823</v>
      </c>
      <c r="F379" s="506"/>
      <c r="G379" s="27"/>
      <c r="H379" s="90"/>
    </row>
    <row r="380" spans="1:8" s="21" customFormat="1" ht="12" customHeight="1" thickBot="1">
      <c r="A380" s="121" t="s">
        <v>1</v>
      </c>
      <c r="B380" s="280" t="s">
        <v>2</v>
      </c>
      <c r="C380" s="277" t="s">
        <v>2</v>
      </c>
      <c r="D380" s="33"/>
      <c r="E380" s="27"/>
      <c r="F380" s="506" t="s">
        <v>1061</v>
      </c>
      <c r="G380" s="27" t="str">
        <f>F376</f>
        <v xml:space="preserve">陳仲威 </v>
      </c>
      <c r="H380" s="90"/>
    </row>
    <row r="381" spans="1:8" s="21" customFormat="1" ht="12" customHeight="1" thickBot="1">
      <c r="A381" s="122">
        <v>181</v>
      </c>
      <c r="B381" s="514" t="s">
        <v>1851</v>
      </c>
      <c r="C381" s="481" t="s">
        <v>2529</v>
      </c>
      <c r="D381" s="485"/>
      <c r="E381" s="27"/>
      <c r="F381" s="35">
        <v>0.69444444444444453</v>
      </c>
      <c r="G381" s="612" t="s">
        <v>5061</v>
      </c>
      <c r="H381" s="90"/>
    </row>
    <row r="382" spans="1:8" s="21" customFormat="1" ht="12" customHeight="1" thickBot="1">
      <c r="A382" s="123" t="s">
        <v>1</v>
      </c>
      <c r="B382" s="280" t="s">
        <v>2</v>
      </c>
      <c r="C382" s="277" t="s">
        <v>2</v>
      </c>
      <c r="D382" s="37" t="s">
        <v>1062</v>
      </c>
      <c r="E382" s="504" t="str">
        <f>C381</f>
        <v xml:space="preserve">郭軒亦 </v>
      </c>
      <c r="F382" s="34"/>
      <c r="G382" s="506"/>
      <c r="H382" s="90"/>
    </row>
    <row r="383" spans="1:8" s="21" customFormat="1" ht="12" customHeight="1">
      <c r="A383" s="124">
        <v>182</v>
      </c>
      <c r="B383" s="281" t="s">
        <v>2</v>
      </c>
      <c r="C383" s="276" t="s">
        <v>2530</v>
      </c>
      <c r="D383" s="38"/>
      <c r="E383" s="510"/>
      <c r="F383" s="34"/>
      <c r="G383" s="506"/>
      <c r="H383" s="90"/>
    </row>
    <row r="384" spans="1:8" s="21" customFormat="1" ht="12" customHeight="1" thickBot="1">
      <c r="A384" s="121" t="s">
        <v>1</v>
      </c>
      <c r="B384" s="280" t="s">
        <v>2</v>
      </c>
      <c r="C384" s="277" t="s">
        <v>2</v>
      </c>
      <c r="D384" s="33"/>
      <c r="E384" s="506" t="s">
        <v>1063</v>
      </c>
      <c r="F384" s="486" t="str">
        <f>E382</f>
        <v xml:space="preserve">郭軒亦 </v>
      </c>
      <c r="G384" s="506"/>
      <c r="H384" s="90"/>
    </row>
    <row r="385" spans="1:8" s="21" customFormat="1" ht="12" customHeight="1" thickBot="1">
      <c r="A385" s="122">
        <v>183</v>
      </c>
      <c r="B385" s="514" t="s">
        <v>1661</v>
      </c>
      <c r="C385" s="481" t="s">
        <v>2531</v>
      </c>
      <c r="D385" s="485"/>
      <c r="E385" s="386" t="s">
        <v>4749</v>
      </c>
      <c r="F385" s="498" t="s">
        <v>4873</v>
      </c>
      <c r="G385" s="506"/>
      <c r="H385" s="90"/>
    </row>
    <row r="386" spans="1:8" s="21" customFormat="1" ht="12" customHeight="1" thickBot="1">
      <c r="A386" s="123" t="s">
        <v>1</v>
      </c>
      <c r="B386" s="280" t="s">
        <v>2</v>
      </c>
      <c r="C386" s="277" t="s">
        <v>2</v>
      </c>
      <c r="D386" s="497" t="s">
        <v>1064</v>
      </c>
      <c r="E386" s="517" t="str">
        <f>C385</f>
        <v xml:space="preserve">游皓宇 </v>
      </c>
      <c r="F386" s="27"/>
      <c r="G386" s="506"/>
      <c r="H386" s="90"/>
    </row>
    <row r="387" spans="1:8" s="21" customFormat="1" ht="12" customHeight="1">
      <c r="A387" s="124">
        <v>184</v>
      </c>
      <c r="B387" s="281" t="s">
        <v>2</v>
      </c>
      <c r="C387" s="276" t="s">
        <v>2532</v>
      </c>
      <c r="D387" s="38" t="s">
        <v>0</v>
      </c>
      <c r="E387" s="27"/>
      <c r="F387" s="27"/>
      <c r="G387" s="506"/>
      <c r="H387" s="90" t="s">
        <v>922</v>
      </c>
    </row>
    <row r="388" spans="1:8" s="21" customFormat="1" ht="12" customHeight="1" thickBot="1">
      <c r="A388" s="121" t="s">
        <v>1</v>
      </c>
      <c r="B388" s="280" t="s">
        <v>2</v>
      </c>
      <c r="C388" s="277" t="s">
        <v>2</v>
      </c>
      <c r="D388" s="33"/>
      <c r="E388" s="27"/>
      <c r="F388" s="27"/>
      <c r="G388" s="506" t="s">
        <v>1361</v>
      </c>
      <c r="H388" s="603" t="str">
        <f>G380</f>
        <v xml:space="preserve">陳仲威 </v>
      </c>
    </row>
    <row r="389" spans="1:8" s="21" customFormat="1" ht="12" customHeight="1" thickBot="1">
      <c r="A389" s="122">
        <v>185</v>
      </c>
      <c r="B389" s="514" t="s">
        <v>2533</v>
      </c>
      <c r="C389" s="481" t="s">
        <v>2534</v>
      </c>
      <c r="D389" s="485"/>
      <c r="E389" s="27"/>
      <c r="F389" s="27"/>
      <c r="G389" s="35">
        <v>0.47916666666666669</v>
      </c>
      <c r="H389" s="590" t="s">
        <v>5235</v>
      </c>
    </row>
    <row r="390" spans="1:8" s="21" customFormat="1" ht="12" customHeight="1" thickBot="1">
      <c r="A390" s="123" t="s">
        <v>1</v>
      </c>
      <c r="B390" s="280" t="s">
        <v>2</v>
      </c>
      <c r="C390" s="277" t="s">
        <v>2</v>
      </c>
      <c r="D390" s="497" t="s">
        <v>1065</v>
      </c>
      <c r="E390" s="518" t="str">
        <f>C389</f>
        <v xml:space="preserve">童宥程 </v>
      </c>
      <c r="F390" s="27"/>
      <c r="G390" s="34"/>
      <c r="H390" s="90"/>
    </row>
    <row r="391" spans="1:8" s="21" customFormat="1" ht="12" customHeight="1">
      <c r="A391" s="124">
        <v>186</v>
      </c>
      <c r="B391" s="281" t="s">
        <v>2</v>
      </c>
      <c r="C391" s="276" t="s">
        <v>1733</v>
      </c>
      <c r="D391" s="31"/>
      <c r="E391" s="505"/>
      <c r="F391" s="27"/>
      <c r="G391" s="34"/>
      <c r="H391" s="90"/>
    </row>
    <row r="392" spans="1:8" s="21" customFormat="1" ht="12" customHeight="1" thickBot="1">
      <c r="A392" s="121" t="s">
        <v>1</v>
      </c>
      <c r="B392" s="280" t="s">
        <v>2</v>
      </c>
      <c r="C392" s="277" t="s">
        <v>2</v>
      </c>
      <c r="D392" s="33"/>
      <c r="E392" s="506" t="s">
        <v>1066</v>
      </c>
      <c r="F392" s="504" t="str">
        <f>E390</f>
        <v xml:space="preserve">童宥程 </v>
      </c>
      <c r="G392" s="34"/>
      <c r="H392" s="90"/>
    </row>
    <row r="393" spans="1:8" s="21" customFormat="1" ht="12" customHeight="1" thickBot="1">
      <c r="A393" s="122">
        <v>187</v>
      </c>
      <c r="B393" s="514" t="s">
        <v>1725</v>
      </c>
      <c r="C393" s="481" t="s">
        <v>2535</v>
      </c>
      <c r="D393" s="485"/>
      <c r="E393" s="386" t="s">
        <v>4749</v>
      </c>
      <c r="F393" s="510" t="s">
        <v>4874</v>
      </c>
      <c r="G393" s="34"/>
      <c r="H393" s="90"/>
    </row>
    <row r="394" spans="1:8" s="21" customFormat="1" ht="12" customHeight="1" thickBot="1">
      <c r="A394" s="123" t="s">
        <v>1</v>
      </c>
      <c r="B394" s="280" t="s">
        <v>2</v>
      </c>
      <c r="C394" s="277" t="s">
        <v>2</v>
      </c>
      <c r="D394" s="37" t="s">
        <v>1067</v>
      </c>
      <c r="E394" s="486" t="str">
        <f>C393</f>
        <v xml:space="preserve">鄭任鈞 </v>
      </c>
      <c r="F394" s="506"/>
      <c r="G394" s="34"/>
      <c r="H394" s="90"/>
    </row>
    <row r="395" spans="1:8" s="21" customFormat="1" ht="12" customHeight="1">
      <c r="A395" s="124">
        <v>188</v>
      </c>
      <c r="B395" s="281" t="s">
        <v>2</v>
      </c>
      <c r="C395" s="276" t="s">
        <v>2536</v>
      </c>
      <c r="D395" s="38" t="s">
        <v>0</v>
      </c>
      <c r="E395" s="27"/>
      <c r="F395" s="506"/>
      <c r="G395" s="34"/>
      <c r="H395" s="90"/>
    </row>
    <row r="396" spans="1:8" s="21" customFormat="1" ht="12" customHeight="1" thickBot="1">
      <c r="A396" s="121" t="s">
        <v>1</v>
      </c>
      <c r="B396" s="280" t="s">
        <v>2</v>
      </c>
      <c r="C396" s="277" t="s">
        <v>2</v>
      </c>
      <c r="D396" s="33"/>
      <c r="E396" s="27"/>
      <c r="F396" s="506" t="s">
        <v>1068</v>
      </c>
      <c r="G396" s="486" t="str">
        <f>F392</f>
        <v xml:space="preserve">童宥程 </v>
      </c>
      <c r="H396" s="90"/>
    </row>
    <row r="397" spans="1:8" s="21" customFormat="1" ht="12" customHeight="1" thickBot="1">
      <c r="A397" s="122">
        <v>189</v>
      </c>
      <c r="B397" s="514" t="s">
        <v>2197</v>
      </c>
      <c r="C397" s="481" t="s">
        <v>2537</v>
      </c>
      <c r="D397" s="485"/>
      <c r="E397" s="27"/>
      <c r="F397" s="35">
        <v>0.69444444444444453</v>
      </c>
      <c r="G397" s="32" t="s">
        <v>5050</v>
      </c>
      <c r="H397" s="90"/>
    </row>
    <row r="398" spans="1:8" s="21" customFormat="1" ht="12" customHeight="1" thickBot="1">
      <c r="A398" s="123" t="s">
        <v>1</v>
      </c>
      <c r="B398" s="280" t="s">
        <v>2</v>
      </c>
      <c r="C398" s="277" t="s">
        <v>2</v>
      </c>
      <c r="D398" s="37" t="s">
        <v>1069</v>
      </c>
      <c r="E398" s="504" t="str">
        <f>C397</f>
        <v xml:space="preserve">張宭瑞 </v>
      </c>
      <c r="F398" s="34"/>
      <c r="G398" s="27"/>
      <c r="H398" s="90"/>
    </row>
    <row r="399" spans="1:8" s="21" customFormat="1" ht="12" customHeight="1">
      <c r="A399" s="124">
        <v>190</v>
      </c>
      <c r="B399" s="281" t="s">
        <v>2</v>
      </c>
      <c r="C399" s="276" t="s">
        <v>2538</v>
      </c>
      <c r="D399" s="31"/>
      <c r="E399" s="505"/>
      <c r="F399" s="34"/>
      <c r="G399" s="27"/>
      <c r="H399" s="90"/>
    </row>
    <row r="400" spans="1:8" s="21" customFormat="1" ht="12" customHeight="1" thickBot="1">
      <c r="A400" s="121" t="s">
        <v>1</v>
      </c>
      <c r="B400" s="280" t="s">
        <v>2</v>
      </c>
      <c r="C400" s="277" t="s">
        <v>2</v>
      </c>
      <c r="D400" s="33"/>
      <c r="E400" s="506" t="s">
        <v>1070</v>
      </c>
      <c r="F400" s="34" t="str">
        <f>E398</f>
        <v xml:space="preserve">張宭瑞 </v>
      </c>
      <c r="G400" s="27"/>
      <c r="H400" s="90"/>
    </row>
    <row r="401" spans="1:8" s="21" customFormat="1" ht="12" customHeight="1" thickBot="1">
      <c r="A401" s="122">
        <v>191</v>
      </c>
      <c r="B401" s="514" t="s">
        <v>1813</v>
      </c>
      <c r="C401" s="481" t="s">
        <v>2539</v>
      </c>
      <c r="D401" s="485"/>
      <c r="E401" s="386" t="s">
        <v>4749</v>
      </c>
      <c r="F401" s="498" t="s">
        <v>4875</v>
      </c>
      <c r="G401" s="27"/>
      <c r="H401" s="90"/>
    </row>
    <row r="402" spans="1:8" s="21" customFormat="1" ht="12" customHeight="1" thickBot="1">
      <c r="A402" s="123" t="s">
        <v>1</v>
      </c>
      <c r="B402" s="280" t="s">
        <v>2</v>
      </c>
      <c r="C402" s="277" t="s">
        <v>2</v>
      </c>
      <c r="D402" s="37" t="s">
        <v>1071</v>
      </c>
      <c r="E402" s="486" t="str">
        <f>C401</f>
        <v xml:space="preserve">陳柏洋 </v>
      </c>
      <c r="F402" s="27"/>
      <c r="G402" s="27"/>
      <c r="H402" s="90"/>
    </row>
    <row r="403" spans="1:8" s="21" customFormat="1" ht="12" customHeight="1">
      <c r="A403" s="124">
        <v>192</v>
      </c>
      <c r="B403" s="281" t="s">
        <v>2</v>
      </c>
      <c r="C403" s="276" t="s">
        <v>2540</v>
      </c>
      <c r="D403" s="38" t="s">
        <v>0</v>
      </c>
      <c r="E403" s="27"/>
      <c r="F403" s="27"/>
      <c r="G403" s="27"/>
      <c r="H403" s="90"/>
    </row>
    <row r="404" spans="1:8" s="21" customFormat="1" ht="12" customHeight="1">
      <c r="A404" s="18"/>
      <c r="B404" s="18"/>
      <c r="C404" s="39"/>
      <c r="D404" s="37"/>
      <c r="E404" s="27"/>
      <c r="F404" s="27"/>
      <c r="G404" s="27"/>
      <c r="H404" s="90"/>
    </row>
    <row r="405" spans="1:8" s="21" customFormat="1" ht="12" customHeight="1">
      <c r="A405" s="18"/>
      <c r="B405" s="18"/>
      <c r="C405" s="39"/>
      <c r="D405" s="33"/>
      <c r="E405" s="40"/>
      <c r="F405" s="40"/>
      <c r="G405" s="40"/>
      <c r="H405" s="90"/>
    </row>
    <row r="406" spans="1:8" s="24" customFormat="1" ht="12" customHeight="1">
      <c r="A406" s="272"/>
      <c r="B406" s="272" t="s">
        <v>4767</v>
      </c>
      <c r="C406" s="20" t="s">
        <v>261</v>
      </c>
      <c r="E406" s="20" t="s">
        <v>3384</v>
      </c>
      <c r="F406" s="384" t="s">
        <v>4735</v>
      </c>
      <c r="G406" s="384" t="s">
        <v>3324</v>
      </c>
      <c r="H406" s="90"/>
    </row>
    <row r="407" spans="1:8" s="24" customFormat="1" ht="12" customHeight="1">
      <c r="A407" s="273" t="s">
        <v>1</v>
      </c>
      <c r="B407" s="515"/>
      <c r="C407" s="273"/>
      <c r="D407" s="278"/>
      <c r="E407" s="278"/>
      <c r="F407" s="278"/>
      <c r="G407" s="279"/>
      <c r="H407" s="90"/>
    </row>
    <row r="408" spans="1:8" s="21" customFormat="1" ht="12" customHeight="1" thickBot="1">
      <c r="A408" s="122">
        <v>193</v>
      </c>
      <c r="B408" s="514" t="s">
        <v>2012</v>
      </c>
      <c r="C408" s="481" t="s">
        <v>2541</v>
      </c>
      <c r="D408" s="485"/>
      <c r="E408" s="27"/>
      <c r="F408" s="27"/>
      <c r="G408" s="27"/>
      <c r="H408" s="90"/>
    </row>
    <row r="409" spans="1:8" s="21" customFormat="1" ht="12" customHeight="1" thickBot="1">
      <c r="A409" s="123" t="s">
        <v>1</v>
      </c>
      <c r="B409" s="280" t="s">
        <v>2</v>
      </c>
      <c r="C409" s="277" t="s">
        <v>2</v>
      </c>
      <c r="D409" s="37" t="s">
        <v>1072</v>
      </c>
      <c r="E409" s="504" t="str">
        <f>C408</f>
        <v xml:space="preserve">黃奕棠 </v>
      </c>
      <c r="F409" s="27"/>
      <c r="G409" s="27"/>
      <c r="H409" s="90"/>
    </row>
    <row r="410" spans="1:8" s="21" customFormat="1" ht="12" customHeight="1">
      <c r="A410" s="124">
        <v>194</v>
      </c>
      <c r="B410" s="281" t="s">
        <v>2</v>
      </c>
      <c r="C410" s="276" t="s">
        <v>1701</v>
      </c>
      <c r="D410" s="31"/>
      <c r="E410" s="34"/>
      <c r="F410" s="27"/>
      <c r="G410" s="32"/>
      <c r="H410" s="90"/>
    </row>
    <row r="411" spans="1:8" s="21" customFormat="1" ht="12" customHeight="1" thickBot="1">
      <c r="A411" s="121" t="s">
        <v>1</v>
      </c>
      <c r="B411" s="280" t="s">
        <v>2</v>
      </c>
      <c r="C411" s="277" t="s">
        <v>2</v>
      </c>
      <c r="D411" s="33"/>
      <c r="E411" s="34" t="s">
        <v>1073</v>
      </c>
      <c r="F411" s="501" t="str">
        <f>E413</f>
        <v xml:space="preserve">闕敬庭 </v>
      </c>
      <c r="G411" s="27"/>
      <c r="H411" s="90"/>
    </row>
    <row r="412" spans="1:8" s="21" customFormat="1" ht="12" customHeight="1">
      <c r="A412" s="122">
        <v>195</v>
      </c>
      <c r="B412" s="281" t="s">
        <v>1737</v>
      </c>
      <c r="C412" s="276" t="s">
        <v>2542</v>
      </c>
      <c r="D412" s="26"/>
      <c r="E412" s="528" t="s">
        <v>4746</v>
      </c>
      <c r="F412" s="511" t="s">
        <v>4823</v>
      </c>
      <c r="G412" s="27"/>
      <c r="H412" s="90"/>
    </row>
    <row r="413" spans="1:8" s="21" customFormat="1" ht="12" customHeight="1" thickBot="1">
      <c r="A413" s="123" t="s">
        <v>1</v>
      </c>
      <c r="B413" s="280" t="s">
        <v>2</v>
      </c>
      <c r="C413" s="277" t="s">
        <v>2</v>
      </c>
      <c r="D413" s="29" t="s">
        <v>1074</v>
      </c>
      <c r="E413" s="529" t="str">
        <f>C414</f>
        <v xml:space="preserve">闕敬庭 </v>
      </c>
      <c r="F413" s="34"/>
      <c r="G413" s="27"/>
      <c r="H413" s="90"/>
    </row>
    <row r="414" spans="1:8" s="21" customFormat="1" ht="12" customHeight="1" thickBot="1">
      <c r="A414" s="124">
        <v>196</v>
      </c>
      <c r="B414" s="514" t="s">
        <v>1841</v>
      </c>
      <c r="C414" s="481" t="s">
        <v>2543</v>
      </c>
      <c r="D414" s="487" t="s">
        <v>4748</v>
      </c>
      <c r="E414" s="484" t="s">
        <v>4825</v>
      </c>
      <c r="F414" s="34"/>
      <c r="G414" s="27"/>
      <c r="H414" s="90"/>
    </row>
    <row r="415" spans="1:8" s="21" customFormat="1" ht="12" customHeight="1" thickBot="1">
      <c r="A415" s="121" t="s">
        <v>1</v>
      </c>
      <c r="B415" s="280" t="s">
        <v>2</v>
      </c>
      <c r="C415" s="277" t="s">
        <v>2</v>
      </c>
      <c r="D415" s="33"/>
      <c r="E415" s="27"/>
      <c r="F415" s="34" t="s">
        <v>1075</v>
      </c>
      <c r="G415" s="501" t="str">
        <f>F419</f>
        <v xml:space="preserve">莊博軒 </v>
      </c>
      <c r="H415" s="90"/>
    </row>
    <row r="416" spans="1:8" s="21" customFormat="1" ht="12" customHeight="1" thickBot="1">
      <c r="A416" s="122">
        <v>197</v>
      </c>
      <c r="B416" s="514" t="s">
        <v>1827</v>
      </c>
      <c r="C416" s="481" t="s">
        <v>2544</v>
      </c>
      <c r="D416" s="485"/>
      <c r="E416" s="27"/>
      <c r="F416" s="575">
        <v>0.69444444444444453</v>
      </c>
      <c r="G416" s="615" t="s">
        <v>5062</v>
      </c>
      <c r="H416" s="90"/>
    </row>
    <row r="417" spans="1:8" s="21" customFormat="1" ht="12" customHeight="1" thickBot="1">
      <c r="A417" s="123" t="s">
        <v>1</v>
      </c>
      <c r="B417" s="280" t="s">
        <v>2</v>
      </c>
      <c r="C417" s="277" t="s">
        <v>2</v>
      </c>
      <c r="D417" s="497" t="s">
        <v>1076</v>
      </c>
      <c r="E417" s="504" t="str">
        <f>C416</f>
        <v xml:space="preserve">莊博軒 </v>
      </c>
      <c r="F417" s="506"/>
      <c r="G417" s="506"/>
      <c r="H417" s="90"/>
    </row>
    <row r="418" spans="1:8" s="21" customFormat="1" ht="12" customHeight="1">
      <c r="A418" s="124">
        <v>198</v>
      </c>
      <c r="B418" s="281" t="s">
        <v>2</v>
      </c>
      <c r="C418" s="276" t="s">
        <v>2545</v>
      </c>
      <c r="D418" s="38"/>
      <c r="E418" s="505"/>
      <c r="F418" s="506"/>
      <c r="G418" s="506"/>
      <c r="H418" s="90"/>
    </row>
    <row r="419" spans="1:8" s="21" customFormat="1" ht="12" customHeight="1" thickBot="1">
      <c r="A419" s="121" t="s">
        <v>1</v>
      </c>
      <c r="B419" s="280" t="s">
        <v>2</v>
      </c>
      <c r="C419" s="277" t="s">
        <v>2</v>
      </c>
      <c r="D419" s="33"/>
      <c r="E419" s="506" t="s">
        <v>1077</v>
      </c>
      <c r="F419" s="508" t="str">
        <f>E417</f>
        <v xml:space="preserve">莊博軒 </v>
      </c>
      <c r="G419" s="506"/>
      <c r="H419" s="90"/>
    </row>
    <row r="420" spans="1:8" s="21" customFormat="1" ht="12" customHeight="1" thickBot="1">
      <c r="A420" s="122">
        <v>199</v>
      </c>
      <c r="B420" s="514" t="s">
        <v>1683</v>
      </c>
      <c r="C420" s="481" t="s">
        <v>2546</v>
      </c>
      <c r="D420" s="485"/>
      <c r="E420" s="386" t="s">
        <v>4749</v>
      </c>
      <c r="F420" s="498" t="s">
        <v>4878</v>
      </c>
      <c r="G420" s="506"/>
      <c r="H420" s="90"/>
    </row>
    <row r="421" spans="1:8" s="21" customFormat="1" ht="12" customHeight="1" thickBot="1">
      <c r="A421" s="123" t="s">
        <v>1</v>
      </c>
      <c r="B421" s="280" t="s">
        <v>2</v>
      </c>
      <c r="C421" s="277" t="s">
        <v>2</v>
      </c>
      <c r="D421" s="37" t="s">
        <v>1078</v>
      </c>
      <c r="E421" s="486" t="str">
        <f>C420</f>
        <v xml:space="preserve">邱弘霖 </v>
      </c>
      <c r="F421" s="27"/>
      <c r="G421" s="506"/>
      <c r="H421" s="90"/>
    </row>
    <row r="422" spans="1:8" s="21" customFormat="1" ht="12" customHeight="1">
      <c r="A422" s="124">
        <v>200</v>
      </c>
      <c r="B422" s="281" t="s">
        <v>2</v>
      </c>
      <c r="C422" s="276" t="s">
        <v>2547</v>
      </c>
      <c r="D422" s="38"/>
      <c r="E422" s="27"/>
      <c r="F422" s="32"/>
      <c r="G422" s="506"/>
      <c r="H422" s="90" t="s">
        <v>922</v>
      </c>
    </row>
    <row r="423" spans="1:8" s="21" customFormat="1" ht="12" customHeight="1" thickBot="1">
      <c r="A423" s="121" t="s">
        <v>1</v>
      </c>
      <c r="B423" s="280" t="s">
        <v>2</v>
      </c>
      <c r="C423" s="277" t="s">
        <v>2</v>
      </c>
      <c r="D423" s="33"/>
      <c r="E423" s="27"/>
      <c r="F423" s="27"/>
      <c r="G423" s="506" t="s">
        <v>1362</v>
      </c>
      <c r="H423" s="603" t="str">
        <f>G415</f>
        <v xml:space="preserve">莊博軒 </v>
      </c>
    </row>
    <row r="424" spans="1:8" s="21" customFormat="1" ht="12" customHeight="1" thickBot="1">
      <c r="A424" s="122">
        <v>201</v>
      </c>
      <c r="B424" s="514" t="s">
        <v>1813</v>
      </c>
      <c r="C424" s="481" t="s">
        <v>2548</v>
      </c>
      <c r="D424" s="485"/>
      <c r="E424" s="27"/>
      <c r="F424" s="27"/>
      <c r="G424" s="35">
        <v>0.47916666666666669</v>
      </c>
      <c r="H424" s="90" t="s">
        <v>5243</v>
      </c>
    </row>
    <row r="425" spans="1:8" s="21" customFormat="1" ht="12" customHeight="1" thickBot="1">
      <c r="A425" s="123" t="s">
        <v>1</v>
      </c>
      <c r="B425" s="280" t="s">
        <v>2</v>
      </c>
      <c r="C425" s="277" t="s">
        <v>2</v>
      </c>
      <c r="D425" s="497" t="s">
        <v>1079</v>
      </c>
      <c r="E425" s="504" t="str">
        <f>C424</f>
        <v xml:space="preserve">黃品皓 </v>
      </c>
      <c r="F425" s="27"/>
      <c r="G425" s="34"/>
      <c r="H425" s="90"/>
    </row>
    <row r="426" spans="1:8" s="21" customFormat="1" ht="12" customHeight="1">
      <c r="A426" s="124">
        <v>202</v>
      </c>
      <c r="B426" s="281" t="s">
        <v>2</v>
      </c>
      <c r="C426" s="276" t="s">
        <v>1886</v>
      </c>
      <c r="D426" s="31"/>
      <c r="E426" s="34"/>
      <c r="F426" s="27"/>
      <c r="G426" s="34"/>
      <c r="H426" s="90"/>
    </row>
    <row r="427" spans="1:8" s="21" customFormat="1" ht="12" customHeight="1" thickBot="1">
      <c r="A427" s="121" t="s">
        <v>1</v>
      </c>
      <c r="B427" s="280" t="s">
        <v>2</v>
      </c>
      <c r="C427" s="277" t="s">
        <v>2</v>
      </c>
      <c r="D427" s="33"/>
      <c r="E427" s="34" t="s">
        <v>1080</v>
      </c>
      <c r="F427" s="503" t="str">
        <f>E429</f>
        <v xml:space="preserve">賈成康 </v>
      </c>
      <c r="G427" s="34"/>
      <c r="H427" s="90"/>
    </row>
    <row r="428" spans="1:8" s="21" customFormat="1" ht="12" customHeight="1" thickBot="1">
      <c r="A428" s="122">
        <v>203</v>
      </c>
      <c r="B428" s="514" t="s">
        <v>1689</v>
      </c>
      <c r="C428" s="481" t="s">
        <v>2549</v>
      </c>
      <c r="D428" s="485"/>
      <c r="E428" s="507" t="s">
        <v>4749</v>
      </c>
      <c r="F428" s="511" t="s">
        <v>4876</v>
      </c>
      <c r="G428" s="34"/>
      <c r="H428" s="90"/>
    </row>
    <row r="429" spans="1:8" s="21" customFormat="1" ht="12" customHeight="1" thickBot="1">
      <c r="A429" s="123" t="s">
        <v>1</v>
      </c>
      <c r="B429" s="280" t="s">
        <v>2</v>
      </c>
      <c r="C429" s="277" t="s">
        <v>2</v>
      </c>
      <c r="D429" s="37" t="s">
        <v>1081</v>
      </c>
      <c r="E429" s="508" t="str">
        <f>C428</f>
        <v xml:space="preserve">賈成康 </v>
      </c>
      <c r="F429" s="34"/>
      <c r="G429" s="34"/>
      <c r="H429" s="90"/>
    </row>
    <row r="430" spans="1:8" s="21" customFormat="1" ht="12" customHeight="1">
      <c r="A430" s="124">
        <v>204</v>
      </c>
      <c r="B430" s="281" t="s">
        <v>2</v>
      </c>
      <c r="C430" s="276" t="s">
        <v>2550</v>
      </c>
      <c r="D430" s="38" t="s">
        <v>0</v>
      </c>
      <c r="E430" s="27"/>
      <c r="F430" s="34"/>
      <c r="G430" s="34"/>
      <c r="H430" s="90"/>
    </row>
    <row r="431" spans="1:8" s="21" customFormat="1" ht="12" customHeight="1" thickBot="1">
      <c r="A431" s="121" t="s">
        <v>1</v>
      </c>
      <c r="B431" s="280" t="s">
        <v>2</v>
      </c>
      <c r="C431" s="277" t="s">
        <v>2</v>
      </c>
      <c r="D431" s="33"/>
      <c r="E431" s="27"/>
      <c r="F431" s="34" t="s">
        <v>1082</v>
      </c>
      <c r="G431" s="483" t="str">
        <f>F435</f>
        <v xml:space="preserve">陳啟村 </v>
      </c>
      <c r="H431" s="90"/>
    </row>
    <row r="432" spans="1:8" s="21" customFormat="1" ht="12" customHeight="1" thickBot="1">
      <c r="A432" s="122">
        <v>205</v>
      </c>
      <c r="B432" s="514" t="s">
        <v>1725</v>
      </c>
      <c r="C432" s="481" t="s">
        <v>2551</v>
      </c>
      <c r="D432" s="485"/>
      <c r="E432" s="27"/>
      <c r="F432" s="575">
        <v>0.71527777777777779</v>
      </c>
      <c r="G432" s="581" t="s">
        <v>5063</v>
      </c>
      <c r="H432" s="90"/>
    </row>
    <row r="433" spans="1:8" s="21" customFormat="1" ht="12" customHeight="1" thickBot="1">
      <c r="A433" s="123" t="s">
        <v>1</v>
      </c>
      <c r="B433" s="280" t="s">
        <v>2</v>
      </c>
      <c r="C433" s="277" t="s">
        <v>2</v>
      </c>
      <c r="D433" s="497" t="s">
        <v>1083</v>
      </c>
      <c r="E433" s="504" t="str">
        <f>C432</f>
        <v xml:space="preserve">陳啟村 </v>
      </c>
      <c r="F433" s="506"/>
      <c r="G433" s="27"/>
      <c r="H433" s="90"/>
    </row>
    <row r="434" spans="1:8" s="21" customFormat="1" ht="12" customHeight="1">
      <c r="A434" s="124">
        <v>206</v>
      </c>
      <c r="B434" s="281" t="s">
        <v>2</v>
      </c>
      <c r="C434" s="276" t="s">
        <v>2552</v>
      </c>
      <c r="D434" s="31"/>
      <c r="E434" s="505"/>
      <c r="F434" s="506"/>
      <c r="G434" s="27"/>
      <c r="H434" s="90"/>
    </row>
    <row r="435" spans="1:8" s="21" customFormat="1" ht="12" customHeight="1" thickBot="1">
      <c r="A435" s="121" t="s">
        <v>1</v>
      </c>
      <c r="B435" s="280" t="s">
        <v>2</v>
      </c>
      <c r="C435" s="277" t="s">
        <v>2</v>
      </c>
      <c r="D435" s="33"/>
      <c r="E435" s="506" t="s">
        <v>1084</v>
      </c>
      <c r="F435" s="508" t="str">
        <f>E433</f>
        <v xml:space="preserve">陳啟村 </v>
      </c>
      <c r="G435" s="27"/>
      <c r="H435" s="90"/>
    </row>
    <row r="436" spans="1:8" s="21" customFormat="1" ht="12" customHeight="1" thickBot="1">
      <c r="A436" s="122">
        <v>207</v>
      </c>
      <c r="B436" s="514" t="s">
        <v>2230</v>
      </c>
      <c r="C436" s="481" t="s">
        <v>2553</v>
      </c>
      <c r="D436" s="485"/>
      <c r="E436" s="386" t="s">
        <v>4749</v>
      </c>
      <c r="F436" s="27" t="s">
        <v>4879</v>
      </c>
      <c r="G436" s="32"/>
      <c r="H436" s="90"/>
    </row>
    <row r="437" spans="1:8" s="21" customFormat="1" ht="12" customHeight="1" thickBot="1">
      <c r="A437" s="123" t="s">
        <v>1</v>
      </c>
      <c r="B437" s="280" t="s">
        <v>2</v>
      </c>
      <c r="C437" s="277" t="s">
        <v>2</v>
      </c>
      <c r="D437" s="37" t="s">
        <v>1085</v>
      </c>
      <c r="E437" s="486" t="str">
        <f>C436</f>
        <v xml:space="preserve">王柏鈞 </v>
      </c>
      <c r="F437" s="27"/>
      <c r="G437" s="27"/>
      <c r="H437" s="90"/>
    </row>
    <row r="438" spans="1:8" s="21" customFormat="1" ht="12" customHeight="1">
      <c r="A438" s="124">
        <v>208</v>
      </c>
      <c r="B438" s="281" t="s">
        <v>2</v>
      </c>
      <c r="C438" s="276" t="s">
        <v>2554</v>
      </c>
      <c r="D438" s="38" t="s">
        <v>0</v>
      </c>
      <c r="E438" s="27"/>
      <c r="F438" s="32"/>
      <c r="G438" s="27"/>
      <c r="H438" s="90"/>
    </row>
    <row r="439" spans="1:8" s="21" customFormat="1" ht="12" customHeight="1">
      <c r="A439" s="121" t="s">
        <v>1</v>
      </c>
      <c r="B439" s="280" t="s">
        <v>2</v>
      </c>
      <c r="C439" s="277" t="s">
        <v>2</v>
      </c>
      <c r="D439" s="33"/>
      <c r="E439" s="27"/>
      <c r="F439" s="27"/>
      <c r="G439" s="27"/>
      <c r="H439" s="90"/>
    </row>
    <row r="440" spans="1:8" s="21" customFormat="1" ht="12" customHeight="1" thickBot="1">
      <c r="A440" s="122">
        <v>209</v>
      </c>
      <c r="B440" s="514" t="s">
        <v>1807</v>
      </c>
      <c r="C440" s="481" t="s">
        <v>2555</v>
      </c>
      <c r="D440" s="485"/>
      <c r="E440" s="27"/>
      <c r="F440" s="27"/>
      <c r="G440" s="27"/>
      <c r="H440" s="90"/>
    </row>
    <row r="441" spans="1:8" s="21" customFormat="1" ht="12" customHeight="1" thickBot="1">
      <c r="A441" s="123" t="s">
        <v>1</v>
      </c>
      <c r="B441" s="280" t="s">
        <v>2</v>
      </c>
      <c r="C441" s="277" t="s">
        <v>2</v>
      </c>
      <c r="D441" s="37" t="s">
        <v>1086</v>
      </c>
      <c r="E441" s="504" t="str">
        <f>C440</f>
        <v xml:space="preserve">郭昱昕 </v>
      </c>
      <c r="F441" s="27"/>
      <c r="G441" s="27"/>
      <c r="H441" s="90"/>
    </row>
    <row r="442" spans="1:8" s="21" customFormat="1" ht="12" customHeight="1">
      <c r="A442" s="124">
        <v>210</v>
      </c>
      <c r="B442" s="281" t="s">
        <v>2</v>
      </c>
      <c r="C442" s="276" t="s">
        <v>1890</v>
      </c>
      <c r="D442" s="31"/>
      <c r="E442" s="34"/>
      <c r="F442" s="27"/>
      <c r="G442" s="32"/>
      <c r="H442" s="90"/>
    </row>
    <row r="443" spans="1:8" s="21" customFormat="1" ht="12" customHeight="1" thickBot="1">
      <c r="A443" s="121" t="s">
        <v>1</v>
      </c>
      <c r="B443" s="280" t="s">
        <v>2</v>
      </c>
      <c r="C443" s="277" t="s">
        <v>2</v>
      </c>
      <c r="D443" s="33"/>
      <c r="E443" s="34" t="s">
        <v>1087</v>
      </c>
      <c r="F443" s="501" t="str">
        <f>E445</f>
        <v xml:space="preserve">朱俊嶧 </v>
      </c>
      <c r="G443" s="27"/>
      <c r="H443" s="90"/>
    </row>
    <row r="444" spans="1:8" s="21" customFormat="1" ht="12" customHeight="1" thickBot="1">
      <c r="A444" s="122">
        <v>211</v>
      </c>
      <c r="B444" s="514" t="s">
        <v>1972</v>
      </c>
      <c r="C444" s="481" t="s">
        <v>2556</v>
      </c>
      <c r="D444" s="485"/>
      <c r="E444" s="507" t="s">
        <v>4749</v>
      </c>
      <c r="F444" s="505" t="s">
        <v>4880</v>
      </c>
      <c r="G444" s="27"/>
      <c r="H444" s="90"/>
    </row>
    <row r="445" spans="1:8" s="21" customFormat="1" ht="12" customHeight="1" thickBot="1">
      <c r="A445" s="123" t="s">
        <v>1</v>
      </c>
      <c r="B445" s="280" t="s">
        <v>2</v>
      </c>
      <c r="C445" s="277" t="s">
        <v>2</v>
      </c>
      <c r="D445" s="37" t="s">
        <v>1088</v>
      </c>
      <c r="E445" s="508" t="str">
        <f>C444</f>
        <v xml:space="preserve">朱俊嶧 </v>
      </c>
      <c r="F445" s="506"/>
      <c r="G445" s="27"/>
      <c r="H445" s="90"/>
    </row>
    <row r="446" spans="1:8" s="21" customFormat="1" ht="12" customHeight="1">
      <c r="A446" s="124">
        <v>212</v>
      </c>
      <c r="B446" s="281" t="s">
        <v>2</v>
      </c>
      <c r="C446" s="276" t="s">
        <v>2557</v>
      </c>
      <c r="D446" s="38" t="s">
        <v>0</v>
      </c>
      <c r="E446" s="498"/>
      <c r="F446" s="506"/>
      <c r="G446" s="27"/>
      <c r="H446" s="90"/>
    </row>
    <row r="447" spans="1:8" s="21" customFormat="1" ht="12" customHeight="1" thickBot="1">
      <c r="A447" s="121" t="s">
        <v>1</v>
      </c>
      <c r="B447" s="280" t="s">
        <v>2</v>
      </c>
      <c r="C447" s="277" t="s">
        <v>2</v>
      </c>
      <c r="D447" s="33"/>
      <c r="E447" s="27"/>
      <c r="F447" s="506" t="s">
        <v>1089</v>
      </c>
      <c r="G447" s="504" t="str">
        <f>F443</f>
        <v xml:space="preserve">朱俊嶧 </v>
      </c>
      <c r="H447" s="90"/>
    </row>
    <row r="448" spans="1:8" s="21" customFormat="1" ht="12" customHeight="1" thickBot="1">
      <c r="A448" s="122">
        <v>213</v>
      </c>
      <c r="B448" s="514" t="s">
        <v>1667</v>
      </c>
      <c r="C448" s="481" t="s">
        <v>2558</v>
      </c>
      <c r="D448" s="485"/>
      <c r="E448" s="27"/>
      <c r="F448" s="35">
        <v>0.71527777777777779</v>
      </c>
      <c r="G448" s="510" t="s">
        <v>5085</v>
      </c>
      <c r="H448" s="90"/>
    </row>
    <row r="449" spans="1:8" s="21" customFormat="1" ht="12" customHeight="1" thickBot="1">
      <c r="A449" s="123" t="s">
        <v>1</v>
      </c>
      <c r="B449" s="280" t="s">
        <v>2</v>
      </c>
      <c r="C449" s="277" t="s">
        <v>2</v>
      </c>
      <c r="D449" s="37" t="s">
        <v>1090</v>
      </c>
      <c r="E449" s="504" t="str">
        <f>C448</f>
        <v xml:space="preserve">劉宇恆 </v>
      </c>
      <c r="F449" s="34"/>
      <c r="G449" s="506"/>
      <c r="H449" s="90"/>
    </row>
    <row r="450" spans="1:8" s="21" customFormat="1" ht="12" customHeight="1">
      <c r="A450" s="124">
        <v>214</v>
      </c>
      <c r="B450" s="281" t="s">
        <v>2</v>
      </c>
      <c r="C450" s="276" t="s">
        <v>2559</v>
      </c>
      <c r="D450" s="38"/>
      <c r="E450" s="34"/>
      <c r="F450" s="34"/>
      <c r="G450" s="506"/>
      <c r="H450" s="90"/>
    </row>
    <row r="451" spans="1:8" s="21" customFormat="1" ht="12" customHeight="1" thickBot="1">
      <c r="A451" s="121" t="s">
        <v>1</v>
      </c>
      <c r="B451" s="280" t="s">
        <v>2</v>
      </c>
      <c r="C451" s="277" t="s">
        <v>2</v>
      </c>
      <c r="D451" s="33"/>
      <c r="E451" s="34" t="s">
        <v>1091</v>
      </c>
      <c r="F451" s="483" t="str">
        <f>E453</f>
        <v xml:space="preserve">張予齊 </v>
      </c>
      <c r="G451" s="506"/>
      <c r="H451" s="90"/>
    </row>
    <row r="452" spans="1:8" s="21" customFormat="1" ht="12" customHeight="1" thickBot="1">
      <c r="A452" s="122">
        <v>215</v>
      </c>
      <c r="B452" s="514" t="s">
        <v>1647</v>
      </c>
      <c r="C452" s="481" t="s">
        <v>2560</v>
      </c>
      <c r="D452" s="485"/>
      <c r="E452" s="507" t="s">
        <v>4749</v>
      </c>
      <c r="F452" s="509" t="s">
        <v>4882</v>
      </c>
      <c r="G452" s="506"/>
      <c r="H452" s="90"/>
    </row>
    <row r="453" spans="1:8" s="21" customFormat="1" ht="12" customHeight="1" thickBot="1">
      <c r="A453" s="123" t="s">
        <v>1</v>
      </c>
      <c r="B453" s="280" t="s">
        <v>2</v>
      </c>
      <c r="C453" s="277" t="s">
        <v>2</v>
      </c>
      <c r="D453" s="37" t="s">
        <v>1092</v>
      </c>
      <c r="E453" s="508" t="str">
        <f>C452</f>
        <v xml:space="preserve">張予齊 </v>
      </c>
      <c r="F453" s="27"/>
      <c r="G453" s="506"/>
      <c r="H453" s="90"/>
    </row>
    <row r="454" spans="1:8" s="21" customFormat="1" ht="12" customHeight="1">
      <c r="A454" s="124">
        <v>216</v>
      </c>
      <c r="B454" s="281" t="s">
        <v>2</v>
      </c>
      <c r="C454" s="276" t="s">
        <v>2561</v>
      </c>
      <c r="D454" s="38" t="s">
        <v>0</v>
      </c>
      <c r="E454" s="27"/>
      <c r="F454" s="27"/>
      <c r="G454" s="506"/>
      <c r="H454" s="90" t="s">
        <v>922</v>
      </c>
    </row>
    <row r="455" spans="1:8" s="21" customFormat="1" ht="12" customHeight="1" thickBot="1">
      <c r="A455" s="121" t="s">
        <v>1</v>
      </c>
      <c r="B455" s="280" t="s">
        <v>2</v>
      </c>
      <c r="C455" s="277" t="s">
        <v>2</v>
      </c>
      <c r="D455" s="33"/>
      <c r="E455" s="27"/>
      <c r="F455" s="27"/>
      <c r="G455" s="506" t="s">
        <v>1360</v>
      </c>
      <c r="H455" s="603" t="str">
        <f>G447</f>
        <v xml:space="preserve">朱俊嶧 </v>
      </c>
    </row>
    <row r="456" spans="1:8" s="21" customFormat="1" ht="12" customHeight="1" thickBot="1">
      <c r="A456" s="122">
        <v>217</v>
      </c>
      <c r="B456" s="514" t="s">
        <v>1876</v>
      </c>
      <c r="C456" s="481" t="s">
        <v>2562</v>
      </c>
      <c r="D456" s="485"/>
      <c r="E456" s="27"/>
      <c r="F456" s="27"/>
      <c r="G456" s="35">
        <v>0.47916666666666669</v>
      </c>
      <c r="H456" s="90" t="s">
        <v>5244</v>
      </c>
    </row>
    <row r="457" spans="1:8" s="21" customFormat="1" ht="12" customHeight="1" thickBot="1">
      <c r="A457" s="123" t="s">
        <v>1</v>
      </c>
      <c r="B457" s="280" t="s">
        <v>2</v>
      </c>
      <c r="C457" s="277" t="s">
        <v>2</v>
      </c>
      <c r="D457" s="37" t="s">
        <v>1093</v>
      </c>
      <c r="E457" s="504" t="str">
        <f>C456</f>
        <v xml:space="preserve">吳家睿 </v>
      </c>
      <c r="F457" s="27"/>
      <c r="G457" s="34"/>
      <c r="H457" s="90"/>
    </row>
    <row r="458" spans="1:8" s="21" customFormat="1" ht="12" customHeight="1">
      <c r="A458" s="124">
        <v>218</v>
      </c>
      <c r="B458" s="281" t="s">
        <v>2</v>
      </c>
      <c r="C458" s="276" t="s">
        <v>1706</v>
      </c>
      <c r="D458" s="31"/>
      <c r="E458" s="34"/>
      <c r="F458" s="27"/>
      <c r="G458" s="34"/>
      <c r="H458" s="90"/>
    </row>
    <row r="459" spans="1:8" s="21" customFormat="1" ht="12" customHeight="1" thickBot="1">
      <c r="A459" s="121" t="s">
        <v>1</v>
      </c>
      <c r="B459" s="280" t="s">
        <v>2</v>
      </c>
      <c r="C459" s="277" t="s">
        <v>2</v>
      </c>
      <c r="D459" s="33"/>
      <c r="E459" s="34" t="s">
        <v>1094</v>
      </c>
      <c r="F459" s="501" t="str">
        <f>E461</f>
        <v xml:space="preserve">藍正呈 </v>
      </c>
      <c r="G459" s="34"/>
      <c r="H459" s="90"/>
    </row>
    <row r="460" spans="1:8" s="21" customFormat="1" ht="12" customHeight="1" thickBot="1">
      <c r="A460" s="122">
        <v>219</v>
      </c>
      <c r="B460" s="514" t="s">
        <v>1691</v>
      </c>
      <c r="C460" s="481" t="s">
        <v>2563</v>
      </c>
      <c r="D460" s="485"/>
      <c r="E460" s="507" t="s">
        <v>4746</v>
      </c>
      <c r="F460" s="511" t="s">
        <v>4894</v>
      </c>
      <c r="G460" s="34"/>
      <c r="H460" s="90"/>
    </row>
    <row r="461" spans="1:8" s="21" customFormat="1" ht="12" customHeight="1" thickBot="1">
      <c r="A461" s="123" t="s">
        <v>1</v>
      </c>
      <c r="B461" s="280" t="s">
        <v>2</v>
      </c>
      <c r="C461" s="277" t="s">
        <v>2</v>
      </c>
      <c r="D461" s="37" t="s">
        <v>1095</v>
      </c>
      <c r="E461" s="508" t="str">
        <f>C460</f>
        <v xml:space="preserve">藍正呈 </v>
      </c>
      <c r="F461" s="34"/>
      <c r="G461" s="34"/>
      <c r="H461" s="90"/>
    </row>
    <row r="462" spans="1:8" s="21" customFormat="1" ht="12" customHeight="1">
      <c r="A462" s="124">
        <v>220</v>
      </c>
      <c r="B462" s="281" t="s">
        <v>2</v>
      </c>
      <c r="C462" s="276" t="s">
        <v>2564</v>
      </c>
      <c r="D462" s="38" t="s">
        <v>0</v>
      </c>
      <c r="E462" s="498"/>
      <c r="F462" s="34"/>
      <c r="G462" s="34"/>
      <c r="H462" s="90"/>
    </row>
    <row r="463" spans="1:8" s="21" customFormat="1" ht="12" customHeight="1" thickBot="1">
      <c r="A463" s="121" t="s">
        <v>1</v>
      </c>
      <c r="B463" s="280" t="s">
        <v>2</v>
      </c>
      <c r="C463" s="277" t="s">
        <v>2</v>
      </c>
      <c r="D463" s="33"/>
      <c r="E463" s="27"/>
      <c r="F463" s="34" t="s">
        <v>1096</v>
      </c>
      <c r="G463" s="483" t="str">
        <f>F467</f>
        <v xml:space="preserve">廖冠育 </v>
      </c>
      <c r="H463" s="90"/>
    </row>
    <row r="464" spans="1:8" s="21" customFormat="1" ht="12" customHeight="1" thickBot="1">
      <c r="A464" s="122">
        <v>221</v>
      </c>
      <c r="B464" s="514" t="s">
        <v>2219</v>
      </c>
      <c r="C464" s="481" t="s">
        <v>2565</v>
      </c>
      <c r="D464" s="485"/>
      <c r="E464" s="27"/>
      <c r="F464" s="575">
        <v>0.71527777777777779</v>
      </c>
      <c r="G464" s="509" t="s">
        <v>5069</v>
      </c>
      <c r="H464" s="90"/>
    </row>
    <row r="465" spans="1:8" s="21" customFormat="1" ht="12" customHeight="1" thickBot="1">
      <c r="A465" s="123" t="s">
        <v>1</v>
      </c>
      <c r="B465" s="280" t="s">
        <v>2</v>
      </c>
      <c r="C465" s="277" t="s">
        <v>2</v>
      </c>
      <c r="D465" s="497" t="s">
        <v>1097</v>
      </c>
      <c r="E465" s="504" t="str">
        <f>C464</f>
        <v xml:space="preserve">林恩霆 </v>
      </c>
      <c r="F465" s="506"/>
      <c r="G465" s="27"/>
      <c r="H465" s="90"/>
    </row>
    <row r="466" spans="1:8" s="21" customFormat="1" ht="12" customHeight="1">
      <c r="A466" s="124">
        <v>222</v>
      </c>
      <c r="B466" s="281" t="s">
        <v>2</v>
      </c>
      <c r="C466" s="276" t="s">
        <v>2566</v>
      </c>
      <c r="D466" s="31"/>
      <c r="E466" s="34"/>
      <c r="F466" s="506"/>
      <c r="G466" s="27"/>
      <c r="H466" s="90"/>
    </row>
    <row r="467" spans="1:8" s="21" customFormat="1" ht="12" customHeight="1" thickBot="1">
      <c r="A467" s="121" t="s">
        <v>1</v>
      </c>
      <c r="B467" s="280" t="s">
        <v>2</v>
      </c>
      <c r="C467" s="277" t="s">
        <v>2</v>
      </c>
      <c r="D467" s="33"/>
      <c r="E467" s="34" t="s">
        <v>1098</v>
      </c>
      <c r="F467" s="529" t="str">
        <f>E469</f>
        <v xml:space="preserve">廖冠育 </v>
      </c>
      <c r="G467" s="27"/>
      <c r="H467" s="90"/>
    </row>
    <row r="468" spans="1:8" s="21" customFormat="1" ht="12" customHeight="1" thickBot="1">
      <c r="A468" s="122">
        <v>223</v>
      </c>
      <c r="B468" s="514" t="s">
        <v>1653</v>
      </c>
      <c r="C468" s="481" t="s">
        <v>2567</v>
      </c>
      <c r="D468" s="485"/>
      <c r="E468" s="507" t="s">
        <v>4750</v>
      </c>
      <c r="F468" s="509" t="s">
        <v>4897</v>
      </c>
      <c r="G468" s="27"/>
      <c r="H468" s="90"/>
    </row>
    <row r="469" spans="1:8" s="21" customFormat="1" ht="12" customHeight="1" thickBot="1">
      <c r="A469" s="123" t="s">
        <v>1</v>
      </c>
      <c r="B469" s="280" t="s">
        <v>2</v>
      </c>
      <c r="C469" s="277" t="s">
        <v>2</v>
      </c>
      <c r="D469" s="37" t="s">
        <v>1099</v>
      </c>
      <c r="E469" s="508" t="str">
        <f>C468</f>
        <v xml:space="preserve">廖冠育 </v>
      </c>
      <c r="F469" s="27"/>
      <c r="G469" s="27"/>
      <c r="H469" s="90"/>
    </row>
    <row r="470" spans="1:8" s="21" customFormat="1" ht="12" customHeight="1">
      <c r="A470" s="124">
        <v>224</v>
      </c>
      <c r="B470" s="281" t="s">
        <v>2</v>
      </c>
      <c r="C470" s="276" t="s">
        <v>2568</v>
      </c>
      <c r="D470" s="38" t="s">
        <v>0</v>
      </c>
      <c r="E470" s="498"/>
      <c r="F470" s="27"/>
      <c r="G470" s="27"/>
      <c r="H470" s="90"/>
    </row>
    <row r="471" spans="1:8" s="21" customFormat="1" ht="12" customHeight="1">
      <c r="A471" s="18"/>
      <c r="B471" s="18"/>
      <c r="C471" s="39"/>
      <c r="D471" s="37"/>
      <c r="E471" s="27"/>
      <c r="F471" s="27"/>
      <c r="G471" s="27"/>
      <c r="H471" s="90"/>
    </row>
    <row r="472" spans="1:8" s="21" customFormat="1" ht="12" customHeight="1">
      <c r="A472" s="18"/>
      <c r="B472" s="18"/>
      <c r="C472" s="39"/>
      <c r="D472" s="33"/>
      <c r="E472" s="40"/>
      <c r="F472" s="40"/>
      <c r="G472" s="40"/>
      <c r="H472" s="90"/>
    </row>
    <row r="473" spans="1:8" s="24" customFormat="1" ht="12" customHeight="1">
      <c r="A473" s="272"/>
      <c r="B473" s="272" t="s">
        <v>4768</v>
      </c>
      <c r="C473" s="20" t="s">
        <v>261</v>
      </c>
      <c r="E473" s="20" t="s">
        <v>3384</v>
      </c>
      <c r="F473" s="384" t="s">
        <v>4735</v>
      </c>
      <c r="G473" s="384" t="s">
        <v>3324</v>
      </c>
      <c r="H473" s="90"/>
    </row>
    <row r="474" spans="1:8" s="24" customFormat="1" ht="12" customHeight="1">
      <c r="A474" s="273" t="s">
        <v>1</v>
      </c>
      <c r="B474" s="515"/>
      <c r="C474" s="273"/>
      <c r="D474" s="278"/>
      <c r="E474" s="278"/>
      <c r="F474" s="278"/>
      <c r="G474" s="279"/>
      <c r="H474" s="90"/>
    </row>
    <row r="475" spans="1:8" s="21" customFormat="1" ht="12" customHeight="1" thickBot="1">
      <c r="A475" s="122">
        <v>225</v>
      </c>
      <c r="B475" s="514" t="s">
        <v>1898</v>
      </c>
      <c r="C475" s="481" t="s">
        <v>2569</v>
      </c>
      <c r="D475" s="485"/>
      <c r="E475" s="27"/>
      <c r="F475" s="27"/>
      <c r="G475" s="27"/>
      <c r="H475" s="90"/>
    </row>
    <row r="476" spans="1:8" s="21" customFormat="1" ht="12" customHeight="1" thickBot="1">
      <c r="A476" s="123" t="s">
        <v>1</v>
      </c>
      <c r="B476" s="280" t="s">
        <v>2</v>
      </c>
      <c r="C476" s="277" t="s">
        <v>2</v>
      </c>
      <c r="D476" s="37" t="s">
        <v>1100</v>
      </c>
      <c r="E476" s="504" t="str">
        <f>C475</f>
        <v xml:space="preserve">張勝彥 </v>
      </c>
      <c r="F476" s="27"/>
      <c r="G476" s="27"/>
      <c r="H476" s="90"/>
    </row>
    <row r="477" spans="1:8" s="21" customFormat="1" ht="12" customHeight="1">
      <c r="A477" s="124">
        <v>226</v>
      </c>
      <c r="B477" s="281" t="s">
        <v>2</v>
      </c>
      <c r="C477" s="276" t="s">
        <v>1892</v>
      </c>
      <c r="D477" s="31"/>
      <c r="E477" s="34"/>
      <c r="F477" s="27"/>
      <c r="G477" s="32"/>
      <c r="H477" s="90"/>
    </row>
    <row r="478" spans="1:8" s="21" customFormat="1" ht="12" customHeight="1" thickBot="1">
      <c r="A478" s="121" t="s">
        <v>1</v>
      </c>
      <c r="B478" s="280" t="s">
        <v>2</v>
      </c>
      <c r="C478" s="277" t="s">
        <v>2</v>
      </c>
      <c r="D478" s="33"/>
      <c r="E478" s="34" t="s">
        <v>1101</v>
      </c>
      <c r="F478" s="503" t="str">
        <f>E480</f>
        <v>李承祐</v>
      </c>
      <c r="G478" s="27"/>
      <c r="H478" s="90"/>
    </row>
    <row r="479" spans="1:8" s="21" customFormat="1" ht="12" customHeight="1" thickBot="1">
      <c r="A479" s="122">
        <v>227</v>
      </c>
      <c r="B479" s="514" t="s">
        <v>2570</v>
      </c>
      <c r="C479" s="481" t="s">
        <v>4736</v>
      </c>
      <c r="D479" s="485"/>
      <c r="E479" s="507" t="s">
        <v>4750</v>
      </c>
      <c r="F479" s="535" t="s">
        <v>4898</v>
      </c>
      <c r="G479" s="27"/>
      <c r="H479" s="90"/>
    </row>
    <row r="480" spans="1:8" s="21" customFormat="1" ht="12" customHeight="1" thickBot="1">
      <c r="A480" s="123" t="s">
        <v>1</v>
      </c>
      <c r="B480" s="280" t="s">
        <v>2</v>
      </c>
      <c r="C480" s="277" t="s">
        <v>2</v>
      </c>
      <c r="D480" s="37" t="s">
        <v>1102</v>
      </c>
      <c r="E480" s="504" t="str">
        <f>C479</f>
        <v>李承祐</v>
      </c>
      <c r="F480" s="582"/>
      <c r="G480" s="27"/>
      <c r="H480" s="90"/>
    </row>
    <row r="481" spans="1:8" s="21" customFormat="1" ht="12" customHeight="1">
      <c r="A481" s="124">
        <v>228</v>
      </c>
      <c r="B481" s="281" t="s">
        <v>1742</v>
      </c>
      <c r="C481" s="276" t="s">
        <v>2571</v>
      </c>
      <c r="D481" s="385" t="s">
        <v>4748</v>
      </c>
      <c r="E481" s="498" t="s">
        <v>4826</v>
      </c>
      <c r="F481" s="506"/>
      <c r="G481" s="27"/>
      <c r="H481" s="90"/>
    </row>
    <row r="482" spans="1:8" s="21" customFormat="1" ht="12" customHeight="1" thickBot="1">
      <c r="A482" s="121" t="s">
        <v>1</v>
      </c>
      <c r="B482" s="280" t="s">
        <v>2</v>
      </c>
      <c r="C482" s="277" t="s">
        <v>2</v>
      </c>
      <c r="D482" s="33"/>
      <c r="E482" s="27"/>
      <c r="F482" s="506" t="s">
        <v>1103</v>
      </c>
      <c r="G482" s="27" t="str">
        <f>F478</f>
        <v>李承祐</v>
      </c>
      <c r="H482" s="90"/>
    </row>
    <row r="483" spans="1:8" s="21" customFormat="1" ht="12" customHeight="1" thickBot="1">
      <c r="A483" s="122">
        <v>229</v>
      </c>
      <c r="B483" s="514" t="s">
        <v>1895</v>
      </c>
      <c r="C483" s="481" t="s">
        <v>2572</v>
      </c>
      <c r="D483" s="485"/>
      <c r="E483" s="27"/>
      <c r="F483" s="35">
        <v>0.71527777777777779</v>
      </c>
      <c r="G483" s="612" t="s">
        <v>5067</v>
      </c>
      <c r="H483" s="90"/>
    </row>
    <row r="484" spans="1:8" s="21" customFormat="1" ht="12" customHeight="1" thickBot="1">
      <c r="A484" s="123" t="s">
        <v>1</v>
      </c>
      <c r="B484" s="280" t="s">
        <v>2</v>
      </c>
      <c r="C484" s="277" t="s">
        <v>2</v>
      </c>
      <c r="D484" s="37" t="s">
        <v>1104</v>
      </c>
      <c r="E484" s="504" t="str">
        <f>C483</f>
        <v xml:space="preserve">翁振楷 </v>
      </c>
      <c r="F484" s="34"/>
      <c r="G484" s="506"/>
      <c r="H484" s="90"/>
    </row>
    <row r="485" spans="1:8" s="21" customFormat="1" ht="12" customHeight="1">
      <c r="A485" s="124">
        <v>230</v>
      </c>
      <c r="B485" s="281" t="s">
        <v>2</v>
      </c>
      <c r="C485" s="276" t="s">
        <v>2573</v>
      </c>
      <c r="D485" s="38"/>
      <c r="E485" s="34"/>
      <c r="F485" s="34"/>
      <c r="G485" s="506"/>
      <c r="H485" s="90"/>
    </row>
    <row r="486" spans="1:8" s="21" customFormat="1" ht="12" customHeight="1" thickBot="1">
      <c r="A486" s="121" t="s">
        <v>1</v>
      </c>
      <c r="B486" s="280" t="s">
        <v>2</v>
      </c>
      <c r="C486" s="277" t="s">
        <v>2</v>
      </c>
      <c r="D486" s="33"/>
      <c r="E486" s="34" t="s">
        <v>1105</v>
      </c>
      <c r="F486" s="489" t="str">
        <f>E488</f>
        <v xml:space="preserve">蔡秉軒 </v>
      </c>
      <c r="G486" s="506"/>
      <c r="H486" s="90"/>
    </row>
    <row r="487" spans="1:8" s="21" customFormat="1" ht="12" customHeight="1" thickBot="1">
      <c r="A487" s="122">
        <v>231</v>
      </c>
      <c r="B487" s="514" t="s">
        <v>1746</v>
      </c>
      <c r="C487" s="481" t="s">
        <v>2574</v>
      </c>
      <c r="D487" s="485"/>
      <c r="E487" s="507" t="s">
        <v>4750</v>
      </c>
      <c r="F487" s="27" t="s">
        <v>4896</v>
      </c>
      <c r="G487" s="506"/>
      <c r="H487" s="90"/>
    </row>
    <row r="488" spans="1:8" s="21" customFormat="1" ht="12" customHeight="1" thickBot="1">
      <c r="A488" s="123" t="s">
        <v>1</v>
      </c>
      <c r="B488" s="280" t="s">
        <v>2</v>
      </c>
      <c r="C488" s="277" t="s">
        <v>2</v>
      </c>
      <c r="D488" s="37" t="s">
        <v>1106</v>
      </c>
      <c r="E488" s="508" t="str">
        <f>C487</f>
        <v xml:space="preserve">蔡秉軒 </v>
      </c>
      <c r="F488" s="27"/>
      <c r="G488" s="506"/>
      <c r="H488" s="90"/>
    </row>
    <row r="489" spans="1:8" s="21" customFormat="1" ht="12" customHeight="1">
      <c r="A489" s="124">
        <v>232</v>
      </c>
      <c r="B489" s="281" t="s">
        <v>2</v>
      </c>
      <c r="C489" s="276" t="s">
        <v>2575</v>
      </c>
      <c r="D489" s="38"/>
      <c r="E489" s="27"/>
      <c r="F489" s="32"/>
      <c r="G489" s="506"/>
      <c r="H489" s="90" t="s">
        <v>922</v>
      </c>
    </row>
    <row r="490" spans="1:8" s="21" customFormat="1" ht="12" customHeight="1" thickBot="1">
      <c r="A490" s="121" t="s">
        <v>1</v>
      </c>
      <c r="B490" s="280" t="s">
        <v>2</v>
      </c>
      <c r="C490" s="277" t="s">
        <v>2</v>
      </c>
      <c r="D490" s="33"/>
      <c r="E490" s="27"/>
      <c r="F490" s="27"/>
      <c r="G490" s="506" t="s">
        <v>1363</v>
      </c>
      <c r="H490" s="603" t="str">
        <f>G482</f>
        <v>李承祐</v>
      </c>
    </row>
    <row r="491" spans="1:8" s="21" customFormat="1" ht="12" customHeight="1" thickBot="1">
      <c r="A491" s="122">
        <v>233</v>
      </c>
      <c r="B491" s="514" t="s">
        <v>1674</v>
      </c>
      <c r="C491" s="481" t="s">
        <v>2576</v>
      </c>
      <c r="D491" s="485"/>
      <c r="E491" s="27"/>
      <c r="F491" s="27"/>
      <c r="G491" s="35">
        <v>0.47916666666666669</v>
      </c>
      <c r="H491" s="90" t="s">
        <v>5245</v>
      </c>
    </row>
    <row r="492" spans="1:8" s="21" customFormat="1" ht="12" customHeight="1" thickBot="1">
      <c r="A492" s="123" t="s">
        <v>1</v>
      </c>
      <c r="B492" s="280" t="s">
        <v>2</v>
      </c>
      <c r="C492" s="277" t="s">
        <v>2</v>
      </c>
      <c r="D492" s="497" t="s">
        <v>1107</v>
      </c>
      <c r="E492" s="27" t="str">
        <f>C491</f>
        <v xml:space="preserve">梁聿承 </v>
      </c>
      <c r="F492" s="27"/>
      <c r="G492" s="34"/>
      <c r="H492" s="90"/>
    </row>
    <row r="493" spans="1:8" s="21" customFormat="1" ht="12" customHeight="1">
      <c r="A493" s="124">
        <v>234</v>
      </c>
      <c r="B493" s="281" t="s">
        <v>2</v>
      </c>
      <c r="C493" s="276" t="s">
        <v>1709</v>
      </c>
      <c r="D493" s="31"/>
      <c r="E493" s="510"/>
      <c r="F493" s="27"/>
      <c r="G493" s="34"/>
      <c r="H493" s="90"/>
    </row>
    <row r="494" spans="1:8" s="21" customFormat="1" ht="12" customHeight="1" thickBot="1">
      <c r="A494" s="121" t="s">
        <v>1</v>
      </c>
      <c r="B494" s="280" t="s">
        <v>2</v>
      </c>
      <c r="C494" s="277" t="s">
        <v>2</v>
      </c>
      <c r="D494" s="33"/>
      <c r="E494" s="506" t="s">
        <v>1108</v>
      </c>
      <c r="F494" s="504" t="str">
        <f>E492</f>
        <v xml:space="preserve">梁聿承 </v>
      </c>
      <c r="G494" s="34"/>
      <c r="H494" s="90"/>
    </row>
    <row r="495" spans="1:8" s="21" customFormat="1" ht="12" customHeight="1" thickBot="1">
      <c r="A495" s="122">
        <v>235</v>
      </c>
      <c r="B495" s="514" t="s">
        <v>1869</v>
      </c>
      <c r="C495" s="481" t="s">
        <v>2577</v>
      </c>
      <c r="D495" s="485"/>
      <c r="E495" s="386" t="s">
        <v>4750</v>
      </c>
      <c r="F495" s="505" t="s">
        <v>4901</v>
      </c>
      <c r="G495" s="34"/>
      <c r="H495" s="90"/>
    </row>
    <row r="496" spans="1:8" s="21" customFormat="1" ht="12" customHeight="1" thickBot="1">
      <c r="A496" s="123" t="s">
        <v>1</v>
      </c>
      <c r="B496" s="280" t="s">
        <v>2</v>
      </c>
      <c r="C496" s="277" t="s">
        <v>2</v>
      </c>
      <c r="D496" s="37" t="s">
        <v>1109</v>
      </c>
      <c r="E496" s="486" t="str">
        <f>C495</f>
        <v xml:space="preserve">侯承科 </v>
      </c>
      <c r="F496" s="506"/>
      <c r="G496" s="34"/>
      <c r="H496" s="90"/>
    </row>
    <row r="497" spans="1:8" s="21" customFormat="1" ht="12" customHeight="1">
      <c r="A497" s="124">
        <v>236</v>
      </c>
      <c r="B497" s="281" t="s">
        <v>2</v>
      </c>
      <c r="C497" s="276" t="s">
        <v>2578</v>
      </c>
      <c r="D497" s="38" t="s">
        <v>0</v>
      </c>
      <c r="E497" s="27"/>
      <c r="F497" s="506"/>
      <c r="G497" s="34"/>
      <c r="H497" s="90"/>
    </row>
    <row r="498" spans="1:8" s="21" customFormat="1" ht="12" customHeight="1" thickBot="1">
      <c r="A498" s="121" t="s">
        <v>1</v>
      </c>
      <c r="B498" s="280" t="s">
        <v>2</v>
      </c>
      <c r="C498" s="277" t="s">
        <v>2</v>
      </c>
      <c r="D498" s="33"/>
      <c r="E498" s="27"/>
      <c r="F498" s="506" t="s">
        <v>1110</v>
      </c>
      <c r="G498" s="486" t="str">
        <f>F494</f>
        <v xml:space="preserve">梁聿承 </v>
      </c>
      <c r="H498" s="90"/>
    </row>
    <row r="499" spans="1:8" s="21" customFormat="1" ht="12" customHeight="1" thickBot="1">
      <c r="A499" s="122">
        <v>237</v>
      </c>
      <c r="B499" s="514" t="s">
        <v>2212</v>
      </c>
      <c r="C499" s="481" t="s">
        <v>2579</v>
      </c>
      <c r="D499" s="485"/>
      <c r="E499" s="27"/>
      <c r="F499" s="35">
        <v>0.71527777777777779</v>
      </c>
      <c r="G499" s="498" t="s">
        <v>5070</v>
      </c>
      <c r="H499" s="90"/>
    </row>
    <row r="500" spans="1:8" s="21" customFormat="1" ht="12" customHeight="1" thickBot="1">
      <c r="A500" s="123" t="s">
        <v>1</v>
      </c>
      <c r="B500" s="280" t="s">
        <v>2</v>
      </c>
      <c r="C500" s="277" t="s">
        <v>2</v>
      </c>
      <c r="D500" s="497" t="s">
        <v>1111</v>
      </c>
      <c r="E500" s="27" t="str">
        <f>C499</f>
        <v xml:space="preserve">陳俞豪 </v>
      </c>
      <c r="F500" s="34"/>
      <c r="G500" s="27"/>
      <c r="H500" s="90"/>
    </row>
    <row r="501" spans="1:8" s="21" customFormat="1" ht="12" customHeight="1">
      <c r="A501" s="124">
        <v>238</v>
      </c>
      <c r="B501" s="281" t="s">
        <v>2</v>
      </c>
      <c r="C501" s="276" t="s">
        <v>2580</v>
      </c>
      <c r="D501" s="31"/>
      <c r="E501" s="500"/>
      <c r="F501" s="34"/>
      <c r="G501" s="27"/>
      <c r="H501" s="90"/>
    </row>
    <row r="502" spans="1:8" s="21" customFormat="1" ht="12" customHeight="1" thickBot="1">
      <c r="A502" s="121" t="s">
        <v>1</v>
      </c>
      <c r="B502" s="280" t="s">
        <v>2</v>
      </c>
      <c r="C502" s="277" t="s">
        <v>2</v>
      </c>
      <c r="D502" s="33"/>
      <c r="E502" s="34" t="s">
        <v>1112</v>
      </c>
      <c r="F502" s="489" t="str">
        <f>E504</f>
        <v xml:space="preserve">陳品奇 </v>
      </c>
      <c r="G502" s="27"/>
      <c r="H502" s="90"/>
    </row>
    <row r="503" spans="1:8" s="21" customFormat="1" ht="12" customHeight="1" thickBot="1">
      <c r="A503" s="122">
        <v>239</v>
      </c>
      <c r="B503" s="514" t="s">
        <v>1671</v>
      </c>
      <c r="C503" s="481" t="s">
        <v>2581</v>
      </c>
      <c r="D503" s="485"/>
      <c r="E503" s="507" t="s">
        <v>4750</v>
      </c>
      <c r="F503" s="509" t="s">
        <v>4895</v>
      </c>
      <c r="G503" s="32"/>
      <c r="H503" s="90"/>
    </row>
    <row r="504" spans="1:8" s="21" customFormat="1" ht="12" customHeight="1" thickBot="1">
      <c r="A504" s="123" t="s">
        <v>1</v>
      </c>
      <c r="B504" s="280" t="s">
        <v>2</v>
      </c>
      <c r="C504" s="277" t="s">
        <v>2</v>
      </c>
      <c r="D504" s="37" t="s">
        <v>1113</v>
      </c>
      <c r="E504" s="508" t="str">
        <f>C503</f>
        <v xml:space="preserve">陳品奇 </v>
      </c>
      <c r="F504" s="27"/>
      <c r="G504" s="27"/>
      <c r="H504" s="90"/>
    </row>
    <row r="505" spans="1:8" s="21" customFormat="1" ht="12" customHeight="1">
      <c r="A505" s="124">
        <v>240</v>
      </c>
      <c r="B505" s="281" t="s">
        <v>2</v>
      </c>
      <c r="C505" s="276" t="s">
        <v>2582</v>
      </c>
      <c r="D505" s="38" t="s">
        <v>0</v>
      </c>
      <c r="E505" s="27"/>
      <c r="F505" s="32"/>
      <c r="G505" s="27"/>
      <c r="H505" s="90"/>
    </row>
    <row r="506" spans="1:8" s="21" customFormat="1" ht="12" customHeight="1">
      <c r="A506" s="121" t="s">
        <v>1</v>
      </c>
      <c r="B506" s="280" t="s">
        <v>2</v>
      </c>
      <c r="C506" s="277" t="s">
        <v>2</v>
      </c>
      <c r="D506" s="33"/>
      <c r="E506" s="27"/>
      <c r="F506" s="27"/>
      <c r="G506" s="27"/>
      <c r="H506" s="90"/>
    </row>
    <row r="507" spans="1:8" s="21" customFormat="1" ht="12" customHeight="1" thickBot="1">
      <c r="A507" s="122">
        <v>241</v>
      </c>
      <c r="B507" s="514" t="s">
        <v>1707</v>
      </c>
      <c r="C507" s="481" t="s">
        <v>2583</v>
      </c>
      <c r="D507" s="485"/>
      <c r="E507" s="27"/>
      <c r="F507" s="27"/>
      <c r="G507" s="27"/>
      <c r="H507" s="90"/>
    </row>
    <row r="508" spans="1:8" s="21" customFormat="1" ht="12" customHeight="1" thickBot="1">
      <c r="A508" s="123" t="s">
        <v>1</v>
      </c>
      <c r="B508" s="280" t="s">
        <v>2</v>
      </c>
      <c r="C508" s="277" t="s">
        <v>2</v>
      </c>
      <c r="D508" s="497" t="s">
        <v>1114</v>
      </c>
      <c r="E508" s="504" t="str">
        <f>C507</f>
        <v xml:space="preserve">林士森 </v>
      </c>
      <c r="F508" s="27"/>
      <c r="G508" s="27"/>
      <c r="H508" s="90"/>
    </row>
    <row r="509" spans="1:8" s="21" customFormat="1" ht="12" customHeight="1">
      <c r="A509" s="124">
        <v>242</v>
      </c>
      <c r="B509" s="281" t="s">
        <v>2</v>
      </c>
      <c r="C509" s="276" t="s">
        <v>1704</v>
      </c>
      <c r="D509" s="31"/>
      <c r="E509" s="510"/>
      <c r="F509" s="27"/>
      <c r="G509" s="32"/>
      <c r="H509" s="90"/>
    </row>
    <row r="510" spans="1:8" s="21" customFormat="1" ht="12" customHeight="1" thickBot="1">
      <c r="A510" s="121" t="s">
        <v>1</v>
      </c>
      <c r="B510" s="280" t="s">
        <v>2</v>
      </c>
      <c r="C510" s="277" t="s">
        <v>2</v>
      </c>
      <c r="D510" s="33"/>
      <c r="E510" s="506" t="s">
        <v>1115</v>
      </c>
      <c r="F510" s="504" t="str">
        <f>E508</f>
        <v xml:space="preserve">林士森 </v>
      </c>
      <c r="G510" s="27"/>
      <c r="H510" s="90"/>
    </row>
    <row r="511" spans="1:8" s="21" customFormat="1" ht="12" customHeight="1">
      <c r="A511" s="122">
        <v>243</v>
      </c>
      <c r="B511" s="281" t="s">
        <v>1677</v>
      </c>
      <c r="C511" s="276" t="s">
        <v>2584</v>
      </c>
      <c r="D511" s="26"/>
      <c r="E511" s="386" t="s">
        <v>4750</v>
      </c>
      <c r="F511" s="34" t="s">
        <v>4899</v>
      </c>
      <c r="G511" s="27"/>
      <c r="H511" s="90"/>
    </row>
    <row r="512" spans="1:8" s="21" customFormat="1" ht="12" customHeight="1" thickBot="1">
      <c r="A512" s="123" t="s">
        <v>1</v>
      </c>
      <c r="B512" s="280" t="s">
        <v>2</v>
      </c>
      <c r="C512" s="277" t="s">
        <v>2</v>
      </c>
      <c r="D512" s="29" t="s">
        <v>1116</v>
      </c>
      <c r="E512" s="489" t="str">
        <f>C513</f>
        <v xml:space="preserve">廖睿誠 </v>
      </c>
      <c r="F512" s="34"/>
      <c r="G512" s="27"/>
      <c r="H512" s="90"/>
    </row>
    <row r="513" spans="1:8" s="21" customFormat="1" ht="12" customHeight="1" thickBot="1">
      <c r="A513" s="124">
        <v>244</v>
      </c>
      <c r="B513" s="514" t="s">
        <v>1728</v>
      </c>
      <c r="C513" s="481" t="s">
        <v>2585</v>
      </c>
      <c r="D513" s="487" t="s">
        <v>4748</v>
      </c>
      <c r="E513" s="488" t="s">
        <v>4827</v>
      </c>
      <c r="F513" s="34"/>
      <c r="G513" s="27"/>
      <c r="H513" s="90"/>
    </row>
    <row r="514" spans="1:8" s="21" customFormat="1" ht="12" customHeight="1" thickBot="1">
      <c r="A514" s="121" t="s">
        <v>1</v>
      </c>
      <c r="B514" s="280" t="s">
        <v>2</v>
      </c>
      <c r="C514" s="277" t="s">
        <v>2</v>
      </c>
      <c r="D514" s="33"/>
      <c r="E514" s="27"/>
      <c r="F514" s="34" t="s">
        <v>1117</v>
      </c>
      <c r="G514" s="503" t="str">
        <f>F518</f>
        <v xml:space="preserve">林易鋐 </v>
      </c>
      <c r="H514" s="90"/>
    </row>
    <row r="515" spans="1:8" s="21" customFormat="1" ht="12" customHeight="1" thickBot="1">
      <c r="A515" s="122">
        <v>245</v>
      </c>
      <c r="B515" s="514" t="s">
        <v>1755</v>
      </c>
      <c r="C515" s="481" t="s">
        <v>2586</v>
      </c>
      <c r="D515" s="485"/>
      <c r="E515" s="27"/>
      <c r="F515" s="575">
        <v>0.71527777777777779</v>
      </c>
      <c r="G515" s="511" t="s">
        <v>5075</v>
      </c>
      <c r="H515" s="90"/>
    </row>
    <row r="516" spans="1:8" s="21" customFormat="1" ht="12" customHeight="1" thickBot="1">
      <c r="A516" s="123" t="s">
        <v>1</v>
      </c>
      <c r="B516" s="280" t="s">
        <v>2</v>
      </c>
      <c r="C516" s="277" t="s">
        <v>2</v>
      </c>
      <c r="D516" s="37" t="s">
        <v>1118</v>
      </c>
      <c r="E516" s="504" t="str">
        <f>C515</f>
        <v xml:space="preserve">張祐家 </v>
      </c>
      <c r="F516" s="506"/>
      <c r="G516" s="34"/>
      <c r="H516" s="90"/>
    </row>
    <row r="517" spans="1:8" s="21" customFormat="1" ht="12" customHeight="1">
      <c r="A517" s="124">
        <v>246</v>
      </c>
      <c r="B517" s="281" t="s">
        <v>2</v>
      </c>
      <c r="C517" s="276" t="s">
        <v>2587</v>
      </c>
      <c r="D517" s="38"/>
      <c r="E517" s="500"/>
      <c r="F517" s="506"/>
      <c r="G517" s="34"/>
      <c r="H517" s="90"/>
    </row>
    <row r="518" spans="1:8" s="21" customFormat="1" ht="12" customHeight="1" thickBot="1">
      <c r="A518" s="121" t="s">
        <v>1</v>
      </c>
      <c r="B518" s="280" t="s">
        <v>2</v>
      </c>
      <c r="C518" s="277" t="s">
        <v>2</v>
      </c>
      <c r="D518" s="33"/>
      <c r="E518" s="34" t="s">
        <v>1119</v>
      </c>
      <c r="F518" s="529" t="str">
        <f>E520</f>
        <v xml:space="preserve">林易鋐 </v>
      </c>
      <c r="G518" s="34"/>
      <c r="H518" s="90"/>
    </row>
    <row r="519" spans="1:8" s="21" customFormat="1" ht="12" customHeight="1" thickBot="1">
      <c r="A519" s="122">
        <v>247</v>
      </c>
      <c r="B519" s="514" t="s">
        <v>1710</v>
      </c>
      <c r="C519" s="481" t="s">
        <v>2588</v>
      </c>
      <c r="D519" s="485"/>
      <c r="E519" s="507" t="s">
        <v>4751</v>
      </c>
      <c r="F519" s="27" t="s">
        <v>4902</v>
      </c>
      <c r="G519" s="34"/>
      <c r="H519" s="90"/>
    </row>
    <row r="520" spans="1:8" s="21" customFormat="1" ht="12" customHeight="1" thickBot="1">
      <c r="A520" s="123" t="s">
        <v>1</v>
      </c>
      <c r="B520" s="280" t="s">
        <v>2</v>
      </c>
      <c r="C520" s="277" t="s">
        <v>2</v>
      </c>
      <c r="D520" s="497" t="s">
        <v>1120</v>
      </c>
      <c r="E520" s="508" t="str">
        <f>C519</f>
        <v xml:space="preserve">林易鋐 </v>
      </c>
      <c r="F520" s="27"/>
      <c r="G520" s="34"/>
      <c r="H520" s="90"/>
    </row>
    <row r="521" spans="1:8" s="21" customFormat="1" ht="12" customHeight="1">
      <c r="A521" s="124">
        <v>248</v>
      </c>
      <c r="B521" s="281" t="s">
        <v>2</v>
      </c>
      <c r="C521" s="276" t="s">
        <v>2589</v>
      </c>
      <c r="D521" s="38" t="s">
        <v>0</v>
      </c>
      <c r="E521" s="27"/>
      <c r="F521" s="27"/>
      <c r="G521" s="34"/>
      <c r="H521" s="90" t="s">
        <v>922</v>
      </c>
    </row>
    <row r="522" spans="1:8" s="21" customFormat="1" ht="12" customHeight="1" thickBot="1">
      <c r="A522" s="121" t="s">
        <v>1</v>
      </c>
      <c r="B522" s="280" t="s">
        <v>2</v>
      </c>
      <c r="C522" s="277" t="s">
        <v>2</v>
      </c>
      <c r="D522" s="33"/>
      <c r="E522" s="27"/>
      <c r="F522" s="27"/>
      <c r="G522" s="34" t="s">
        <v>1364</v>
      </c>
      <c r="H522" s="588" t="str">
        <f>G530</f>
        <v xml:space="preserve">宋承曄 </v>
      </c>
    </row>
    <row r="523" spans="1:8" s="21" customFormat="1" ht="12" customHeight="1" thickBot="1">
      <c r="A523" s="122">
        <v>249</v>
      </c>
      <c r="B523" s="514" t="s">
        <v>1829</v>
      </c>
      <c r="C523" s="481" t="s">
        <v>2590</v>
      </c>
      <c r="D523" s="485"/>
      <c r="E523" s="27"/>
      <c r="F523" s="27"/>
      <c r="G523" s="575">
        <v>0.47916666666666669</v>
      </c>
      <c r="H523" s="591" t="s">
        <v>5247</v>
      </c>
    </row>
    <row r="524" spans="1:8" s="21" customFormat="1" ht="12" customHeight="1" thickBot="1">
      <c r="A524" s="123" t="s">
        <v>1</v>
      </c>
      <c r="B524" s="280" t="s">
        <v>2</v>
      </c>
      <c r="C524" s="277" t="s">
        <v>2</v>
      </c>
      <c r="D524" s="37" t="s">
        <v>1121</v>
      </c>
      <c r="E524" s="504" t="str">
        <f>C523</f>
        <v xml:space="preserve">林柏育 </v>
      </c>
      <c r="F524" s="27"/>
      <c r="G524" s="506"/>
      <c r="H524" s="90"/>
    </row>
    <row r="525" spans="1:8" s="21" customFormat="1" ht="12" customHeight="1">
      <c r="A525" s="124">
        <v>250</v>
      </c>
      <c r="B525" s="281" t="s">
        <v>2</v>
      </c>
      <c r="C525" s="276" t="s">
        <v>1888</v>
      </c>
      <c r="D525" s="31"/>
      <c r="E525" s="500"/>
      <c r="F525" s="27"/>
      <c r="G525" s="506"/>
      <c r="H525" s="90"/>
    </row>
    <row r="526" spans="1:8" s="21" customFormat="1" ht="12" customHeight="1" thickBot="1">
      <c r="A526" s="121" t="s">
        <v>1</v>
      </c>
      <c r="B526" s="280" t="s">
        <v>2</v>
      </c>
      <c r="C526" s="277" t="s">
        <v>2</v>
      </c>
      <c r="D526" s="33"/>
      <c r="E526" s="34" t="s">
        <v>1122</v>
      </c>
      <c r="F526" s="501" t="str">
        <f>E528</f>
        <v xml:space="preserve">李昱昕 </v>
      </c>
      <c r="G526" s="506"/>
      <c r="H526" s="90"/>
    </row>
    <row r="527" spans="1:8" s="21" customFormat="1" ht="12" customHeight="1" thickBot="1">
      <c r="A527" s="122">
        <v>251</v>
      </c>
      <c r="B527" s="514" t="s">
        <v>1934</v>
      </c>
      <c r="C527" s="481" t="s">
        <v>2591</v>
      </c>
      <c r="D527" s="485"/>
      <c r="E527" s="507" t="s">
        <v>4751</v>
      </c>
      <c r="F527" s="502" t="s">
        <v>4903</v>
      </c>
      <c r="G527" s="506"/>
      <c r="H527" s="90"/>
    </row>
    <row r="528" spans="1:8" s="21" customFormat="1" ht="12" customHeight="1" thickBot="1">
      <c r="A528" s="123" t="s">
        <v>1</v>
      </c>
      <c r="B528" s="280" t="s">
        <v>2</v>
      </c>
      <c r="C528" s="277" t="s">
        <v>2</v>
      </c>
      <c r="D528" s="37" t="s">
        <v>1123</v>
      </c>
      <c r="E528" s="508" t="str">
        <f>C527</f>
        <v xml:space="preserve">李昱昕 </v>
      </c>
      <c r="F528" s="34"/>
      <c r="G528" s="506"/>
      <c r="H528" s="90"/>
    </row>
    <row r="529" spans="1:8" s="21" customFormat="1" ht="12" customHeight="1">
      <c r="A529" s="124">
        <v>252</v>
      </c>
      <c r="B529" s="281" t="s">
        <v>2</v>
      </c>
      <c r="C529" s="276" t="s">
        <v>2592</v>
      </c>
      <c r="D529" s="38" t="s">
        <v>0</v>
      </c>
      <c r="E529" s="498"/>
      <c r="F529" s="34"/>
      <c r="G529" s="506"/>
      <c r="H529" s="90"/>
    </row>
    <row r="530" spans="1:8" s="21" customFormat="1" ht="12" customHeight="1" thickBot="1">
      <c r="A530" s="121" t="s">
        <v>1</v>
      </c>
      <c r="B530" s="280" t="s">
        <v>2</v>
      </c>
      <c r="C530" s="277" t="s">
        <v>2</v>
      </c>
      <c r="D530" s="33"/>
      <c r="E530" s="27"/>
      <c r="F530" s="34" t="s">
        <v>1124</v>
      </c>
      <c r="G530" s="503" t="str">
        <f>F534</f>
        <v xml:space="preserve">宋承曄 </v>
      </c>
      <c r="H530" s="616"/>
    </row>
    <row r="531" spans="1:8" s="21" customFormat="1" ht="12" customHeight="1" thickBot="1">
      <c r="A531" s="122">
        <v>253</v>
      </c>
      <c r="B531" s="514" t="s">
        <v>1936</v>
      </c>
      <c r="C531" s="481" t="s">
        <v>2593</v>
      </c>
      <c r="D531" s="485"/>
      <c r="E531" s="27"/>
      <c r="F531" s="575">
        <v>0.71527777777777779</v>
      </c>
      <c r="G531" s="27" t="s">
        <v>5071</v>
      </c>
      <c r="H531" s="90"/>
    </row>
    <row r="532" spans="1:8" s="21" customFormat="1" ht="12" customHeight="1" thickBot="1">
      <c r="A532" s="123" t="s">
        <v>1</v>
      </c>
      <c r="B532" s="280" t="s">
        <v>2</v>
      </c>
      <c r="C532" s="277" t="s">
        <v>2</v>
      </c>
      <c r="D532" s="37" t="s">
        <v>1125</v>
      </c>
      <c r="E532" s="504" t="str">
        <f>C531</f>
        <v xml:space="preserve">林奕豪 </v>
      </c>
      <c r="F532" s="506"/>
      <c r="G532" s="27"/>
      <c r="H532" s="90"/>
    </row>
    <row r="533" spans="1:8" s="21" customFormat="1" ht="12" customHeight="1">
      <c r="A533" s="124">
        <v>254</v>
      </c>
      <c r="B533" s="281" t="s">
        <v>2</v>
      </c>
      <c r="C533" s="276" t="s">
        <v>2594</v>
      </c>
      <c r="D533" s="31"/>
      <c r="E533" s="34"/>
      <c r="F533" s="506"/>
      <c r="G533" s="27"/>
      <c r="H533" s="90"/>
    </row>
    <row r="534" spans="1:8" s="21" customFormat="1" ht="12" customHeight="1" thickBot="1">
      <c r="A534" s="121" t="s">
        <v>1</v>
      </c>
      <c r="B534" s="280" t="s">
        <v>2</v>
      </c>
      <c r="C534" s="277" t="s">
        <v>2</v>
      </c>
      <c r="D534" s="33"/>
      <c r="E534" s="34" t="s">
        <v>1126</v>
      </c>
      <c r="F534" s="529" t="str">
        <f>E536</f>
        <v xml:space="preserve">宋承曄 </v>
      </c>
      <c r="G534" s="27"/>
      <c r="H534" s="90"/>
    </row>
    <row r="535" spans="1:8" s="21" customFormat="1" ht="12" customHeight="1" thickBot="1">
      <c r="A535" s="122">
        <v>255</v>
      </c>
      <c r="B535" s="514" t="s">
        <v>1665</v>
      </c>
      <c r="C535" s="481" t="s">
        <v>2595</v>
      </c>
      <c r="D535" s="485"/>
      <c r="E535" s="507" t="s">
        <v>4751</v>
      </c>
      <c r="F535" s="27" t="s">
        <v>4904</v>
      </c>
      <c r="G535" s="27"/>
      <c r="H535" s="90"/>
    </row>
    <row r="536" spans="1:8" s="21" customFormat="1" ht="12" customHeight="1" thickBot="1">
      <c r="A536" s="123" t="s">
        <v>1</v>
      </c>
      <c r="B536" s="280" t="s">
        <v>2</v>
      </c>
      <c r="C536" s="277" t="s">
        <v>2</v>
      </c>
      <c r="D536" s="37" t="s">
        <v>1127</v>
      </c>
      <c r="E536" s="508" t="str">
        <f>C535</f>
        <v xml:space="preserve">宋承曄 </v>
      </c>
      <c r="F536" s="27"/>
      <c r="G536" s="27"/>
      <c r="H536" s="90"/>
    </row>
    <row r="537" spans="1:8" s="21" customFormat="1" ht="12" customHeight="1">
      <c r="A537" s="124">
        <v>256</v>
      </c>
      <c r="B537" s="281" t="s">
        <v>2</v>
      </c>
      <c r="C537" s="276" t="s">
        <v>2596</v>
      </c>
      <c r="D537" s="38" t="s">
        <v>0</v>
      </c>
      <c r="E537" s="498"/>
      <c r="F537" s="27"/>
      <c r="G537" s="27"/>
      <c r="H537" s="90"/>
    </row>
    <row r="538" spans="1:8" s="21" customFormat="1" ht="12" customHeight="1">
      <c r="A538" s="18"/>
      <c r="B538" s="18"/>
      <c r="C538" s="39"/>
      <c r="D538" s="37"/>
      <c r="E538" s="27"/>
      <c r="F538" s="27"/>
      <c r="G538" s="27"/>
      <c r="H538" s="90"/>
    </row>
    <row r="539" spans="1:8" s="21" customFormat="1" ht="12" customHeight="1">
      <c r="A539" s="18"/>
      <c r="B539" s="18"/>
      <c r="C539" s="39"/>
      <c r="D539" s="33"/>
      <c r="E539" s="40"/>
      <c r="F539" s="40"/>
      <c r="G539" s="40"/>
      <c r="H539" s="90"/>
    </row>
    <row r="540" spans="1:8" s="24" customFormat="1" ht="12" customHeight="1">
      <c r="A540" s="272"/>
      <c r="B540" s="272" t="s">
        <v>4769</v>
      </c>
      <c r="C540" s="20" t="s">
        <v>261</v>
      </c>
      <c r="E540" s="20" t="s">
        <v>3384</v>
      </c>
      <c r="F540" s="384" t="s">
        <v>4735</v>
      </c>
      <c r="G540" s="384" t="s">
        <v>3324</v>
      </c>
      <c r="H540" s="90"/>
    </row>
    <row r="541" spans="1:8" s="24" customFormat="1" ht="12" customHeight="1">
      <c r="A541" s="273" t="s">
        <v>1</v>
      </c>
      <c r="B541" s="515"/>
      <c r="C541" s="273"/>
      <c r="D541" s="278"/>
      <c r="E541" s="279" t="s">
        <v>0</v>
      </c>
      <c r="F541" s="279" t="s">
        <v>259</v>
      </c>
      <c r="G541" s="279"/>
      <c r="H541" s="90"/>
    </row>
    <row r="542" spans="1:8" s="21" customFormat="1" ht="12" customHeight="1">
      <c r="A542" s="122">
        <v>257</v>
      </c>
      <c r="B542" s="281" t="s">
        <v>2</v>
      </c>
      <c r="C542" s="276" t="s">
        <v>2597</v>
      </c>
      <c r="D542" s="26"/>
      <c r="E542" s="27"/>
      <c r="F542" s="27"/>
      <c r="G542" s="27"/>
      <c r="H542" s="90"/>
    </row>
    <row r="543" spans="1:8" s="21" customFormat="1" ht="12" customHeight="1" thickBot="1">
      <c r="A543" s="123" t="s">
        <v>1</v>
      </c>
      <c r="B543" s="280" t="s">
        <v>2</v>
      </c>
      <c r="C543" s="277" t="s">
        <v>2</v>
      </c>
      <c r="D543" s="29" t="s">
        <v>1128</v>
      </c>
      <c r="E543" s="503" t="str">
        <f>C544</f>
        <v xml:space="preserve">王顥丞 </v>
      </c>
      <c r="F543" s="27"/>
      <c r="G543" s="27"/>
      <c r="H543" s="90"/>
    </row>
    <row r="544" spans="1:8" s="21" customFormat="1" ht="12" customHeight="1" thickBot="1">
      <c r="A544" s="124">
        <v>258</v>
      </c>
      <c r="B544" s="514" t="s">
        <v>1671</v>
      </c>
      <c r="C544" s="481" t="s">
        <v>2598</v>
      </c>
      <c r="D544" s="530" t="s">
        <v>0</v>
      </c>
      <c r="E544" s="535"/>
      <c r="F544" s="27"/>
      <c r="G544" s="32"/>
      <c r="H544" s="90"/>
    </row>
    <row r="545" spans="1:8" s="21" customFormat="1" ht="12" customHeight="1" thickBot="1">
      <c r="A545" s="121" t="s">
        <v>1</v>
      </c>
      <c r="B545" s="280" t="s">
        <v>2</v>
      </c>
      <c r="C545" s="277" t="s">
        <v>2</v>
      </c>
      <c r="D545" s="33"/>
      <c r="E545" s="506" t="s">
        <v>1129</v>
      </c>
      <c r="F545" s="504" t="str">
        <f>E543</f>
        <v xml:space="preserve">王顥丞 </v>
      </c>
      <c r="G545" s="27"/>
      <c r="H545" s="90"/>
    </row>
    <row r="546" spans="1:8" s="21" customFormat="1" ht="12" customHeight="1">
      <c r="A546" s="122">
        <v>259</v>
      </c>
      <c r="B546" s="281" t="s">
        <v>2</v>
      </c>
      <c r="C546" s="276" t="s">
        <v>2599</v>
      </c>
      <c r="D546" s="26"/>
      <c r="E546" s="386" t="s">
        <v>4751</v>
      </c>
      <c r="F546" s="34" t="s">
        <v>4905</v>
      </c>
      <c r="G546" s="27"/>
      <c r="H546" s="90"/>
    </row>
    <row r="547" spans="1:8" s="21" customFormat="1" ht="12" customHeight="1" thickBot="1">
      <c r="A547" s="123" t="s">
        <v>1</v>
      </c>
      <c r="B547" s="280" t="s">
        <v>2</v>
      </c>
      <c r="C547" s="277" t="s">
        <v>2</v>
      </c>
      <c r="D547" s="29" t="s">
        <v>1130</v>
      </c>
      <c r="E547" s="489" t="str">
        <f>C548</f>
        <v xml:space="preserve">蘇永崴 </v>
      </c>
      <c r="F547" s="34"/>
      <c r="G547" s="27"/>
      <c r="H547" s="90"/>
    </row>
    <row r="548" spans="1:8" s="21" customFormat="1" ht="12" customHeight="1" thickBot="1">
      <c r="A548" s="124">
        <v>260</v>
      </c>
      <c r="B548" s="514" t="s">
        <v>1975</v>
      </c>
      <c r="C548" s="481" t="s">
        <v>2600</v>
      </c>
      <c r="D548" s="485"/>
      <c r="E548" s="484"/>
      <c r="F548" s="34"/>
      <c r="G548" s="27"/>
      <c r="H548" s="90"/>
    </row>
    <row r="549" spans="1:8" s="21" customFormat="1" ht="12" customHeight="1" thickBot="1">
      <c r="A549" s="121" t="s">
        <v>1</v>
      </c>
      <c r="B549" s="280" t="s">
        <v>2</v>
      </c>
      <c r="C549" s="277" t="s">
        <v>2</v>
      </c>
      <c r="D549" s="33"/>
      <c r="E549" s="27"/>
      <c r="F549" s="34" t="s">
        <v>1131</v>
      </c>
      <c r="G549" s="503" t="str">
        <f>F553</f>
        <v xml:space="preserve">鍾鎔蔚 </v>
      </c>
      <c r="H549" s="90"/>
    </row>
    <row r="550" spans="1:8" s="21" customFormat="1" ht="12" customHeight="1">
      <c r="A550" s="122">
        <v>261</v>
      </c>
      <c r="B550" s="281" t="s">
        <v>2</v>
      </c>
      <c r="C550" s="276" t="s">
        <v>2601</v>
      </c>
      <c r="D550" s="26"/>
      <c r="E550" s="27"/>
      <c r="F550" s="575">
        <v>0.71527777777777779</v>
      </c>
      <c r="G550" s="511" t="s">
        <v>5072</v>
      </c>
      <c r="H550" s="90"/>
    </row>
    <row r="551" spans="1:8" s="21" customFormat="1" ht="12" customHeight="1" thickBot="1">
      <c r="A551" s="123" t="s">
        <v>1</v>
      </c>
      <c r="B551" s="280" t="s">
        <v>2</v>
      </c>
      <c r="C551" s="277" t="s">
        <v>2</v>
      </c>
      <c r="D551" s="29" t="s">
        <v>1132</v>
      </c>
      <c r="E551" s="501" t="str">
        <f>C552</f>
        <v xml:space="preserve">鍾鎔蔚 </v>
      </c>
      <c r="F551" s="506"/>
      <c r="G551" s="34"/>
      <c r="H551" s="90"/>
    </row>
    <row r="552" spans="1:8" s="21" customFormat="1" ht="12" customHeight="1" thickBot="1">
      <c r="A552" s="124">
        <v>262</v>
      </c>
      <c r="B552" s="514" t="s">
        <v>2275</v>
      </c>
      <c r="C552" s="481" t="s">
        <v>2602</v>
      </c>
      <c r="D552" s="530" t="s">
        <v>0</v>
      </c>
      <c r="E552" s="505"/>
      <c r="F552" s="506"/>
      <c r="G552" s="34"/>
      <c r="H552" s="90"/>
    </row>
    <row r="553" spans="1:8" s="21" customFormat="1" ht="12" customHeight="1" thickBot="1">
      <c r="A553" s="121" t="s">
        <v>1</v>
      </c>
      <c r="B553" s="280" t="s">
        <v>2</v>
      </c>
      <c r="C553" s="277" t="s">
        <v>2</v>
      </c>
      <c r="D553" s="33"/>
      <c r="E553" s="506" t="s">
        <v>1133</v>
      </c>
      <c r="F553" s="508" t="str">
        <f>E551</f>
        <v xml:space="preserve">鍾鎔蔚 </v>
      </c>
      <c r="G553" s="34"/>
      <c r="H553" s="90"/>
    </row>
    <row r="554" spans="1:8" s="21" customFormat="1" ht="12" customHeight="1">
      <c r="A554" s="122">
        <v>263</v>
      </c>
      <c r="B554" s="281" t="s">
        <v>2</v>
      </c>
      <c r="C554" s="276" t="s">
        <v>1777</v>
      </c>
      <c r="D554" s="26"/>
      <c r="E554" s="386" t="s">
        <v>4751</v>
      </c>
      <c r="F554" s="27" t="s">
        <v>4900</v>
      </c>
      <c r="G554" s="34"/>
      <c r="H554" s="90"/>
    </row>
    <row r="555" spans="1:8" s="21" customFormat="1" ht="12" customHeight="1" thickBot="1">
      <c r="A555" s="123" t="s">
        <v>1</v>
      </c>
      <c r="B555" s="280" t="s">
        <v>2</v>
      </c>
      <c r="C555" s="277" t="s">
        <v>2</v>
      </c>
      <c r="D555" s="29" t="s">
        <v>1134</v>
      </c>
      <c r="E555" s="489" t="str">
        <f>C556</f>
        <v xml:space="preserve">葉作巖 </v>
      </c>
      <c r="F555" s="27"/>
      <c r="G555" s="34"/>
      <c r="H555" s="90"/>
    </row>
    <row r="556" spans="1:8" s="21" customFormat="1" ht="12" customHeight="1" thickBot="1">
      <c r="A556" s="124">
        <v>264</v>
      </c>
      <c r="B556" s="514" t="s">
        <v>1851</v>
      </c>
      <c r="C556" s="481" t="s">
        <v>2603</v>
      </c>
      <c r="D556" s="531"/>
      <c r="E556" s="27"/>
      <c r="F556" s="32"/>
      <c r="G556" s="34"/>
      <c r="H556" s="90" t="s">
        <v>922</v>
      </c>
    </row>
    <row r="557" spans="1:8" s="21" customFormat="1" ht="12" customHeight="1" thickBot="1">
      <c r="A557" s="121" t="s">
        <v>1</v>
      </c>
      <c r="B557" s="280" t="s">
        <v>2</v>
      </c>
      <c r="C557" s="277" t="s">
        <v>2</v>
      </c>
      <c r="D557" s="33"/>
      <c r="E557" s="27"/>
      <c r="F557" s="27"/>
      <c r="G557" s="34" t="s">
        <v>1365</v>
      </c>
      <c r="H557" s="588" t="str">
        <f>G565</f>
        <v xml:space="preserve">楊沅錡 </v>
      </c>
    </row>
    <row r="558" spans="1:8" s="21" customFormat="1" ht="12" customHeight="1">
      <c r="A558" s="122">
        <v>265</v>
      </c>
      <c r="B558" s="281" t="s">
        <v>2</v>
      </c>
      <c r="C558" s="276" t="s">
        <v>2604</v>
      </c>
      <c r="D558" s="26"/>
      <c r="E558" s="27"/>
      <c r="F558" s="27"/>
      <c r="G558" s="85">
        <v>0.47916666666666669</v>
      </c>
      <c r="H558" s="613" t="s">
        <v>5248</v>
      </c>
    </row>
    <row r="559" spans="1:8" s="21" customFormat="1" ht="12" customHeight="1" thickBot="1">
      <c r="A559" s="123" t="s">
        <v>1</v>
      </c>
      <c r="B559" s="280" t="s">
        <v>2</v>
      </c>
      <c r="C559" s="277" t="s">
        <v>2</v>
      </c>
      <c r="D559" s="29" t="s">
        <v>1135</v>
      </c>
      <c r="E559" s="501" t="str">
        <f>C560</f>
        <v xml:space="preserve">楊沅錡 </v>
      </c>
      <c r="F559" s="27"/>
      <c r="G559" s="506"/>
      <c r="H559" s="90"/>
    </row>
    <row r="560" spans="1:8" s="21" customFormat="1" ht="12" customHeight="1" thickBot="1">
      <c r="A560" s="124">
        <v>266</v>
      </c>
      <c r="B560" s="514" t="s">
        <v>1691</v>
      </c>
      <c r="C560" s="481" t="s">
        <v>2605</v>
      </c>
      <c r="D560" s="532" t="s">
        <v>0</v>
      </c>
      <c r="E560" s="535"/>
      <c r="F560" s="27"/>
      <c r="G560" s="506"/>
      <c r="H560" s="90"/>
    </row>
    <row r="561" spans="1:8" s="21" customFormat="1" ht="12" customHeight="1" thickBot="1">
      <c r="A561" s="121" t="s">
        <v>1</v>
      </c>
      <c r="B561" s="280" t="s">
        <v>2</v>
      </c>
      <c r="C561" s="277" t="s">
        <v>2</v>
      </c>
      <c r="D561" s="33"/>
      <c r="E561" s="506" t="s">
        <v>1136</v>
      </c>
      <c r="F561" s="504" t="str">
        <f>E559</f>
        <v xml:space="preserve">楊沅錡 </v>
      </c>
      <c r="G561" s="506"/>
      <c r="H561" s="90"/>
    </row>
    <row r="562" spans="1:8" s="21" customFormat="1" ht="12" customHeight="1">
      <c r="A562" s="122">
        <v>267</v>
      </c>
      <c r="B562" s="281" t="s">
        <v>2</v>
      </c>
      <c r="C562" s="276" t="s">
        <v>2606</v>
      </c>
      <c r="D562" s="26"/>
      <c r="E562" s="386" t="s">
        <v>4751</v>
      </c>
      <c r="F562" s="505" t="s">
        <v>4906</v>
      </c>
      <c r="G562" s="506"/>
      <c r="H562" s="90"/>
    </row>
    <row r="563" spans="1:8" s="21" customFormat="1" ht="12" customHeight="1" thickBot="1">
      <c r="A563" s="123" t="s">
        <v>1</v>
      </c>
      <c r="B563" s="280" t="s">
        <v>2</v>
      </c>
      <c r="C563" s="277" t="s">
        <v>2</v>
      </c>
      <c r="D563" s="29" t="s">
        <v>1137</v>
      </c>
      <c r="E563" s="489" t="str">
        <f>C564</f>
        <v xml:space="preserve">蔣宇泰 </v>
      </c>
      <c r="F563" s="506"/>
      <c r="G563" s="506"/>
      <c r="H563" s="90"/>
    </row>
    <row r="564" spans="1:8" s="21" customFormat="1" ht="12" customHeight="1" thickBot="1">
      <c r="A564" s="124">
        <v>268</v>
      </c>
      <c r="B564" s="514" t="s">
        <v>2049</v>
      </c>
      <c r="C564" s="481" t="s">
        <v>2607</v>
      </c>
      <c r="D564" s="532"/>
      <c r="E564" s="484"/>
      <c r="F564" s="506"/>
      <c r="G564" s="506"/>
      <c r="H564" s="90"/>
    </row>
    <row r="565" spans="1:8" s="21" customFormat="1" ht="12" customHeight="1" thickBot="1">
      <c r="A565" s="121" t="s">
        <v>1</v>
      </c>
      <c r="B565" s="280" t="s">
        <v>2</v>
      </c>
      <c r="C565" s="277" t="s">
        <v>2</v>
      </c>
      <c r="D565" s="33"/>
      <c r="E565" s="27"/>
      <c r="F565" s="506" t="s">
        <v>1138</v>
      </c>
      <c r="G565" s="583" t="str">
        <f>F561</f>
        <v xml:space="preserve">楊沅錡 </v>
      </c>
      <c r="H565" s="90"/>
    </row>
    <row r="566" spans="1:8" s="21" customFormat="1" ht="12" customHeight="1" thickBot="1">
      <c r="A566" s="122">
        <v>269</v>
      </c>
      <c r="B566" s="514" t="s">
        <v>1916</v>
      </c>
      <c r="C566" s="481" t="s">
        <v>2608</v>
      </c>
      <c r="D566" s="485"/>
      <c r="E566" s="27"/>
      <c r="F566" s="35">
        <v>0.71527777777777779</v>
      </c>
      <c r="G566" s="580" t="s">
        <v>5068</v>
      </c>
      <c r="H566" s="90"/>
    </row>
    <row r="567" spans="1:8" s="21" customFormat="1" ht="12" customHeight="1" thickBot="1">
      <c r="A567" s="123" t="s">
        <v>1</v>
      </c>
      <c r="B567" s="280" t="s">
        <v>2</v>
      </c>
      <c r="C567" s="277" t="s">
        <v>2</v>
      </c>
      <c r="D567" s="37" t="s">
        <v>1139</v>
      </c>
      <c r="E567" s="488" t="str">
        <f>C566</f>
        <v xml:space="preserve">吳翊碩 </v>
      </c>
      <c r="F567" s="34"/>
      <c r="G567" s="27"/>
      <c r="H567" s="90"/>
    </row>
    <row r="568" spans="1:8" s="21" customFormat="1" ht="12" customHeight="1">
      <c r="A568" s="124">
        <v>270</v>
      </c>
      <c r="B568" s="281" t="s">
        <v>1893</v>
      </c>
      <c r="C568" s="276" t="s">
        <v>2609</v>
      </c>
      <c r="D568" s="385" t="s">
        <v>4748</v>
      </c>
      <c r="E568" s="500" t="s">
        <v>4828</v>
      </c>
      <c r="F568" s="34"/>
      <c r="G568" s="27"/>
      <c r="H568" s="90"/>
    </row>
    <row r="569" spans="1:8" s="21" customFormat="1" ht="12" customHeight="1" thickBot="1">
      <c r="A569" s="121" t="s">
        <v>1</v>
      </c>
      <c r="B569" s="280" t="s">
        <v>2</v>
      </c>
      <c r="C569" s="277" t="s">
        <v>2</v>
      </c>
      <c r="D569" s="33"/>
      <c r="E569" s="34" t="s">
        <v>1140</v>
      </c>
      <c r="F569" s="489" t="str">
        <f>E571</f>
        <v xml:space="preserve">胡凱博 </v>
      </c>
      <c r="G569" s="27"/>
      <c r="H569" s="90"/>
    </row>
    <row r="570" spans="1:8" s="21" customFormat="1" ht="12" customHeight="1">
      <c r="A570" s="122">
        <v>271</v>
      </c>
      <c r="B570" s="281" t="s">
        <v>2</v>
      </c>
      <c r="C570" s="276" t="s">
        <v>1948</v>
      </c>
      <c r="D570" s="26"/>
      <c r="E570" s="507" t="s">
        <v>4752</v>
      </c>
      <c r="F570" s="509" t="s">
        <v>4908</v>
      </c>
      <c r="G570" s="32"/>
      <c r="H570" s="90"/>
    </row>
    <row r="571" spans="1:8" s="21" customFormat="1" ht="12" customHeight="1" thickBot="1">
      <c r="A571" s="123" t="s">
        <v>1</v>
      </c>
      <c r="B571" s="280" t="s">
        <v>2</v>
      </c>
      <c r="C571" s="277" t="s">
        <v>2</v>
      </c>
      <c r="D571" s="29" t="s">
        <v>1141</v>
      </c>
      <c r="E571" s="529" t="str">
        <f>C572</f>
        <v xml:space="preserve">胡凱博 </v>
      </c>
      <c r="F571" s="27"/>
      <c r="G571" s="27"/>
      <c r="H571" s="90"/>
    </row>
    <row r="572" spans="1:8" s="21" customFormat="1" ht="12" customHeight="1" thickBot="1">
      <c r="A572" s="124">
        <v>272</v>
      </c>
      <c r="B572" s="514" t="s">
        <v>2001</v>
      </c>
      <c r="C572" s="481" t="s">
        <v>2610</v>
      </c>
      <c r="D572" s="531"/>
      <c r="E572" s="27"/>
      <c r="F572" s="32"/>
      <c r="G572" s="27"/>
      <c r="H572" s="90"/>
    </row>
    <row r="573" spans="1:8" s="21" customFormat="1" ht="12" customHeight="1">
      <c r="A573" s="121" t="s">
        <v>1</v>
      </c>
      <c r="B573" s="280" t="s">
        <v>2</v>
      </c>
      <c r="C573" s="277" t="s">
        <v>2</v>
      </c>
      <c r="D573" s="33"/>
      <c r="E573" s="27"/>
      <c r="F573" s="27"/>
      <c r="G573" s="27"/>
      <c r="H573" s="90"/>
    </row>
    <row r="574" spans="1:8" s="21" customFormat="1" ht="12" customHeight="1">
      <c r="A574" s="122">
        <v>273</v>
      </c>
      <c r="B574" s="281" t="s">
        <v>2</v>
      </c>
      <c r="C574" s="276" t="s">
        <v>2611</v>
      </c>
      <c r="D574" s="26"/>
      <c r="E574" s="27"/>
      <c r="F574" s="27"/>
      <c r="G574" s="27"/>
      <c r="H574" s="90"/>
    </row>
    <row r="575" spans="1:8" s="21" customFormat="1" ht="12" customHeight="1" thickBot="1">
      <c r="A575" s="123" t="s">
        <v>1</v>
      </c>
      <c r="B575" s="280" t="s">
        <v>2</v>
      </c>
      <c r="C575" s="277" t="s">
        <v>2</v>
      </c>
      <c r="D575" s="29" t="s">
        <v>1142</v>
      </c>
      <c r="E575" s="503" t="str">
        <f>C576</f>
        <v xml:space="preserve">林承成 </v>
      </c>
      <c r="F575" s="27"/>
      <c r="G575" s="27"/>
      <c r="H575" s="90"/>
    </row>
    <row r="576" spans="1:8" s="21" customFormat="1" ht="12" customHeight="1" thickBot="1">
      <c r="A576" s="124">
        <v>274</v>
      </c>
      <c r="B576" s="514" t="s">
        <v>1746</v>
      </c>
      <c r="C576" s="481" t="s">
        <v>2612</v>
      </c>
      <c r="D576" s="532" t="s">
        <v>0</v>
      </c>
      <c r="E576" s="535"/>
      <c r="F576" s="27"/>
      <c r="G576" s="32"/>
      <c r="H576" s="90"/>
    </row>
    <row r="577" spans="1:8" s="21" customFormat="1" ht="12" customHeight="1" thickBot="1">
      <c r="A577" s="121" t="s">
        <v>1</v>
      </c>
      <c r="B577" s="280" t="s">
        <v>2</v>
      </c>
      <c r="C577" s="277" t="s">
        <v>2</v>
      </c>
      <c r="D577" s="33"/>
      <c r="E577" s="506" t="s">
        <v>1143</v>
      </c>
      <c r="F577" s="504" t="str">
        <f>E575</f>
        <v xml:space="preserve">林承成 </v>
      </c>
      <c r="G577" s="27"/>
      <c r="H577" s="90"/>
    </row>
    <row r="578" spans="1:8" s="21" customFormat="1" ht="12" customHeight="1">
      <c r="A578" s="122">
        <v>275</v>
      </c>
      <c r="B578" s="281" t="s">
        <v>2</v>
      </c>
      <c r="C578" s="276" t="s">
        <v>2613</v>
      </c>
      <c r="D578" s="26"/>
      <c r="E578" s="386" t="s">
        <v>4752</v>
      </c>
      <c r="F578" s="505" t="s">
        <v>4907</v>
      </c>
      <c r="G578" s="27"/>
      <c r="H578" s="90"/>
    </row>
    <row r="579" spans="1:8" s="21" customFormat="1" ht="12" customHeight="1" thickBot="1">
      <c r="A579" s="123" t="s">
        <v>1</v>
      </c>
      <c r="B579" s="280" t="s">
        <v>2</v>
      </c>
      <c r="C579" s="277" t="s">
        <v>2</v>
      </c>
      <c r="D579" s="29" t="s">
        <v>1144</v>
      </c>
      <c r="E579" s="489" t="str">
        <f>C580</f>
        <v xml:space="preserve">林以哲 </v>
      </c>
      <c r="F579" s="506"/>
      <c r="G579" s="27"/>
      <c r="H579" s="90"/>
    </row>
    <row r="580" spans="1:8" s="21" customFormat="1" ht="12" customHeight="1" thickBot="1">
      <c r="A580" s="124">
        <v>276</v>
      </c>
      <c r="B580" s="514" t="s">
        <v>1721</v>
      </c>
      <c r="C580" s="481" t="s">
        <v>2614</v>
      </c>
      <c r="D580" s="485"/>
      <c r="E580" s="484"/>
      <c r="F580" s="506"/>
      <c r="G580" s="27"/>
      <c r="H580" s="90"/>
    </row>
    <row r="581" spans="1:8" s="21" customFormat="1" ht="12" customHeight="1" thickBot="1">
      <c r="A581" s="121" t="s">
        <v>1</v>
      </c>
      <c r="B581" s="280" t="s">
        <v>2</v>
      </c>
      <c r="C581" s="277" t="s">
        <v>2</v>
      </c>
      <c r="D581" s="33"/>
      <c r="E581" s="27"/>
      <c r="F581" s="506" t="s">
        <v>1145</v>
      </c>
      <c r="G581" s="504" t="str">
        <f>F577</f>
        <v xml:space="preserve">林承成 </v>
      </c>
      <c r="H581" s="90"/>
    </row>
    <row r="582" spans="1:8" s="21" customFormat="1" ht="12" customHeight="1">
      <c r="A582" s="122">
        <v>277</v>
      </c>
      <c r="B582" s="281" t="s">
        <v>2</v>
      </c>
      <c r="C582" s="276" t="s">
        <v>2615</v>
      </c>
      <c r="D582" s="26"/>
      <c r="E582" s="27"/>
      <c r="F582" s="35">
        <v>0.71527777777777779</v>
      </c>
      <c r="G582" s="612" t="s">
        <v>5064</v>
      </c>
      <c r="H582" s="90"/>
    </row>
    <row r="583" spans="1:8" s="21" customFormat="1" ht="12" customHeight="1" thickBot="1">
      <c r="A583" s="123" t="s">
        <v>1</v>
      </c>
      <c r="B583" s="280" t="s">
        <v>2</v>
      </c>
      <c r="C583" s="277" t="s">
        <v>2</v>
      </c>
      <c r="D583" s="29" t="s">
        <v>1146</v>
      </c>
      <c r="E583" s="503" t="str">
        <f>C584</f>
        <v xml:space="preserve">林敬家 </v>
      </c>
      <c r="F583" s="34"/>
      <c r="G583" s="506"/>
      <c r="H583" s="90"/>
    </row>
    <row r="584" spans="1:8" s="21" customFormat="1" ht="12" customHeight="1" thickBot="1">
      <c r="A584" s="124">
        <v>278</v>
      </c>
      <c r="B584" s="533" t="s">
        <v>1674</v>
      </c>
      <c r="C584" s="481" t="s">
        <v>2616</v>
      </c>
      <c r="D584" s="530" t="s">
        <v>0</v>
      </c>
      <c r="E584" s="505"/>
      <c r="F584" s="34"/>
      <c r="G584" s="506"/>
      <c r="H584" s="90"/>
    </row>
    <row r="585" spans="1:8" s="21" customFormat="1" ht="12" customHeight="1" thickBot="1">
      <c r="A585" s="121" t="s">
        <v>1</v>
      </c>
      <c r="B585" s="280" t="s">
        <v>2</v>
      </c>
      <c r="C585" s="277" t="s">
        <v>2</v>
      </c>
      <c r="D585" s="33"/>
      <c r="E585" s="506" t="s">
        <v>1147</v>
      </c>
      <c r="F585" s="486" t="str">
        <f>E583</f>
        <v xml:space="preserve">林敬家 </v>
      </c>
      <c r="G585" s="506"/>
      <c r="H585" s="90"/>
    </row>
    <row r="586" spans="1:8" s="21" customFormat="1" ht="12" customHeight="1">
      <c r="A586" s="122">
        <v>279</v>
      </c>
      <c r="B586" s="281" t="s">
        <v>2</v>
      </c>
      <c r="C586" s="276" t="s">
        <v>1944</v>
      </c>
      <c r="D586" s="26"/>
      <c r="E586" s="386" t="s">
        <v>4752</v>
      </c>
      <c r="F586" s="27" t="s">
        <v>4910</v>
      </c>
      <c r="G586" s="506"/>
      <c r="H586" s="90"/>
    </row>
    <row r="587" spans="1:8" s="21" customFormat="1" ht="12" customHeight="1" thickBot="1">
      <c r="A587" s="123" t="s">
        <v>1</v>
      </c>
      <c r="B587" s="280" t="s">
        <v>2</v>
      </c>
      <c r="C587" s="277" t="s">
        <v>2</v>
      </c>
      <c r="D587" s="29" t="s">
        <v>1148</v>
      </c>
      <c r="E587" s="489" t="str">
        <f>C588</f>
        <v xml:space="preserve">劉宇傑 </v>
      </c>
      <c r="F587" s="27"/>
      <c r="G587" s="506"/>
      <c r="H587" s="90"/>
    </row>
    <row r="588" spans="1:8" s="21" customFormat="1" ht="12" customHeight="1" thickBot="1">
      <c r="A588" s="124">
        <v>280</v>
      </c>
      <c r="B588" s="514" t="s">
        <v>1813</v>
      </c>
      <c r="C588" s="481" t="s">
        <v>2617</v>
      </c>
      <c r="D588" s="531"/>
      <c r="E588" s="27"/>
      <c r="F588" s="27"/>
      <c r="G588" s="506"/>
      <c r="H588" s="90" t="s">
        <v>922</v>
      </c>
    </row>
    <row r="589" spans="1:8" s="21" customFormat="1" ht="12" customHeight="1" thickBot="1">
      <c r="A589" s="121" t="s">
        <v>1</v>
      </c>
      <c r="B589" s="280" t="s">
        <v>2</v>
      </c>
      <c r="C589" s="277" t="s">
        <v>2</v>
      </c>
      <c r="D589" s="33"/>
      <c r="E589" s="27"/>
      <c r="F589" s="27"/>
      <c r="G589" s="506" t="s">
        <v>1366</v>
      </c>
      <c r="H589" s="603" t="str">
        <f>G581</f>
        <v xml:space="preserve">林承成 </v>
      </c>
    </row>
    <row r="590" spans="1:8" s="21" customFormat="1" ht="12" customHeight="1">
      <c r="A590" s="122">
        <v>281</v>
      </c>
      <c r="B590" s="281" t="s">
        <v>2</v>
      </c>
      <c r="C590" s="276" t="s">
        <v>2618</v>
      </c>
      <c r="D590" s="26"/>
      <c r="E590" s="27"/>
      <c r="F590" s="27"/>
      <c r="G590" s="35">
        <v>0.47916666666666669</v>
      </c>
      <c r="H590" s="90" t="s">
        <v>5251</v>
      </c>
    </row>
    <row r="591" spans="1:8" s="21" customFormat="1" ht="12" customHeight="1" thickBot="1">
      <c r="A591" s="123" t="s">
        <v>1</v>
      </c>
      <c r="B591" s="280" t="s">
        <v>2</v>
      </c>
      <c r="C591" s="277" t="s">
        <v>2</v>
      </c>
      <c r="D591" s="29" t="s">
        <v>1149</v>
      </c>
      <c r="E591" s="501" t="str">
        <f>C592</f>
        <v xml:space="preserve">柯孟儒 </v>
      </c>
      <c r="F591" s="27"/>
      <c r="G591" s="34"/>
      <c r="H591" s="90"/>
    </row>
    <row r="592" spans="1:8" s="21" customFormat="1" ht="12" customHeight="1" thickBot="1">
      <c r="A592" s="124">
        <v>282</v>
      </c>
      <c r="B592" s="514" t="s">
        <v>1710</v>
      </c>
      <c r="C592" s="481" t="s">
        <v>2619</v>
      </c>
      <c r="D592" s="530"/>
      <c r="E592" s="511"/>
      <c r="F592" s="27"/>
      <c r="G592" s="34"/>
      <c r="H592" s="90"/>
    </row>
    <row r="593" spans="1:8" s="21" customFormat="1" ht="12" customHeight="1" thickBot="1">
      <c r="A593" s="121" t="s">
        <v>1</v>
      </c>
      <c r="B593" s="280" t="s">
        <v>2</v>
      </c>
      <c r="C593" s="277" t="s">
        <v>2</v>
      </c>
      <c r="D593" s="33"/>
      <c r="E593" s="34" t="s">
        <v>1150</v>
      </c>
      <c r="F593" s="503" t="str">
        <f>E595</f>
        <v xml:space="preserve">吳冠瑋 </v>
      </c>
      <c r="G593" s="34"/>
      <c r="H593" s="90"/>
    </row>
    <row r="594" spans="1:8" s="21" customFormat="1" ht="12" customHeight="1">
      <c r="A594" s="122">
        <v>283</v>
      </c>
      <c r="B594" s="281" t="s">
        <v>2</v>
      </c>
      <c r="C594" s="276" t="s">
        <v>2620</v>
      </c>
      <c r="D594" s="26"/>
      <c r="E594" s="507" t="s">
        <v>4752</v>
      </c>
      <c r="F594" s="34" t="s">
        <v>4911</v>
      </c>
      <c r="G594" s="34"/>
      <c r="H594" s="90"/>
    </row>
    <row r="595" spans="1:8" s="21" customFormat="1" ht="12" customHeight="1" thickBot="1">
      <c r="A595" s="123" t="s">
        <v>1</v>
      </c>
      <c r="B595" s="280" t="s">
        <v>2</v>
      </c>
      <c r="C595" s="277" t="s">
        <v>2</v>
      </c>
      <c r="D595" s="29" t="s">
        <v>1151</v>
      </c>
      <c r="E595" s="529" t="str">
        <f>C596</f>
        <v xml:space="preserve">吳冠瑋 </v>
      </c>
      <c r="F595" s="34"/>
      <c r="G595" s="34"/>
      <c r="H595" s="90"/>
    </row>
    <row r="596" spans="1:8" s="21" customFormat="1" ht="12" customHeight="1" thickBot="1">
      <c r="A596" s="124">
        <v>284</v>
      </c>
      <c r="B596" s="514" t="s">
        <v>1836</v>
      </c>
      <c r="C596" s="481" t="s">
        <v>2621</v>
      </c>
      <c r="D596" s="530"/>
      <c r="E596" s="27"/>
      <c r="F596" s="34"/>
      <c r="G596" s="34"/>
      <c r="H596" s="90"/>
    </row>
    <row r="597" spans="1:8" s="21" customFormat="1" ht="12" customHeight="1" thickBot="1">
      <c r="A597" s="121" t="s">
        <v>1</v>
      </c>
      <c r="B597" s="280" t="s">
        <v>2</v>
      </c>
      <c r="C597" s="277" t="s">
        <v>2</v>
      </c>
      <c r="D597" s="33"/>
      <c r="E597" s="27"/>
      <c r="F597" s="34" t="s">
        <v>1152</v>
      </c>
      <c r="G597" s="483" t="str">
        <f>F601</f>
        <v xml:space="preserve">張智家 </v>
      </c>
      <c r="H597" s="90"/>
    </row>
    <row r="598" spans="1:8" s="21" customFormat="1" ht="12" customHeight="1">
      <c r="A598" s="122">
        <v>285</v>
      </c>
      <c r="B598" s="281" t="s">
        <v>1792</v>
      </c>
      <c r="C598" s="276" t="s">
        <v>2622</v>
      </c>
      <c r="D598" s="26"/>
      <c r="E598" s="27"/>
      <c r="F598" s="575">
        <v>0.73611111111111116</v>
      </c>
      <c r="G598" s="509" t="s">
        <v>5076</v>
      </c>
      <c r="H598" s="90"/>
    </row>
    <row r="599" spans="1:8" s="21" customFormat="1" ht="12" customHeight="1" thickBot="1">
      <c r="A599" s="123" t="s">
        <v>1</v>
      </c>
      <c r="B599" s="280" t="s">
        <v>2</v>
      </c>
      <c r="C599" s="277" t="s">
        <v>2</v>
      </c>
      <c r="D599" s="29" t="s">
        <v>1153</v>
      </c>
      <c r="E599" s="503" t="str">
        <f>C600</f>
        <v xml:space="preserve">張智家 </v>
      </c>
      <c r="F599" s="506"/>
      <c r="G599" s="27"/>
      <c r="H599" s="90"/>
    </row>
    <row r="600" spans="1:8" s="21" customFormat="1" ht="12" customHeight="1" thickBot="1">
      <c r="A600" s="124">
        <v>286</v>
      </c>
      <c r="B600" s="514" t="s">
        <v>1923</v>
      </c>
      <c r="C600" s="481" t="s">
        <v>2623</v>
      </c>
      <c r="D600" s="482" t="s">
        <v>4748</v>
      </c>
      <c r="E600" s="535" t="s">
        <v>4829</v>
      </c>
      <c r="F600" s="506"/>
      <c r="G600" s="27"/>
      <c r="H600" s="90"/>
    </row>
    <row r="601" spans="1:8" s="21" customFormat="1" ht="12" customHeight="1" thickBot="1">
      <c r="A601" s="121" t="s">
        <v>1</v>
      </c>
      <c r="B601" s="280" t="s">
        <v>2</v>
      </c>
      <c r="C601" s="277" t="s">
        <v>2</v>
      </c>
      <c r="D601" s="33"/>
      <c r="E601" s="506" t="s">
        <v>1154</v>
      </c>
      <c r="F601" s="583" t="str">
        <f>E599</f>
        <v xml:space="preserve">張智家 </v>
      </c>
      <c r="G601" s="27"/>
      <c r="H601" s="90"/>
    </row>
    <row r="602" spans="1:8" s="21" customFormat="1" ht="12" customHeight="1">
      <c r="A602" s="122">
        <v>287</v>
      </c>
      <c r="B602" s="281" t="s">
        <v>2</v>
      </c>
      <c r="C602" s="276" t="s">
        <v>1772</v>
      </c>
      <c r="D602" s="26"/>
      <c r="E602" s="386" t="s">
        <v>4752</v>
      </c>
      <c r="F602" s="498" t="s">
        <v>4912</v>
      </c>
      <c r="G602" s="27"/>
      <c r="H602" s="90"/>
    </row>
    <row r="603" spans="1:8" s="21" customFormat="1" ht="12" customHeight="1" thickBot="1">
      <c r="A603" s="123" t="s">
        <v>1</v>
      </c>
      <c r="B603" s="280" t="s">
        <v>2</v>
      </c>
      <c r="C603" s="277" t="s">
        <v>2</v>
      </c>
      <c r="D603" s="29" t="s">
        <v>1155</v>
      </c>
      <c r="E603" s="489" t="str">
        <f>C604</f>
        <v xml:space="preserve">陳韋綸 </v>
      </c>
      <c r="F603" s="27"/>
      <c r="G603" s="27"/>
      <c r="H603" s="90"/>
    </row>
    <row r="604" spans="1:8" s="21" customFormat="1" ht="12" customHeight="1" thickBot="1">
      <c r="A604" s="124">
        <v>288</v>
      </c>
      <c r="B604" s="514" t="s">
        <v>1647</v>
      </c>
      <c r="C604" s="481" t="s">
        <v>2624</v>
      </c>
      <c r="D604" s="531"/>
      <c r="E604" s="27"/>
      <c r="F604" s="27"/>
      <c r="G604" s="27"/>
      <c r="H604" s="90"/>
    </row>
    <row r="605" spans="1:8" s="21" customFormat="1" ht="12" customHeight="1">
      <c r="A605" s="18"/>
      <c r="B605" s="18"/>
      <c r="C605" s="39"/>
      <c r="D605" s="37"/>
      <c r="E605" s="27"/>
      <c r="F605" s="27"/>
      <c r="G605" s="27"/>
      <c r="H605" s="90"/>
    </row>
    <row r="606" spans="1:8" s="21" customFormat="1" ht="12" customHeight="1">
      <c r="A606" s="18"/>
      <c r="B606" s="18"/>
      <c r="C606" s="39"/>
      <c r="D606" s="33"/>
      <c r="E606" s="40"/>
      <c r="F606" s="40"/>
      <c r="G606" s="40"/>
      <c r="H606" s="90"/>
    </row>
    <row r="607" spans="1:8" s="24" customFormat="1" ht="12" customHeight="1">
      <c r="A607" s="272"/>
      <c r="B607" s="272" t="s">
        <v>4770</v>
      </c>
      <c r="C607" s="20" t="s">
        <v>261</v>
      </c>
      <c r="E607" s="20" t="s">
        <v>3384</v>
      </c>
      <c r="F607" s="384" t="s">
        <v>4735</v>
      </c>
      <c r="G607" s="384" t="s">
        <v>3324</v>
      </c>
      <c r="H607" s="90"/>
    </row>
    <row r="608" spans="1:8" s="24" customFormat="1" ht="12" customHeight="1">
      <c r="A608" s="273" t="s">
        <v>1</v>
      </c>
      <c r="B608" s="515"/>
      <c r="C608" s="273"/>
      <c r="D608" s="278"/>
      <c r="E608" s="279" t="s">
        <v>0</v>
      </c>
      <c r="F608" s="279" t="s">
        <v>259</v>
      </c>
      <c r="G608" s="279"/>
      <c r="H608" s="90"/>
    </row>
    <row r="609" spans="1:8" s="21" customFormat="1" ht="12" customHeight="1">
      <c r="A609" s="122">
        <v>289</v>
      </c>
      <c r="B609" s="281" t="s">
        <v>2</v>
      </c>
      <c r="C609" s="276" t="s">
        <v>2625</v>
      </c>
      <c r="D609" s="37"/>
      <c r="E609" s="27"/>
      <c r="F609" s="27"/>
      <c r="G609" s="27"/>
      <c r="H609" s="90"/>
    </row>
    <row r="610" spans="1:8" s="21" customFormat="1" ht="12" customHeight="1" thickBot="1">
      <c r="A610" s="123" t="s">
        <v>1</v>
      </c>
      <c r="B610" s="280" t="s">
        <v>2</v>
      </c>
      <c r="C610" s="277" t="s">
        <v>2</v>
      </c>
      <c r="D610" s="29" t="s">
        <v>1156</v>
      </c>
      <c r="E610" s="503" t="str">
        <f>C611</f>
        <v xml:space="preserve">戚心全 </v>
      </c>
      <c r="F610" s="27"/>
      <c r="G610" s="27"/>
      <c r="H610" s="90"/>
    </row>
    <row r="611" spans="1:8" s="21" customFormat="1" ht="12" customHeight="1" thickBot="1">
      <c r="A611" s="124">
        <v>290</v>
      </c>
      <c r="B611" s="514" t="s">
        <v>1689</v>
      </c>
      <c r="C611" s="481" t="s">
        <v>2626</v>
      </c>
      <c r="D611" s="530" t="s">
        <v>0</v>
      </c>
      <c r="E611" s="34"/>
      <c r="F611" s="27"/>
      <c r="G611" s="32"/>
      <c r="H611" s="90"/>
    </row>
    <row r="612" spans="1:8" s="21" customFormat="1" ht="12" customHeight="1" thickBot="1">
      <c r="A612" s="121" t="s">
        <v>1</v>
      </c>
      <c r="B612" s="280" t="s">
        <v>2</v>
      </c>
      <c r="C612" s="277" t="s">
        <v>2</v>
      </c>
      <c r="D612" s="33"/>
      <c r="E612" s="34" t="s">
        <v>1157</v>
      </c>
      <c r="F612" s="503" t="str">
        <f>E614</f>
        <v xml:space="preserve">劉宥廷 </v>
      </c>
      <c r="G612" s="27"/>
      <c r="H612" s="90"/>
    </row>
    <row r="613" spans="1:8" s="21" customFormat="1" ht="12" customHeight="1">
      <c r="A613" s="122">
        <v>291</v>
      </c>
      <c r="B613" s="281" t="s">
        <v>2</v>
      </c>
      <c r="C613" s="276" t="s">
        <v>2627</v>
      </c>
      <c r="D613" s="26"/>
      <c r="E613" s="507" t="s">
        <v>4752</v>
      </c>
      <c r="F613" s="34" t="s">
        <v>4909</v>
      </c>
      <c r="G613" s="27"/>
      <c r="H613" s="90"/>
    </row>
    <row r="614" spans="1:8" s="21" customFormat="1" ht="12" customHeight="1" thickBot="1">
      <c r="A614" s="123" t="s">
        <v>1</v>
      </c>
      <c r="B614" s="280" t="s">
        <v>2</v>
      </c>
      <c r="C614" s="277" t="s">
        <v>2</v>
      </c>
      <c r="D614" s="29" t="s">
        <v>1158</v>
      </c>
      <c r="E614" s="529" t="str">
        <f>C615</f>
        <v xml:space="preserve">劉宥廷 </v>
      </c>
      <c r="F614" s="34"/>
      <c r="G614" s="27"/>
      <c r="H614" s="90"/>
    </row>
    <row r="615" spans="1:8" s="21" customFormat="1" ht="12" customHeight="1" thickBot="1">
      <c r="A615" s="124">
        <v>292</v>
      </c>
      <c r="B615" s="514" t="s">
        <v>1687</v>
      </c>
      <c r="C615" s="481" t="s">
        <v>2628</v>
      </c>
      <c r="D615" s="531"/>
      <c r="E615" s="509"/>
      <c r="F615" s="34"/>
      <c r="G615" s="27"/>
      <c r="H615" s="90"/>
    </row>
    <row r="616" spans="1:8" s="21" customFormat="1" ht="12" customHeight="1" thickBot="1">
      <c r="A616" s="121" t="s">
        <v>1</v>
      </c>
      <c r="B616" s="280" t="s">
        <v>2</v>
      </c>
      <c r="C616" s="277" t="s">
        <v>2</v>
      </c>
      <c r="D616" s="33"/>
      <c r="E616" s="27"/>
      <c r="F616" s="34" t="s">
        <v>1159</v>
      </c>
      <c r="G616" s="503" t="str">
        <f>F620</f>
        <v xml:space="preserve">張少淳 </v>
      </c>
      <c r="H616" s="90"/>
    </row>
    <row r="617" spans="1:8" s="21" customFormat="1" ht="12" customHeight="1">
      <c r="A617" s="122">
        <v>293</v>
      </c>
      <c r="B617" s="281" t="s">
        <v>2</v>
      </c>
      <c r="C617" s="276" t="s">
        <v>2629</v>
      </c>
      <c r="D617" s="37"/>
      <c r="E617" s="27"/>
      <c r="F617" s="575">
        <v>0.73611111111111116</v>
      </c>
      <c r="G617" s="511" t="s">
        <v>5054</v>
      </c>
      <c r="H617" s="90"/>
    </row>
    <row r="618" spans="1:8" s="21" customFormat="1" ht="12" customHeight="1" thickBot="1">
      <c r="A618" s="123" t="s">
        <v>1</v>
      </c>
      <c r="B618" s="280" t="s">
        <v>2</v>
      </c>
      <c r="C618" s="277" t="s">
        <v>2</v>
      </c>
      <c r="D618" s="29" t="s">
        <v>1160</v>
      </c>
      <c r="E618" s="503" t="str">
        <f>C619</f>
        <v xml:space="preserve">張少淳 </v>
      </c>
      <c r="F618" s="506"/>
      <c r="G618" s="34"/>
      <c r="H618" s="90"/>
    </row>
    <row r="619" spans="1:8" s="21" customFormat="1" ht="12" customHeight="1" thickBot="1">
      <c r="A619" s="124">
        <v>294</v>
      </c>
      <c r="B619" s="514" t="s">
        <v>1936</v>
      </c>
      <c r="C619" s="481" t="s">
        <v>2630</v>
      </c>
      <c r="D619" s="532" t="s">
        <v>0</v>
      </c>
      <c r="E619" s="535"/>
      <c r="F619" s="506"/>
      <c r="G619" s="34"/>
      <c r="H619" s="90"/>
    </row>
    <row r="620" spans="1:8" s="21" customFormat="1" ht="12" customHeight="1" thickBot="1">
      <c r="A620" s="121" t="s">
        <v>1</v>
      </c>
      <c r="B620" s="280" t="s">
        <v>2</v>
      </c>
      <c r="C620" s="277" t="s">
        <v>2</v>
      </c>
      <c r="D620" s="33"/>
      <c r="E620" s="506" t="s">
        <v>1161</v>
      </c>
      <c r="F620" s="583" t="str">
        <f>E618</f>
        <v xml:space="preserve">張少淳 </v>
      </c>
      <c r="G620" s="34"/>
      <c r="H620" s="90"/>
    </row>
    <row r="621" spans="1:8" s="21" customFormat="1" ht="12" customHeight="1">
      <c r="A621" s="122">
        <v>295</v>
      </c>
      <c r="B621" s="281" t="s">
        <v>2</v>
      </c>
      <c r="C621" s="276" t="s">
        <v>1946</v>
      </c>
      <c r="D621" s="37"/>
      <c r="E621" s="386" t="s">
        <v>4752</v>
      </c>
      <c r="F621" s="498" t="s">
        <v>4913</v>
      </c>
      <c r="G621" s="34"/>
      <c r="H621" s="90"/>
    </row>
    <row r="622" spans="1:8" s="21" customFormat="1" ht="12" customHeight="1" thickBot="1">
      <c r="A622" s="123" t="s">
        <v>1</v>
      </c>
      <c r="B622" s="280" t="s">
        <v>2</v>
      </c>
      <c r="C622" s="277" t="s">
        <v>2</v>
      </c>
      <c r="D622" s="29" t="s">
        <v>1162</v>
      </c>
      <c r="E622" s="483" t="str">
        <f>C623</f>
        <v xml:space="preserve">賴永騏 </v>
      </c>
      <c r="F622" s="27"/>
      <c r="G622" s="34"/>
      <c r="H622" s="90"/>
    </row>
    <row r="623" spans="1:8" s="21" customFormat="1" ht="12" customHeight="1" thickBot="1">
      <c r="A623" s="124">
        <v>296</v>
      </c>
      <c r="B623" s="514" t="s">
        <v>1728</v>
      </c>
      <c r="C623" s="481" t="s">
        <v>2631</v>
      </c>
      <c r="D623" s="485"/>
      <c r="E623" s="484"/>
      <c r="F623" s="32"/>
      <c r="G623" s="34"/>
      <c r="H623" s="90" t="s">
        <v>922</v>
      </c>
    </row>
    <row r="624" spans="1:8" s="21" customFormat="1" ht="12" customHeight="1" thickBot="1">
      <c r="A624" s="121" t="s">
        <v>1</v>
      </c>
      <c r="B624" s="280" t="s">
        <v>2</v>
      </c>
      <c r="C624" s="277" t="s">
        <v>2</v>
      </c>
      <c r="D624" s="33"/>
      <c r="E624" s="27"/>
      <c r="F624" s="27"/>
      <c r="G624" s="34" t="s">
        <v>1367</v>
      </c>
      <c r="H624" s="589" t="str">
        <f>G632</f>
        <v xml:space="preserve">鄭詠丞 </v>
      </c>
    </row>
    <row r="625" spans="1:8" s="21" customFormat="1" ht="12" customHeight="1">
      <c r="A625" s="122">
        <v>297</v>
      </c>
      <c r="B625" s="281" t="s">
        <v>2</v>
      </c>
      <c r="C625" s="276" t="s">
        <v>2632</v>
      </c>
      <c r="D625" s="37"/>
      <c r="E625" s="27"/>
      <c r="F625" s="27"/>
      <c r="G625" s="575">
        <v>0.47916666666666669</v>
      </c>
      <c r="H625" s="611" t="s">
        <v>5231</v>
      </c>
    </row>
    <row r="626" spans="1:8" s="21" customFormat="1" ht="12" customHeight="1" thickBot="1">
      <c r="A626" s="123" t="s">
        <v>1</v>
      </c>
      <c r="B626" s="280" t="s">
        <v>2</v>
      </c>
      <c r="C626" s="277" t="s">
        <v>2</v>
      </c>
      <c r="D626" s="29" t="s">
        <v>1163</v>
      </c>
      <c r="E626" s="503" t="str">
        <f>C627</f>
        <v xml:space="preserve">葉宥呈 </v>
      </c>
      <c r="F626" s="27"/>
      <c r="G626" s="506"/>
      <c r="H626" s="90"/>
    </row>
    <row r="627" spans="1:8" s="21" customFormat="1" ht="12" customHeight="1" thickBot="1">
      <c r="A627" s="124">
        <v>298</v>
      </c>
      <c r="B627" s="514" t="s">
        <v>2012</v>
      </c>
      <c r="C627" s="481" t="s">
        <v>2633</v>
      </c>
      <c r="D627" s="530" t="s">
        <v>0</v>
      </c>
      <c r="E627" s="34"/>
      <c r="F627" s="27"/>
      <c r="G627" s="506"/>
      <c r="H627" s="90"/>
    </row>
    <row r="628" spans="1:8" s="21" customFormat="1" ht="12" customHeight="1" thickBot="1">
      <c r="A628" s="121" t="s">
        <v>1</v>
      </c>
      <c r="B628" s="280" t="s">
        <v>2</v>
      </c>
      <c r="C628" s="277" t="s">
        <v>2</v>
      </c>
      <c r="D628" s="33"/>
      <c r="E628" s="34" t="s">
        <v>1164</v>
      </c>
      <c r="F628" s="501" t="str">
        <f>E630</f>
        <v xml:space="preserve">鄭詠丞 </v>
      </c>
      <c r="G628" s="506"/>
      <c r="H628" s="90"/>
    </row>
    <row r="629" spans="1:8" s="21" customFormat="1" ht="12" customHeight="1">
      <c r="A629" s="122">
        <v>299</v>
      </c>
      <c r="B629" s="281" t="s">
        <v>2</v>
      </c>
      <c r="C629" s="276" t="s">
        <v>2634</v>
      </c>
      <c r="D629" s="26"/>
      <c r="E629" s="507" t="s">
        <v>4752</v>
      </c>
      <c r="F629" s="535" t="s">
        <v>4914</v>
      </c>
      <c r="G629" s="506"/>
      <c r="H629" s="90"/>
    </row>
    <row r="630" spans="1:8" s="21" customFormat="1" ht="12" customHeight="1" thickBot="1">
      <c r="A630" s="123" t="s">
        <v>1</v>
      </c>
      <c r="B630" s="280" t="s">
        <v>2</v>
      </c>
      <c r="C630" s="277" t="s">
        <v>2</v>
      </c>
      <c r="D630" s="29" t="s">
        <v>1165</v>
      </c>
      <c r="E630" s="529" t="str">
        <f>C631</f>
        <v xml:space="preserve">鄭詠丞 </v>
      </c>
      <c r="F630" s="506"/>
      <c r="G630" s="506"/>
      <c r="H630" s="90"/>
    </row>
    <row r="631" spans="1:8" s="21" customFormat="1" ht="12" customHeight="1" thickBot="1">
      <c r="A631" s="124">
        <v>300</v>
      </c>
      <c r="B631" s="514" t="s">
        <v>1906</v>
      </c>
      <c r="C631" s="481" t="s">
        <v>2635</v>
      </c>
      <c r="D631" s="530"/>
      <c r="E631" s="509"/>
      <c r="F631" s="506"/>
      <c r="G631" s="506"/>
      <c r="H631" s="90"/>
    </row>
    <row r="632" spans="1:8" s="21" customFormat="1" ht="12" customHeight="1" thickBot="1">
      <c r="A632" s="121" t="s">
        <v>1</v>
      </c>
      <c r="B632" s="280" t="s">
        <v>2</v>
      </c>
      <c r="C632" s="277" t="s">
        <v>2</v>
      </c>
      <c r="D632" s="33"/>
      <c r="E632" s="27"/>
      <c r="F632" s="506" t="s">
        <v>1166</v>
      </c>
      <c r="G632" s="508" t="str">
        <f>F628</f>
        <v xml:space="preserve">鄭詠丞 </v>
      </c>
      <c r="H632" s="90"/>
    </row>
    <row r="633" spans="1:8" s="21" customFormat="1" ht="12" customHeight="1">
      <c r="A633" s="122">
        <v>301</v>
      </c>
      <c r="B633" s="281" t="s">
        <v>2</v>
      </c>
      <c r="C633" s="276" t="s">
        <v>2636</v>
      </c>
      <c r="D633" s="26"/>
      <c r="E633" s="27"/>
      <c r="F633" s="35">
        <v>0.73611111111111116</v>
      </c>
      <c r="G633" s="498" t="s">
        <v>5074</v>
      </c>
      <c r="H633" s="90"/>
    </row>
    <row r="634" spans="1:8" s="21" customFormat="1" ht="12" customHeight="1" thickBot="1">
      <c r="A634" s="123" t="s">
        <v>1</v>
      </c>
      <c r="B634" s="280" t="s">
        <v>2</v>
      </c>
      <c r="C634" s="277" t="s">
        <v>2</v>
      </c>
      <c r="D634" s="29" t="s">
        <v>1167</v>
      </c>
      <c r="E634" s="501" t="str">
        <f>C635</f>
        <v xml:space="preserve">何柏霖 </v>
      </c>
      <c r="F634" s="34"/>
      <c r="G634" s="27"/>
      <c r="H634" s="90"/>
    </row>
    <row r="635" spans="1:8" s="21" customFormat="1" ht="12" customHeight="1" thickBot="1">
      <c r="A635" s="124">
        <v>302</v>
      </c>
      <c r="B635" s="514" t="s">
        <v>1697</v>
      </c>
      <c r="C635" s="481" t="s">
        <v>2637</v>
      </c>
      <c r="D635" s="530" t="s">
        <v>0</v>
      </c>
      <c r="E635" s="535"/>
      <c r="F635" s="34"/>
      <c r="G635" s="27"/>
      <c r="H635" s="90"/>
    </row>
    <row r="636" spans="1:8" s="21" customFormat="1" ht="12" customHeight="1" thickBot="1">
      <c r="A636" s="121" t="s">
        <v>1</v>
      </c>
      <c r="B636" s="280" t="s">
        <v>2</v>
      </c>
      <c r="C636" s="277" t="s">
        <v>2</v>
      </c>
      <c r="D636" s="33"/>
      <c r="E636" s="506" t="s">
        <v>1168</v>
      </c>
      <c r="F636" s="486" t="str">
        <f>E634</f>
        <v xml:space="preserve">何柏霖 </v>
      </c>
      <c r="G636" s="27"/>
      <c r="H636" s="90"/>
    </row>
    <row r="637" spans="1:8" s="21" customFormat="1" ht="12" customHeight="1">
      <c r="A637" s="122">
        <v>303</v>
      </c>
      <c r="B637" s="281" t="s">
        <v>2</v>
      </c>
      <c r="C637" s="276" t="s">
        <v>1775</v>
      </c>
      <c r="D637" s="26"/>
      <c r="E637" s="386" t="s">
        <v>4752</v>
      </c>
      <c r="F637" s="27" t="s">
        <v>4890</v>
      </c>
      <c r="G637" s="32"/>
      <c r="H637" s="90"/>
    </row>
    <row r="638" spans="1:8" s="21" customFormat="1" ht="12" customHeight="1" thickBot="1">
      <c r="A638" s="123" t="s">
        <v>1</v>
      </c>
      <c r="B638" s="280" t="s">
        <v>2</v>
      </c>
      <c r="C638" s="277" t="s">
        <v>2</v>
      </c>
      <c r="D638" s="29" t="s">
        <v>1169</v>
      </c>
      <c r="E638" s="483" t="str">
        <f>C639</f>
        <v xml:space="preserve">詹濰成 </v>
      </c>
      <c r="F638" s="27"/>
      <c r="G638" s="27"/>
      <c r="H638" s="90"/>
    </row>
    <row r="639" spans="1:8" s="21" customFormat="1" ht="12" customHeight="1" thickBot="1">
      <c r="A639" s="124">
        <v>304</v>
      </c>
      <c r="B639" s="514" t="s">
        <v>1841</v>
      </c>
      <c r="C639" s="481" t="s">
        <v>2638</v>
      </c>
      <c r="D639" s="485"/>
      <c r="E639" s="484"/>
      <c r="F639" s="32"/>
      <c r="G639" s="27"/>
      <c r="H639" s="90"/>
    </row>
    <row r="640" spans="1:8" s="21" customFormat="1" ht="12" customHeight="1">
      <c r="A640" s="121" t="s">
        <v>1</v>
      </c>
      <c r="B640" s="280" t="s">
        <v>2</v>
      </c>
      <c r="C640" s="277" t="s">
        <v>2</v>
      </c>
      <c r="D640" s="33"/>
      <c r="E640" s="27"/>
      <c r="F640" s="27"/>
      <c r="G640" s="27"/>
      <c r="H640" s="90"/>
    </row>
    <row r="641" spans="1:8" s="21" customFormat="1" ht="12" customHeight="1">
      <c r="A641" s="122">
        <v>305</v>
      </c>
      <c r="B641" s="281" t="s">
        <v>2</v>
      </c>
      <c r="C641" s="276" t="s">
        <v>2639</v>
      </c>
      <c r="D641" s="26"/>
      <c r="E641" s="27"/>
      <c r="F641" s="27"/>
      <c r="G641" s="27"/>
      <c r="H641" s="90"/>
    </row>
    <row r="642" spans="1:8" s="21" customFormat="1" ht="12" customHeight="1" thickBot="1">
      <c r="A642" s="123" t="s">
        <v>1</v>
      </c>
      <c r="B642" s="280" t="s">
        <v>2</v>
      </c>
      <c r="C642" s="277" t="s">
        <v>2</v>
      </c>
      <c r="D642" s="29" t="s">
        <v>1170</v>
      </c>
      <c r="E642" s="503" t="str">
        <f>C643</f>
        <v xml:space="preserve">洪靖凱 </v>
      </c>
      <c r="F642" s="27"/>
      <c r="G642" s="27"/>
      <c r="H642" s="90"/>
    </row>
    <row r="643" spans="1:8" s="21" customFormat="1" ht="12" customHeight="1" thickBot="1">
      <c r="A643" s="124">
        <v>306</v>
      </c>
      <c r="B643" s="514" t="s">
        <v>1712</v>
      </c>
      <c r="C643" s="481" t="s">
        <v>2640</v>
      </c>
      <c r="D643" s="530" t="s">
        <v>0</v>
      </c>
      <c r="E643" s="511"/>
      <c r="F643" s="27"/>
      <c r="G643" s="32"/>
      <c r="H643" s="90"/>
    </row>
    <row r="644" spans="1:8" s="21" customFormat="1" ht="12" customHeight="1" thickBot="1">
      <c r="A644" s="121" t="s">
        <v>1</v>
      </c>
      <c r="B644" s="280" t="s">
        <v>2</v>
      </c>
      <c r="C644" s="277" t="s">
        <v>2</v>
      </c>
      <c r="D644" s="33"/>
      <c r="E644" s="34" t="s">
        <v>1171</v>
      </c>
      <c r="F644" s="503" t="str">
        <f>E646</f>
        <v xml:space="preserve">吳肯駱 </v>
      </c>
      <c r="G644" s="27"/>
      <c r="H644" s="90"/>
    </row>
    <row r="645" spans="1:8" s="21" customFormat="1" ht="12" customHeight="1">
      <c r="A645" s="122">
        <v>307</v>
      </c>
      <c r="B645" s="281" t="s">
        <v>2</v>
      </c>
      <c r="C645" s="276" t="s">
        <v>2641</v>
      </c>
      <c r="D645" s="26"/>
      <c r="E645" s="507" t="s">
        <v>4752</v>
      </c>
      <c r="F645" s="505" t="s">
        <v>4915</v>
      </c>
      <c r="G645" s="27"/>
      <c r="H645" s="90"/>
    </row>
    <row r="646" spans="1:8" s="21" customFormat="1" ht="12" customHeight="1" thickBot="1">
      <c r="A646" s="123" t="s">
        <v>1</v>
      </c>
      <c r="B646" s="280" t="s">
        <v>2</v>
      </c>
      <c r="C646" s="277" t="s">
        <v>2</v>
      </c>
      <c r="D646" s="29" t="s">
        <v>1172</v>
      </c>
      <c r="E646" s="529" t="str">
        <f>C647</f>
        <v xml:space="preserve">吳肯駱 </v>
      </c>
      <c r="F646" s="506"/>
      <c r="G646" s="27"/>
      <c r="H646" s="90"/>
    </row>
    <row r="647" spans="1:8" s="21" customFormat="1" ht="12" customHeight="1" thickBot="1">
      <c r="A647" s="124">
        <v>308</v>
      </c>
      <c r="B647" s="514" t="s">
        <v>1707</v>
      </c>
      <c r="C647" s="481" t="s">
        <v>2642</v>
      </c>
      <c r="D647" s="485"/>
      <c r="E647" s="484"/>
      <c r="F647" s="506"/>
      <c r="G647" s="27"/>
      <c r="H647" s="90"/>
    </row>
    <row r="648" spans="1:8" s="21" customFormat="1" ht="12" customHeight="1" thickBot="1">
      <c r="A648" s="121" t="s">
        <v>1</v>
      </c>
      <c r="B648" s="280" t="s">
        <v>2</v>
      </c>
      <c r="C648" s="277" t="s">
        <v>2</v>
      </c>
      <c r="D648" s="33"/>
      <c r="E648" s="27"/>
      <c r="F648" s="506" t="s">
        <v>1173</v>
      </c>
      <c r="G648" s="27" t="str">
        <f>F644</f>
        <v xml:space="preserve">吳肯駱 </v>
      </c>
      <c r="H648" s="90"/>
    </row>
    <row r="649" spans="1:8" s="21" customFormat="1" ht="12" customHeight="1">
      <c r="A649" s="122">
        <v>309</v>
      </c>
      <c r="B649" s="281" t="s">
        <v>2</v>
      </c>
      <c r="C649" s="276" t="s">
        <v>2643</v>
      </c>
      <c r="D649" s="26"/>
      <c r="E649" s="27"/>
      <c r="F649" s="35">
        <v>0.73611111111111116</v>
      </c>
      <c r="G649" s="510" t="s">
        <v>5073</v>
      </c>
      <c r="H649" s="90"/>
    </row>
    <row r="650" spans="1:8" s="21" customFormat="1" ht="12" customHeight="1" thickBot="1">
      <c r="A650" s="123" t="s">
        <v>1</v>
      </c>
      <c r="B650" s="280" t="s">
        <v>2</v>
      </c>
      <c r="C650" s="277" t="s">
        <v>2</v>
      </c>
      <c r="D650" s="29" t="s">
        <v>1174</v>
      </c>
      <c r="E650" s="503" t="str">
        <f>C651</f>
        <v xml:space="preserve">張益誠 </v>
      </c>
      <c r="F650" s="34"/>
      <c r="G650" s="506"/>
      <c r="H650" s="90"/>
    </row>
    <row r="651" spans="1:8" s="21" customFormat="1" ht="12" customHeight="1" thickBot="1">
      <c r="A651" s="124">
        <v>310</v>
      </c>
      <c r="B651" s="514" t="s">
        <v>1827</v>
      </c>
      <c r="C651" s="481" t="s">
        <v>2644</v>
      </c>
      <c r="D651" s="530" t="s">
        <v>0</v>
      </c>
      <c r="E651" s="34"/>
      <c r="F651" s="34"/>
      <c r="G651" s="506"/>
      <c r="H651" s="90"/>
    </row>
    <row r="652" spans="1:8" s="21" customFormat="1" ht="12" customHeight="1" thickBot="1">
      <c r="A652" s="121" t="s">
        <v>1</v>
      </c>
      <c r="B652" s="280" t="s">
        <v>2</v>
      </c>
      <c r="C652" s="277" t="s">
        <v>2</v>
      </c>
      <c r="D652" s="33"/>
      <c r="E652" s="34" t="s">
        <v>1175</v>
      </c>
      <c r="F652" s="483" t="str">
        <f>E654</f>
        <v xml:space="preserve">呂建陞 </v>
      </c>
      <c r="G652" s="506"/>
      <c r="H652" s="90"/>
    </row>
    <row r="653" spans="1:8" s="21" customFormat="1" ht="12" customHeight="1">
      <c r="A653" s="122">
        <v>311</v>
      </c>
      <c r="B653" s="281" t="s">
        <v>2</v>
      </c>
      <c r="C653" s="276" t="s">
        <v>1780</v>
      </c>
      <c r="D653" s="26"/>
      <c r="E653" s="507" t="s">
        <v>4753</v>
      </c>
      <c r="F653" s="509" t="s">
        <v>4916</v>
      </c>
      <c r="G653" s="506"/>
      <c r="H653" s="90"/>
    </row>
    <row r="654" spans="1:8" s="21" customFormat="1" ht="12" customHeight="1" thickBot="1">
      <c r="A654" s="123" t="s">
        <v>1</v>
      </c>
      <c r="B654" s="280" t="s">
        <v>2</v>
      </c>
      <c r="C654" s="277" t="s">
        <v>2</v>
      </c>
      <c r="D654" s="29" t="s">
        <v>1176</v>
      </c>
      <c r="E654" s="529" t="str">
        <f>C655</f>
        <v xml:space="preserve">呂建陞 </v>
      </c>
      <c r="F654" s="27"/>
      <c r="G654" s="506"/>
      <c r="H654" s="90"/>
    </row>
    <row r="655" spans="1:8" s="21" customFormat="1" ht="12" customHeight="1" thickBot="1">
      <c r="A655" s="124">
        <v>312</v>
      </c>
      <c r="B655" s="514" t="s">
        <v>1778</v>
      </c>
      <c r="C655" s="481" t="s">
        <v>2645</v>
      </c>
      <c r="D655" s="531"/>
      <c r="E655" s="27"/>
      <c r="F655" s="27"/>
      <c r="G655" s="506"/>
      <c r="H655" s="90" t="s">
        <v>922</v>
      </c>
    </row>
    <row r="656" spans="1:8" s="21" customFormat="1" ht="12" customHeight="1" thickBot="1">
      <c r="A656" s="121" t="s">
        <v>1</v>
      </c>
      <c r="B656" s="280" t="s">
        <v>2</v>
      </c>
      <c r="C656" s="277" t="s">
        <v>2</v>
      </c>
      <c r="D656" s="33"/>
      <c r="E656" s="27"/>
      <c r="F656" s="27"/>
      <c r="G656" s="506" t="s">
        <v>1368</v>
      </c>
      <c r="H656" s="603" t="str">
        <f>G648</f>
        <v xml:space="preserve">吳肯駱 </v>
      </c>
    </row>
    <row r="657" spans="1:8" s="21" customFormat="1" ht="12" customHeight="1">
      <c r="A657" s="122">
        <v>313</v>
      </c>
      <c r="B657" s="281" t="s">
        <v>2</v>
      </c>
      <c r="C657" s="276" t="s">
        <v>2646</v>
      </c>
      <c r="D657" s="26"/>
      <c r="E657" s="27"/>
      <c r="F657" s="27"/>
      <c r="G657" s="35">
        <v>0.47916666666666669</v>
      </c>
      <c r="H657" s="90" t="s">
        <v>5233</v>
      </c>
    </row>
    <row r="658" spans="1:8" s="21" customFormat="1" ht="12" customHeight="1" thickBot="1">
      <c r="A658" s="123" t="s">
        <v>1</v>
      </c>
      <c r="B658" s="280" t="s">
        <v>2</v>
      </c>
      <c r="C658" s="277" t="s">
        <v>2</v>
      </c>
      <c r="D658" s="29" t="s">
        <v>1177</v>
      </c>
      <c r="E658" s="501" t="str">
        <f>C659</f>
        <v xml:space="preserve">廖宜希 </v>
      </c>
      <c r="F658" s="27"/>
      <c r="G658" s="34"/>
      <c r="H658" s="90"/>
    </row>
    <row r="659" spans="1:8" s="21" customFormat="1" ht="12" customHeight="1" thickBot="1">
      <c r="A659" s="124">
        <v>314</v>
      </c>
      <c r="B659" s="514" t="s">
        <v>1725</v>
      </c>
      <c r="C659" s="481" t="s">
        <v>2647</v>
      </c>
      <c r="D659" s="532"/>
      <c r="E659" s="535"/>
      <c r="F659" s="27"/>
      <c r="G659" s="34"/>
      <c r="H659" s="90"/>
    </row>
    <row r="660" spans="1:8" s="21" customFormat="1" ht="12" customHeight="1" thickBot="1">
      <c r="A660" s="121" t="s">
        <v>1</v>
      </c>
      <c r="B660" s="280" t="s">
        <v>2</v>
      </c>
      <c r="C660" s="277" t="s">
        <v>2</v>
      </c>
      <c r="D660" s="33"/>
      <c r="E660" s="506" t="s">
        <v>1178</v>
      </c>
      <c r="F660" s="504" t="str">
        <f>E658</f>
        <v xml:space="preserve">廖宜希 </v>
      </c>
      <c r="G660" s="34"/>
      <c r="H660" s="90"/>
    </row>
    <row r="661" spans="1:8" s="21" customFormat="1" ht="12" customHeight="1">
      <c r="A661" s="122">
        <v>315</v>
      </c>
      <c r="B661" s="281" t="s">
        <v>2</v>
      </c>
      <c r="C661" s="276" t="s">
        <v>2648</v>
      </c>
      <c r="D661" s="26"/>
      <c r="E661" s="386" t="s">
        <v>4753</v>
      </c>
      <c r="F661" s="34" t="s">
        <v>4917</v>
      </c>
      <c r="G661" s="34"/>
      <c r="H661" s="90"/>
    </row>
    <row r="662" spans="1:8" s="21" customFormat="1" ht="12" customHeight="1" thickBot="1">
      <c r="A662" s="123" t="s">
        <v>1</v>
      </c>
      <c r="B662" s="280" t="s">
        <v>2</v>
      </c>
      <c r="C662" s="277" t="s">
        <v>2</v>
      </c>
      <c r="D662" s="29" t="s">
        <v>1179</v>
      </c>
      <c r="E662" s="483" t="str">
        <f>C663</f>
        <v xml:space="preserve">蔡睿桀 </v>
      </c>
      <c r="F662" s="34"/>
      <c r="G662" s="34"/>
      <c r="H662" s="90"/>
    </row>
    <row r="663" spans="1:8" s="21" customFormat="1" ht="12" customHeight="1" thickBot="1">
      <c r="A663" s="124">
        <v>316</v>
      </c>
      <c r="B663" s="514" t="s">
        <v>1898</v>
      </c>
      <c r="C663" s="481" t="s">
        <v>2649</v>
      </c>
      <c r="D663" s="532"/>
      <c r="E663" s="484"/>
      <c r="F663" s="34"/>
      <c r="G663" s="34"/>
      <c r="H663" s="90"/>
    </row>
    <row r="664" spans="1:8" s="21" customFormat="1" ht="12" customHeight="1" thickBot="1">
      <c r="A664" s="121" t="s">
        <v>1</v>
      </c>
      <c r="B664" s="280" t="s">
        <v>2</v>
      </c>
      <c r="C664" s="277" t="s">
        <v>2</v>
      </c>
      <c r="D664" s="33"/>
      <c r="E664" s="27"/>
      <c r="F664" s="34" t="s">
        <v>1180</v>
      </c>
      <c r="G664" s="483" t="str">
        <f>F668</f>
        <v xml:space="preserve">張博智 </v>
      </c>
      <c r="H664" s="90"/>
    </row>
    <row r="665" spans="1:8" s="21" customFormat="1" ht="12" customHeight="1" thickBot="1">
      <c r="A665" s="122">
        <v>317</v>
      </c>
      <c r="B665" s="514" t="s">
        <v>2071</v>
      </c>
      <c r="C665" s="481" t="s">
        <v>2650</v>
      </c>
      <c r="D665" s="485"/>
      <c r="E665" s="27"/>
      <c r="F665" s="575">
        <v>0.73611111111111116</v>
      </c>
      <c r="G665" s="484" t="s">
        <v>5082</v>
      </c>
      <c r="H665" s="90"/>
    </row>
    <row r="666" spans="1:8" s="21" customFormat="1" ht="12" customHeight="1" thickBot="1">
      <c r="A666" s="123" t="s">
        <v>1</v>
      </c>
      <c r="B666" s="280" t="s">
        <v>2</v>
      </c>
      <c r="C666" s="277" t="s">
        <v>2</v>
      </c>
      <c r="D666" s="37" t="s">
        <v>1181</v>
      </c>
      <c r="E666" s="504" t="str">
        <f>C665</f>
        <v xml:space="preserve">張博智 </v>
      </c>
      <c r="F666" s="506"/>
      <c r="G666" s="27"/>
      <c r="H666" s="90"/>
    </row>
    <row r="667" spans="1:8" s="21" customFormat="1" ht="12" customHeight="1">
      <c r="A667" s="124">
        <v>318</v>
      </c>
      <c r="B667" s="281" t="s">
        <v>1972</v>
      </c>
      <c r="C667" s="276" t="s">
        <v>2651</v>
      </c>
      <c r="D667" s="385" t="s">
        <v>4748</v>
      </c>
      <c r="E667" s="505" t="s">
        <v>4830</v>
      </c>
      <c r="F667" s="506"/>
      <c r="G667" s="27"/>
      <c r="H667" s="90"/>
    </row>
    <row r="668" spans="1:8" s="21" customFormat="1" ht="12" customHeight="1" thickBot="1">
      <c r="A668" s="121" t="s">
        <v>1</v>
      </c>
      <c r="B668" s="280" t="s">
        <v>2</v>
      </c>
      <c r="C668" s="277" t="s">
        <v>2</v>
      </c>
      <c r="D668" s="33"/>
      <c r="E668" s="506" t="s">
        <v>1182</v>
      </c>
      <c r="F668" s="508" t="str">
        <f>E666</f>
        <v xml:space="preserve">張博智 </v>
      </c>
      <c r="G668" s="27"/>
      <c r="H668" s="90"/>
    </row>
    <row r="669" spans="1:8" s="21" customFormat="1" ht="12" customHeight="1">
      <c r="A669" s="122">
        <v>319</v>
      </c>
      <c r="B669" s="281" t="s">
        <v>2</v>
      </c>
      <c r="C669" s="276" t="s">
        <v>1950</v>
      </c>
      <c r="D669" s="26"/>
      <c r="E669" s="386" t="s">
        <v>4753</v>
      </c>
      <c r="F669" s="27" t="s">
        <v>4918</v>
      </c>
      <c r="G669" s="27"/>
      <c r="H669" s="90"/>
    </row>
    <row r="670" spans="1:8" s="21" customFormat="1" ht="12" customHeight="1" thickBot="1">
      <c r="A670" s="123" t="s">
        <v>1</v>
      </c>
      <c r="B670" s="280" t="s">
        <v>2</v>
      </c>
      <c r="C670" s="277" t="s">
        <v>2</v>
      </c>
      <c r="D670" s="29" t="s">
        <v>1183</v>
      </c>
      <c r="E670" s="483" t="str">
        <f>C671</f>
        <v xml:space="preserve">陳泓霖 </v>
      </c>
      <c r="F670" s="27"/>
      <c r="G670" s="27"/>
      <c r="H670" s="90"/>
    </row>
    <row r="671" spans="1:8" s="21" customFormat="1" ht="12" customHeight="1" thickBot="1">
      <c r="A671" s="124">
        <v>320</v>
      </c>
      <c r="B671" s="514" t="s">
        <v>1659</v>
      </c>
      <c r="C671" s="481" t="s">
        <v>2652</v>
      </c>
      <c r="D671" s="485"/>
      <c r="E671" s="484"/>
      <c r="F671" s="27"/>
      <c r="G671" s="27"/>
      <c r="H671" s="90"/>
    </row>
    <row r="672" spans="1:8" s="21" customFormat="1" ht="12" customHeight="1">
      <c r="A672" s="18"/>
      <c r="B672" s="18"/>
      <c r="C672" s="39"/>
      <c r="D672" s="37"/>
      <c r="E672" s="27"/>
      <c r="F672" s="27"/>
      <c r="G672" s="27"/>
      <c r="H672" s="90"/>
    </row>
    <row r="673" spans="1:8" s="21" customFormat="1" ht="12" customHeight="1">
      <c r="A673" s="18"/>
      <c r="B673" s="18"/>
      <c r="C673" s="39"/>
      <c r="D673" s="33"/>
      <c r="E673" s="40"/>
      <c r="F673" s="40"/>
      <c r="G673" s="40"/>
      <c r="H673" s="90"/>
    </row>
    <row r="674" spans="1:8" s="24" customFormat="1" ht="12" customHeight="1">
      <c r="A674" s="272"/>
      <c r="B674" s="272" t="s">
        <v>4771</v>
      </c>
      <c r="C674" s="20" t="s">
        <v>261</v>
      </c>
      <c r="E674" s="20" t="s">
        <v>3384</v>
      </c>
      <c r="F674" s="384" t="s">
        <v>4735</v>
      </c>
      <c r="G674" s="384" t="s">
        <v>3324</v>
      </c>
      <c r="H674" s="90"/>
    </row>
    <row r="675" spans="1:8" s="24" customFormat="1" ht="12" customHeight="1">
      <c r="A675" s="273" t="s">
        <v>1</v>
      </c>
      <c r="B675" s="515"/>
      <c r="C675" s="273"/>
      <c r="D675" s="278"/>
      <c r="E675" s="278"/>
      <c r="F675" s="278"/>
      <c r="G675" s="279"/>
      <c r="H675" s="90"/>
    </row>
    <row r="676" spans="1:8" s="21" customFormat="1" ht="12" customHeight="1">
      <c r="A676" s="122">
        <v>321</v>
      </c>
      <c r="B676" s="281" t="s">
        <v>2</v>
      </c>
      <c r="C676" s="276" t="s">
        <v>2653</v>
      </c>
      <c r="D676" s="26"/>
      <c r="E676" s="27"/>
      <c r="F676" s="27"/>
      <c r="G676" s="27"/>
      <c r="H676" s="90"/>
    </row>
    <row r="677" spans="1:8" s="21" customFormat="1" ht="12" customHeight="1" thickBot="1">
      <c r="A677" s="123" t="s">
        <v>1</v>
      </c>
      <c r="B677" s="280" t="s">
        <v>2</v>
      </c>
      <c r="C677" s="277" t="s">
        <v>2</v>
      </c>
      <c r="D677" s="29" t="s">
        <v>1184</v>
      </c>
      <c r="E677" s="503" t="str">
        <f>C678</f>
        <v xml:space="preserve">曾凱恩 </v>
      </c>
      <c r="F677" s="27"/>
      <c r="G677" s="27"/>
      <c r="H677" s="90"/>
    </row>
    <row r="678" spans="1:8" s="21" customFormat="1" ht="12" customHeight="1" thickBot="1">
      <c r="A678" s="124">
        <v>322</v>
      </c>
      <c r="B678" s="514" t="s">
        <v>1697</v>
      </c>
      <c r="C678" s="481" t="s">
        <v>2654</v>
      </c>
      <c r="D678" s="532" t="s">
        <v>0</v>
      </c>
      <c r="E678" s="535"/>
      <c r="F678" s="27"/>
      <c r="G678" s="32"/>
      <c r="H678" s="90"/>
    </row>
    <row r="679" spans="1:8" s="21" customFormat="1" ht="12" customHeight="1" thickBot="1">
      <c r="A679" s="121" t="s">
        <v>1</v>
      </c>
      <c r="B679" s="280" t="s">
        <v>2</v>
      </c>
      <c r="C679" s="277" t="s">
        <v>2</v>
      </c>
      <c r="D679" s="33"/>
      <c r="E679" s="506" t="s">
        <v>1185</v>
      </c>
      <c r="F679" s="504" t="str">
        <f>E677</f>
        <v xml:space="preserve">曾凱恩 </v>
      </c>
      <c r="G679" s="27"/>
      <c r="H679" s="90"/>
    </row>
    <row r="680" spans="1:8" s="21" customFormat="1" ht="12" customHeight="1">
      <c r="A680" s="122">
        <v>323</v>
      </c>
      <c r="B680" s="281" t="s">
        <v>2</v>
      </c>
      <c r="C680" s="276" t="s">
        <v>2655</v>
      </c>
      <c r="D680" s="26"/>
      <c r="E680" s="386" t="s">
        <v>4754</v>
      </c>
      <c r="F680" s="505" t="s">
        <v>4926</v>
      </c>
      <c r="G680" s="27"/>
      <c r="H680" s="90"/>
    </row>
    <row r="681" spans="1:8" s="21" customFormat="1" ht="12" customHeight="1" thickBot="1">
      <c r="A681" s="123" t="s">
        <v>1</v>
      </c>
      <c r="B681" s="280" t="s">
        <v>2</v>
      </c>
      <c r="C681" s="277" t="s">
        <v>2</v>
      </c>
      <c r="D681" s="29" t="s">
        <v>1186</v>
      </c>
      <c r="E681" s="489" t="str">
        <f>C682</f>
        <v xml:space="preserve">趙永瑞 </v>
      </c>
      <c r="F681" s="506"/>
      <c r="G681" s="27"/>
      <c r="H681" s="90"/>
    </row>
    <row r="682" spans="1:8" s="21" customFormat="1" ht="12" customHeight="1" thickBot="1">
      <c r="A682" s="124">
        <v>324</v>
      </c>
      <c r="B682" s="514" t="s">
        <v>1798</v>
      </c>
      <c r="C682" s="481" t="s">
        <v>2656</v>
      </c>
      <c r="D682" s="531"/>
      <c r="E682" s="27"/>
      <c r="F682" s="506"/>
      <c r="G682" s="27"/>
      <c r="H682" s="90"/>
    </row>
    <row r="683" spans="1:8" s="21" customFormat="1" ht="12" customHeight="1" thickBot="1">
      <c r="A683" s="121" t="s">
        <v>1</v>
      </c>
      <c r="B683" s="280" t="s">
        <v>2</v>
      </c>
      <c r="C683" s="277" t="s">
        <v>2</v>
      </c>
      <c r="D683" s="33"/>
      <c r="E683" s="27"/>
      <c r="F683" s="506" t="s">
        <v>1187</v>
      </c>
      <c r="G683" s="504" t="str">
        <f>F679</f>
        <v xml:space="preserve">曾凱恩 </v>
      </c>
      <c r="H683" s="90"/>
    </row>
    <row r="684" spans="1:8" s="21" customFormat="1" ht="12" customHeight="1">
      <c r="A684" s="122">
        <v>325</v>
      </c>
      <c r="B684" s="281" t="s">
        <v>2</v>
      </c>
      <c r="C684" s="276" t="s">
        <v>2657</v>
      </c>
      <c r="D684" s="37"/>
      <c r="E684" s="27"/>
      <c r="F684" s="35">
        <v>0.73611111111111116</v>
      </c>
      <c r="G684" s="483" t="s">
        <v>5077</v>
      </c>
      <c r="H684" s="90"/>
    </row>
    <row r="685" spans="1:8" s="21" customFormat="1" ht="12" customHeight="1" thickBot="1">
      <c r="A685" s="123" t="s">
        <v>1</v>
      </c>
      <c r="B685" s="280" t="s">
        <v>2</v>
      </c>
      <c r="C685" s="277" t="s">
        <v>2</v>
      </c>
      <c r="D685" s="29" t="s">
        <v>1188</v>
      </c>
      <c r="E685" s="501" t="str">
        <f>C686</f>
        <v xml:space="preserve">楊沂喬 </v>
      </c>
      <c r="F685" s="34"/>
      <c r="G685" s="34"/>
      <c r="H685" s="90"/>
    </row>
    <row r="686" spans="1:8" s="21" customFormat="1" ht="12" customHeight="1" thickBot="1">
      <c r="A686" s="124">
        <v>326</v>
      </c>
      <c r="B686" s="514" t="s">
        <v>1869</v>
      </c>
      <c r="C686" s="481" t="s">
        <v>2658</v>
      </c>
      <c r="D686" s="530" t="s">
        <v>0</v>
      </c>
      <c r="E686" s="505"/>
      <c r="F686" s="34"/>
      <c r="G686" s="34"/>
      <c r="H686" s="90"/>
    </row>
    <row r="687" spans="1:8" s="21" customFormat="1" ht="12" customHeight="1" thickBot="1">
      <c r="A687" s="121" t="s">
        <v>1</v>
      </c>
      <c r="B687" s="280" t="s">
        <v>2</v>
      </c>
      <c r="C687" s="277" t="s">
        <v>2</v>
      </c>
      <c r="D687" s="33"/>
      <c r="E687" s="506" t="s">
        <v>1189</v>
      </c>
      <c r="F687" s="34" t="str">
        <f>E685</f>
        <v xml:space="preserve">楊沂喬 </v>
      </c>
      <c r="G687" s="34"/>
      <c r="H687" s="90"/>
    </row>
    <row r="688" spans="1:8" s="21" customFormat="1" ht="12" customHeight="1">
      <c r="A688" s="122">
        <v>327</v>
      </c>
      <c r="B688" s="281" t="s">
        <v>2</v>
      </c>
      <c r="C688" s="276" t="s">
        <v>1927</v>
      </c>
      <c r="D688" s="26"/>
      <c r="E688" s="386" t="s">
        <v>4754</v>
      </c>
      <c r="F688" s="498" t="s">
        <v>4924</v>
      </c>
      <c r="G688" s="34"/>
      <c r="H688" s="90"/>
    </row>
    <row r="689" spans="1:8" s="21" customFormat="1" ht="12" customHeight="1" thickBot="1">
      <c r="A689" s="123" t="s">
        <v>1</v>
      </c>
      <c r="B689" s="280" t="s">
        <v>2</v>
      </c>
      <c r="C689" s="277" t="s">
        <v>2</v>
      </c>
      <c r="D689" s="29" t="s">
        <v>1190</v>
      </c>
      <c r="E689" s="483" t="str">
        <f>C690</f>
        <v xml:space="preserve">吳展旭 </v>
      </c>
      <c r="F689" s="27"/>
      <c r="G689" s="34"/>
      <c r="H689" s="90"/>
    </row>
    <row r="690" spans="1:8" s="21" customFormat="1" ht="12" customHeight="1" thickBot="1">
      <c r="A690" s="124">
        <v>328</v>
      </c>
      <c r="B690" s="514" t="s">
        <v>1734</v>
      </c>
      <c r="C690" s="481" t="s">
        <v>2659</v>
      </c>
      <c r="D690" s="485"/>
      <c r="E690" s="484"/>
      <c r="F690" s="32"/>
      <c r="G690" s="34"/>
      <c r="H690" s="90" t="s">
        <v>922</v>
      </c>
    </row>
    <row r="691" spans="1:8" s="21" customFormat="1" ht="12" customHeight="1" thickBot="1">
      <c r="A691" s="121" t="s">
        <v>1</v>
      </c>
      <c r="B691" s="280" t="s">
        <v>2</v>
      </c>
      <c r="C691" s="277" t="s">
        <v>2</v>
      </c>
      <c r="D691" s="33"/>
      <c r="E691" s="27"/>
      <c r="F691" s="27"/>
      <c r="G691" s="34" t="s">
        <v>1369</v>
      </c>
      <c r="H691" s="588" t="str">
        <f>G699</f>
        <v xml:space="preserve">簡君翰 </v>
      </c>
    </row>
    <row r="692" spans="1:8" s="21" customFormat="1" ht="12" customHeight="1">
      <c r="A692" s="122">
        <v>329</v>
      </c>
      <c r="B692" s="281" t="s">
        <v>2</v>
      </c>
      <c r="C692" s="276" t="s">
        <v>2660</v>
      </c>
      <c r="D692" s="26"/>
      <c r="E692" s="27"/>
      <c r="F692" s="27"/>
      <c r="G692" s="575">
        <v>0.5</v>
      </c>
      <c r="H692" s="591" t="s">
        <v>5252</v>
      </c>
    </row>
    <row r="693" spans="1:8" s="21" customFormat="1" ht="12" customHeight="1" thickBot="1">
      <c r="A693" s="123" t="s">
        <v>1</v>
      </c>
      <c r="B693" s="280" t="s">
        <v>2</v>
      </c>
      <c r="C693" s="277" t="s">
        <v>2</v>
      </c>
      <c r="D693" s="29" t="s">
        <v>1191</v>
      </c>
      <c r="E693" s="503" t="str">
        <f>C694</f>
        <v xml:space="preserve">黃昱銘 </v>
      </c>
      <c r="F693" s="27"/>
      <c r="G693" s="506"/>
      <c r="H693" s="90"/>
    </row>
    <row r="694" spans="1:8" s="21" customFormat="1" ht="12" customHeight="1" thickBot="1">
      <c r="A694" s="124">
        <v>330</v>
      </c>
      <c r="B694" s="514" t="s">
        <v>1742</v>
      </c>
      <c r="C694" s="481" t="s">
        <v>2661</v>
      </c>
      <c r="D694" s="532" t="s">
        <v>0</v>
      </c>
      <c r="E694" s="502"/>
      <c r="F694" s="27"/>
      <c r="G694" s="506"/>
      <c r="H694" s="90"/>
    </row>
    <row r="695" spans="1:8" s="21" customFormat="1" ht="12" customHeight="1" thickBot="1">
      <c r="A695" s="121" t="s">
        <v>1</v>
      </c>
      <c r="B695" s="280" t="s">
        <v>2</v>
      </c>
      <c r="C695" s="277" t="s">
        <v>2</v>
      </c>
      <c r="D695" s="33"/>
      <c r="E695" s="34" t="s">
        <v>1192</v>
      </c>
      <c r="F695" s="503" t="str">
        <f>E697</f>
        <v xml:space="preserve">辛尹同 </v>
      </c>
      <c r="G695" s="506"/>
      <c r="H695" s="90"/>
    </row>
    <row r="696" spans="1:8" s="21" customFormat="1" ht="12" customHeight="1">
      <c r="A696" s="122">
        <v>331</v>
      </c>
      <c r="B696" s="281" t="s">
        <v>2</v>
      </c>
      <c r="C696" s="276" t="s">
        <v>2662</v>
      </c>
      <c r="D696" s="26"/>
      <c r="E696" s="507" t="s">
        <v>4754</v>
      </c>
      <c r="F696" s="34" t="s">
        <v>4928</v>
      </c>
      <c r="G696" s="506"/>
      <c r="H696" s="90"/>
    </row>
    <row r="697" spans="1:8" s="21" customFormat="1" ht="12" customHeight="1" thickBot="1">
      <c r="A697" s="123" t="s">
        <v>1</v>
      </c>
      <c r="B697" s="280" t="s">
        <v>2</v>
      </c>
      <c r="C697" s="277" t="s">
        <v>2</v>
      </c>
      <c r="D697" s="29" t="s">
        <v>1193</v>
      </c>
      <c r="E697" s="529" t="str">
        <f>C698</f>
        <v xml:space="preserve">辛尹同 </v>
      </c>
      <c r="F697" s="34"/>
      <c r="G697" s="506"/>
      <c r="H697" s="90"/>
    </row>
    <row r="698" spans="1:8" s="21" customFormat="1" ht="12" customHeight="1" thickBot="1">
      <c r="A698" s="124">
        <v>332</v>
      </c>
      <c r="B698" s="514" t="s">
        <v>1674</v>
      </c>
      <c r="C698" s="481" t="s">
        <v>2663</v>
      </c>
      <c r="D698" s="485"/>
      <c r="E698" s="484"/>
      <c r="F698" s="34"/>
      <c r="G698" s="506"/>
      <c r="H698" s="90"/>
    </row>
    <row r="699" spans="1:8" s="21" customFormat="1" ht="12" customHeight="1" thickBot="1">
      <c r="A699" s="121" t="s">
        <v>1</v>
      </c>
      <c r="B699" s="280" t="s">
        <v>2</v>
      </c>
      <c r="C699" s="277" t="s">
        <v>2</v>
      </c>
      <c r="D699" s="33"/>
      <c r="E699" s="27"/>
      <c r="F699" s="34" t="s">
        <v>1194</v>
      </c>
      <c r="G699" s="529" t="str">
        <f>F703</f>
        <v xml:space="preserve">簡君翰 </v>
      </c>
      <c r="H699" s="90"/>
    </row>
    <row r="700" spans="1:8" s="21" customFormat="1" ht="12" customHeight="1" thickBot="1">
      <c r="A700" s="122">
        <v>333</v>
      </c>
      <c r="B700" s="514" t="s">
        <v>1707</v>
      </c>
      <c r="C700" s="481" t="s">
        <v>2664</v>
      </c>
      <c r="D700" s="485"/>
      <c r="E700" s="27"/>
      <c r="F700" s="575">
        <v>0.73611111111111116</v>
      </c>
      <c r="G700" s="509" t="s">
        <v>5078</v>
      </c>
      <c r="H700" s="90"/>
    </row>
    <row r="701" spans="1:8" s="21" customFormat="1" ht="12" customHeight="1" thickBot="1">
      <c r="A701" s="123" t="s">
        <v>1</v>
      </c>
      <c r="B701" s="280" t="s">
        <v>2</v>
      </c>
      <c r="C701" s="277" t="s">
        <v>2</v>
      </c>
      <c r="D701" s="37" t="s">
        <v>1195</v>
      </c>
      <c r="E701" s="504" t="str">
        <f>C700</f>
        <v xml:space="preserve">簡君翰 </v>
      </c>
      <c r="F701" s="506"/>
      <c r="G701" s="27"/>
      <c r="H701" s="90"/>
    </row>
    <row r="702" spans="1:8" s="21" customFormat="1" ht="12" customHeight="1">
      <c r="A702" s="124">
        <v>334</v>
      </c>
      <c r="B702" s="281" t="s">
        <v>1650</v>
      </c>
      <c r="C702" s="276" t="s">
        <v>2665</v>
      </c>
      <c r="D702" s="385" t="s">
        <v>4748</v>
      </c>
      <c r="E702" s="505" t="s">
        <v>4831</v>
      </c>
      <c r="F702" s="506"/>
      <c r="G702" s="27"/>
      <c r="H702" s="90"/>
    </row>
    <row r="703" spans="1:8" s="21" customFormat="1" ht="12" customHeight="1" thickBot="1">
      <c r="A703" s="121" t="s">
        <v>1</v>
      </c>
      <c r="B703" s="280" t="s">
        <v>2</v>
      </c>
      <c r="C703" s="277" t="s">
        <v>2</v>
      </c>
      <c r="D703" s="33"/>
      <c r="E703" s="506" t="s">
        <v>1196</v>
      </c>
      <c r="F703" s="583" t="str">
        <f>E701</f>
        <v xml:space="preserve">簡君翰 </v>
      </c>
      <c r="G703" s="27"/>
      <c r="H703" s="90"/>
    </row>
    <row r="704" spans="1:8" s="21" customFormat="1" ht="12" customHeight="1">
      <c r="A704" s="122">
        <v>335</v>
      </c>
      <c r="B704" s="281" t="s">
        <v>2</v>
      </c>
      <c r="C704" s="276" t="s">
        <v>1754</v>
      </c>
      <c r="D704" s="26"/>
      <c r="E704" s="386" t="s">
        <v>4754</v>
      </c>
      <c r="F704" s="498" t="s">
        <v>4929</v>
      </c>
      <c r="G704" s="32"/>
      <c r="H704" s="90"/>
    </row>
    <row r="705" spans="1:8" s="21" customFormat="1" ht="12" customHeight="1" thickBot="1">
      <c r="A705" s="123" t="s">
        <v>1</v>
      </c>
      <c r="B705" s="280" t="s">
        <v>2</v>
      </c>
      <c r="C705" s="277" t="s">
        <v>2</v>
      </c>
      <c r="D705" s="29" t="s">
        <v>1197</v>
      </c>
      <c r="E705" s="489" t="str">
        <f>C706</f>
        <v xml:space="preserve">莊浩鈞 </v>
      </c>
      <c r="F705" s="27"/>
      <c r="G705" s="27"/>
      <c r="H705" s="90"/>
    </row>
    <row r="706" spans="1:8" s="21" customFormat="1" ht="12" customHeight="1" thickBot="1">
      <c r="A706" s="124">
        <v>336</v>
      </c>
      <c r="B706" s="514" t="s">
        <v>1653</v>
      </c>
      <c r="C706" s="481" t="s">
        <v>2666</v>
      </c>
      <c r="D706" s="485"/>
      <c r="E706" s="484"/>
      <c r="F706" s="32"/>
      <c r="G706" s="27"/>
      <c r="H706" s="90"/>
    </row>
    <row r="707" spans="1:8" s="21" customFormat="1" ht="12" customHeight="1">
      <c r="A707" s="121" t="s">
        <v>1</v>
      </c>
      <c r="B707" s="280" t="s">
        <v>2</v>
      </c>
      <c r="C707" s="277" t="s">
        <v>2</v>
      </c>
      <c r="D707" s="33"/>
      <c r="E707" s="27"/>
      <c r="F707" s="27"/>
      <c r="G707" s="27"/>
      <c r="H707" s="90"/>
    </row>
    <row r="708" spans="1:8" s="21" customFormat="1" ht="12" customHeight="1">
      <c r="A708" s="122">
        <v>337</v>
      </c>
      <c r="B708" s="281" t="s">
        <v>2</v>
      </c>
      <c r="C708" s="276" t="s">
        <v>2667</v>
      </c>
      <c r="D708" s="26"/>
      <c r="E708" s="27"/>
      <c r="F708" s="27"/>
      <c r="G708" s="27"/>
      <c r="H708" s="90"/>
    </row>
    <row r="709" spans="1:8" s="21" customFormat="1" ht="12" customHeight="1" thickBot="1">
      <c r="A709" s="123" t="s">
        <v>1</v>
      </c>
      <c r="B709" s="280" t="s">
        <v>2</v>
      </c>
      <c r="C709" s="277" t="s">
        <v>2</v>
      </c>
      <c r="D709" s="29" t="s">
        <v>1198</v>
      </c>
      <c r="E709" s="501" t="str">
        <f>C710</f>
        <v xml:space="preserve">曾楷恩 </v>
      </c>
      <c r="F709" s="27"/>
      <c r="G709" s="27"/>
      <c r="H709" s="90"/>
    </row>
    <row r="710" spans="1:8" s="21" customFormat="1" ht="12" customHeight="1" thickBot="1">
      <c r="A710" s="124">
        <v>338</v>
      </c>
      <c r="B710" s="514" t="s">
        <v>1677</v>
      </c>
      <c r="C710" s="481" t="s">
        <v>2668</v>
      </c>
      <c r="D710" s="532" t="s">
        <v>0</v>
      </c>
      <c r="E710" s="502"/>
      <c r="F710" s="27"/>
      <c r="G710" s="32"/>
      <c r="H710" s="90"/>
    </row>
    <row r="711" spans="1:8" s="21" customFormat="1" ht="12" customHeight="1" thickBot="1">
      <c r="A711" s="121" t="s">
        <v>1</v>
      </c>
      <c r="B711" s="280" t="s">
        <v>2</v>
      </c>
      <c r="C711" s="277" t="s">
        <v>2</v>
      </c>
      <c r="D711" s="33"/>
      <c r="E711" s="34" t="s">
        <v>1199</v>
      </c>
      <c r="F711" s="503" t="str">
        <f>E713</f>
        <v xml:space="preserve">許煒承 </v>
      </c>
      <c r="G711" s="27"/>
      <c r="H711" s="90"/>
    </row>
    <row r="712" spans="1:8" s="21" customFormat="1" ht="12" customHeight="1">
      <c r="A712" s="122">
        <v>339</v>
      </c>
      <c r="B712" s="281" t="s">
        <v>2</v>
      </c>
      <c r="C712" s="276" t="s">
        <v>2669</v>
      </c>
      <c r="D712" s="26"/>
      <c r="E712" s="507" t="s">
        <v>4754</v>
      </c>
      <c r="F712" s="511" t="s">
        <v>4933</v>
      </c>
      <c r="G712" s="27"/>
      <c r="H712" s="90"/>
    </row>
    <row r="713" spans="1:8" s="21" customFormat="1" ht="12" customHeight="1" thickBot="1">
      <c r="A713" s="123" t="s">
        <v>1</v>
      </c>
      <c r="B713" s="280" t="s">
        <v>2</v>
      </c>
      <c r="C713" s="277" t="s">
        <v>2</v>
      </c>
      <c r="D713" s="29" t="s">
        <v>1200</v>
      </c>
      <c r="E713" s="529" t="str">
        <f>C714</f>
        <v xml:space="preserve">許煒承 </v>
      </c>
      <c r="F713" s="34"/>
      <c r="G713" s="27"/>
      <c r="H713" s="90"/>
    </row>
    <row r="714" spans="1:8" s="21" customFormat="1" ht="12" customHeight="1" thickBot="1">
      <c r="A714" s="124">
        <v>340</v>
      </c>
      <c r="B714" s="514" t="s">
        <v>1876</v>
      </c>
      <c r="C714" s="481" t="s">
        <v>2670</v>
      </c>
      <c r="D714" s="531"/>
      <c r="E714" s="27"/>
      <c r="F714" s="34"/>
      <c r="G714" s="27"/>
      <c r="H714" s="90"/>
    </row>
    <row r="715" spans="1:8" s="21" customFormat="1" ht="12" customHeight="1" thickBot="1">
      <c r="A715" s="121" t="s">
        <v>1</v>
      </c>
      <c r="B715" s="280" t="s">
        <v>2</v>
      </c>
      <c r="C715" s="277" t="s">
        <v>2</v>
      </c>
      <c r="D715" s="33"/>
      <c r="E715" s="27"/>
      <c r="F715" s="34" t="s">
        <v>1201</v>
      </c>
      <c r="G715" s="503" t="str">
        <f>F719</f>
        <v xml:space="preserve">張宇傑 </v>
      </c>
      <c r="H715" s="90"/>
    </row>
    <row r="716" spans="1:8" s="21" customFormat="1" ht="12" customHeight="1">
      <c r="A716" s="122">
        <v>341</v>
      </c>
      <c r="B716" s="281" t="s">
        <v>2</v>
      </c>
      <c r="C716" s="276" t="s">
        <v>2671</v>
      </c>
      <c r="D716" s="26"/>
      <c r="E716" s="27"/>
      <c r="F716" s="575">
        <v>0.73611111111111116</v>
      </c>
      <c r="G716" s="511" t="s">
        <v>5079</v>
      </c>
      <c r="H716" s="90"/>
    </row>
    <row r="717" spans="1:8" s="21" customFormat="1" ht="12" customHeight="1" thickBot="1">
      <c r="A717" s="123" t="s">
        <v>1</v>
      </c>
      <c r="B717" s="280" t="s">
        <v>2</v>
      </c>
      <c r="C717" s="277" t="s">
        <v>2</v>
      </c>
      <c r="D717" s="29" t="s">
        <v>1202</v>
      </c>
      <c r="E717" s="501" t="str">
        <f>C718</f>
        <v xml:space="preserve">廖軒佑 </v>
      </c>
      <c r="F717" s="506"/>
      <c r="G717" s="34"/>
      <c r="H717" s="90"/>
    </row>
    <row r="718" spans="1:8" s="21" customFormat="1" ht="12" customHeight="1" thickBot="1">
      <c r="A718" s="124">
        <v>342</v>
      </c>
      <c r="B718" s="514" t="s">
        <v>1725</v>
      </c>
      <c r="C718" s="481" t="s">
        <v>2672</v>
      </c>
      <c r="D718" s="530" t="s">
        <v>0</v>
      </c>
      <c r="E718" s="511"/>
      <c r="F718" s="506"/>
      <c r="G718" s="34"/>
      <c r="H718" s="90"/>
    </row>
    <row r="719" spans="1:8" s="21" customFormat="1" ht="12" customHeight="1" thickBot="1">
      <c r="A719" s="121" t="s">
        <v>1</v>
      </c>
      <c r="B719" s="280" t="s">
        <v>2</v>
      </c>
      <c r="C719" s="277" t="s">
        <v>2</v>
      </c>
      <c r="D719" s="33"/>
      <c r="E719" s="34" t="s">
        <v>1203</v>
      </c>
      <c r="F719" s="529" t="str">
        <f>E721</f>
        <v xml:space="preserve">張宇傑 </v>
      </c>
      <c r="G719" s="34"/>
      <c r="H719" s="90"/>
    </row>
    <row r="720" spans="1:8" s="21" customFormat="1" ht="12" customHeight="1">
      <c r="A720" s="122">
        <v>343</v>
      </c>
      <c r="B720" s="281" t="s">
        <v>2</v>
      </c>
      <c r="C720" s="276" t="s">
        <v>1759</v>
      </c>
      <c r="D720" s="26"/>
      <c r="E720" s="507" t="s">
        <v>4754</v>
      </c>
      <c r="F720" s="509" t="s">
        <v>4930</v>
      </c>
      <c r="G720" s="34"/>
      <c r="H720" s="90"/>
    </row>
    <row r="721" spans="1:8" s="21" customFormat="1" ht="12" customHeight="1" thickBot="1">
      <c r="A721" s="123" t="s">
        <v>1</v>
      </c>
      <c r="B721" s="280" t="s">
        <v>2</v>
      </c>
      <c r="C721" s="277" t="s">
        <v>2</v>
      </c>
      <c r="D721" s="29" t="s">
        <v>1204</v>
      </c>
      <c r="E721" s="529" t="str">
        <f>C722</f>
        <v xml:space="preserve">張宇傑 </v>
      </c>
      <c r="F721" s="27"/>
      <c r="G721" s="34"/>
      <c r="H721" s="90"/>
    </row>
    <row r="722" spans="1:8" s="21" customFormat="1" ht="12" customHeight="1" thickBot="1">
      <c r="A722" s="124">
        <v>344</v>
      </c>
      <c r="B722" s="514" t="s">
        <v>2430</v>
      </c>
      <c r="C722" s="481" t="s">
        <v>2673</v>
      </c>
      <c r="D722" s="485"/>
      <c r="E722" s="484"/>
      <c r="F722" s="27"/>
      <c r="G722" s="34"/>
      <c r="H722" s="90" t="s">
        <v>922</v>
      </c>
    </row>
    <row r="723" spans="1:8" s="21" customFormat="1" ht="12" customHeight="1" thickBot="1">
      <c r="A723" s="121" t="s">
        <v>1</v>
      </c>
      <c r="B723" s="280" t="s">
        <v>2</v>
      </c>
      <c r="C723" s="277" t="s">
        <v>2</v>
      </c>
      <c r="D723" s="33"/>
      <c r="E723" s="27"/>
      <c r="F723" s="27"/>
      <c r="G723" s="34" t="s">
        <v>1370</v>
      </c>
      <c r="H723" s="588" t="str">
        <f>G731</f>
        <v xml:space="preserve">王承詣 </v>
      </c>
    </row>
    <row r="724" spans="1:8" s="21" customFormat="1" ht="12" customHeight="1">
      <c r="A724" s="122">
        <v>345</v>
      </c>
      <c r="B724" s="281" t="s">
        <v>2</v>
      </c>
      <c r="C724" s="276" t="s">
        <v>2674</v>
      </c>
      <c r="D724" s="26"/>
      <c r="E724" s="27"/>
      <c r="F724" s="27"/>
      <c r="G724" s="575">
        <v>0.5</v>
      </c>
      <c r="H724" s="591" t="s">
        <v>5250</v>
      </c>
    </row>
    <row r="725" spans="1:8" s="21" customFormat="1" ht="12" customHeight="1" thickBot="1">
      <c r="A725" s="123" t="s">
        <v>1</v>
      </c>
      <c r="B725" s="280" t="s">
        <v>2</v>
      </c>
      <c r="C725" s="277" t="s">
        <v>2</v>
      </c>
      <c r="D725" s="29" t="s">
        <v>1205</v>
      </c>
      <c r="E725" s="503" t="str">
        <f>C726</f>
        <v xml:space="preserve">陳立琢 </v>
      </c>
      <c r="F725" s="27"/>
      <c r="G725" s="506"/>
      <c r="H725" s="90"/>
    </row>
    <row r="726" spans="1:8" s="21" customFormat="1" ht="12" customHeight="1" thickBot="1">
      <c r="A726" s="124">
        <v>346</v>
      </c>
      <c r="B726" s="514" t="s">
        <v>1728</v>
      </c>
      <c r="C726" s="481" t="s">
        <v>2675</v>
      </c>
      <c r="D726" s="531"/>
      <c r="E726" s="502"/>
      <c r="F726" s="27"/>
      <c r="G726" s="506"/>
      <c r="H726" s="90"/>
    </row>
    <row r="727" spans="1:8" s="21" customFormat="1" ht="12" customHeight="1" thickBot="1">
      <c r="A727" s="121" t="s">
        <v>1</v>
      </c>
      <c r="B727" s="280" t="s">
        <v>2</v>
      </c>
      <c r="C727" s="277" t="s">
        <v>2</v>
      </c>
      <c r="D727" s="33"/>
      <c r="E727" s="34" t="s">
        <v>1206</v>
      </c>
      <c r="F727" s="501" t="str">
        <f>E729</f>
        <v xml:space="preserve">蔡震禹 </v>
      </c>
      <c r="G727" s="506"/>
      <c r="H727" s="90"/>
    </row>
    <row r="728" spans="1:8" s="21" customFormat="1" ht="12" customHeight="1">
      <c r="A728" s="122">
        <v>347</v>
      </c>
      <c r="B728" s="281" t="s">
        <v>2</v>
      </c>
      <c r="C728" s="276" t="s">
        <v>2676</v>
      </c>
      <c r="D728" s="26"/>
      <c r="E728" s="507" t="s">
        <v>4754</v>
      </c>
      <c r="F728" s="511" t="s">
        <v>4925</v>
      </c>
      <c r="G728" s="506"/>
      <c r="H728" s="90"/>
    </row>
    <row r="729" spans="1:8" s="21" customFormat="1" ht="12" customHeight="1" thickBot="1">
      <c r="A729" s="123" t="s">
        <v>1</v>
      </c>
      <c r="B729" s="280" t="s">
        <v>2</v>
      </c>
      <c r="C729" s="277" t="s">
        <v>2</v>
      </c>
      <c r="D729" s="29" t="s">
        <v>1207</v>
      </c>
      <c r="E729" s="529" t="str">
        <f>C730</f>
        <v xml:space="preserve">蔡震禹 </v>
      </c>
      <c r="F729" s="34"/>
      <c r="G729" s="506"/>
      <c r="H729" s="90"/>
    </row>
    <row r="730" spans="1:8" s="21" customFormat="1" ht="12" customHeight="1" thickBot="1">
      <c r="A730" s="124">
        <v>348</v>
      </c>
      <c r="B730" s="514" t="s">
        <v>1827</v>
      </c>
      <c r="C730" s="481" t="s">
        <v>2677</v>
      </c>
      <c r="D730" s="531"/>
      <c r="E730" s="509"/>
      <c r="F730" s="34"/>
      <c r="G730" s="506"/>
      <c r="H730" s="90"/>
    </row>
    <row r="731" spans="1:8" s="21" customFormat="1" ht="12" customHeight="1" thickBot="1">
      <c r="A731" s="121" t="s">
        <v>1</v>
      </c>
      <c r="B731" s="280" t="s">
        <v>2</v>
      </c>
      <c r="C731" s="277" t="s">
        <v>2</v>
      </c>
      <c r="D731" s="33"/>
      <c r="E731" s="27"/>
      <c r="F731" s="34" t="s">
        <v>1208</v>
      </c>
      <c r="G731" s="529" t="str">
        <f>F735</f>
        <v xml:space="preserve">王承詣 </v>
      </c>
      <c r="H731" s="90"/>
    </row>
    <row r="732" spans="1:8" s="21" customFormat="1" ht="12" customHeight="1">
      <c r="A732" s="122">
        <v>349</v>
      </c>
      <c r="B732" s="281" t="s">
        <v>1702</v>
      </c>
      <c r="C732" s="276" t="s">
        <v>2678</v>
      </c>
      <c r="D732" s="37"/>
      <c r="E732" s="27"/>
      <c r="F732" s="575">
        <v>0.73611111111111116</v>
      </c>
      <c r="G732" s="509" t="s">
        <v>5080</v>
      </c>
      <c r="H732" s="90"/>
    </row>
    <row r="733" spans="1:8" s="21" customFormat="1" ht="12" customHeight="1" thickBot="1">
      <c r="A733" s="123" t="s">
        <v>1</v>
      </c>
      <c r="B733" s="280" t="s">
        <v>2</v>
      </c>
      <c r="C733" s="277" t="s">
        <v>2</v>
      </c>
      <c r="D733" s="29" t="s">
        <v>1209</v>
      </c>
      <c r="E733" s="503" t="str">
        <f>C734</f>
        <v xml:space="preserve">王承詣 </v>
      </c>
      <c r="F733" s="506"/>
      <c r="G733" s="27"/>
      <c r="H733" s="90"/>
    </row>
    <row r="734" spans="1:8" s="21" customFormat="1" ht="12" customHeight="1" thickBot="1">
      <c r="A734" s="124">
        <v>350</v>
      </c>
      <c r="B734" s="514" t="s">
        <v>2023</v>
      </c>
      <c r="C734" s="481" t="s">
        <v>2679</v>
      </c>
      <c r="D734" s="482" t="s">
        <v>4748</v>
      </c>
      <c r="E734" s="535" t="s">
        <v>4832</v>
      </c>
      <c r="F734" s="506"/>
      <c r="G734" s="27"/>
      <c r="H734" s="90"/>
    </row>
    <row r="735" spans="1:8" s="21" customFormat="1" ht="12" customHeight="1" thickBot="1">
      <c r="A735" s="121" t="s">
        <v>1</v>
      </c>
      <c r="B735" s="280" t="s">
        <v>2</v>
      </c>
      <c r="C735" s="277" t="s">
        <v>2</v>
      </c>
      <c r="D735" s="33"/>
      <c r="E735" s="506" t="s">
        <v>1210</v>
      </c>
      <c r="F735" s="508" t="str">
        <f>E733</f>
        <v xml:space="preserve">王承詣 </v>
      </c>
      <c r="G735" s="27"/>
      <c r="H735" s="90"/>
    </row>
    <row r="736" spans="1:8" s="21" customFormat="1" ht="12" customHeight="1">
      <c r="A736" s="122">
        <v>351</v>
      </c>
      <c r="B736" s="281" t="s">
        <v>2</v>
      </c>
      <c r="C736" s="276" t="s">
        <v>1931</v>
      </c>
      <c r="D736" s="26"/>
      <c r="E736" s="386" t="s">
        <v>4754</v>
      </c>
      <c r="F736" s="27" t="s">
        <v>4922</v>
      </c>
      <c r="G736" s="27"/>
      <c r="H736" s="90"/>
    </row>
    <row r="737" spans="1:8" s="21" customFormat="1" ht="12" customHeight="1" thickBot="1">
      <c r="A737" s="123" t="s">
        <v>1</v>
      </c>
      <c r="B737" s="280" t="s">
        <v>2</v>
      </c>
      <c r="C737" s="277" t="s">
        <v>2</v>
      </c>
      <c r="D737" s="29" t="s">
        <v>1211</v>
      </c>
      <c r="E737" s="489" t="str">
        <f>C738</f>
        <v xml:space="preserve">沈新硯 </v>
      </c>
      <c r="F737" s="27"/>
      <c r="G737" s="27"/>
      <c r="H737" s="90"/>
    </row>
    <row r="738" spans="1:8" s="21" customFormat="1" ht="12" customHeight="1" thickBot="1">
      <c r="A738" s="124">
        <v>352</v>
      </c>
      <c r="B738" s="514" t="s">
        <v>1813</v>
      </c>
      <c r="C738" s="481" t="s">
        <v>2680</v>
      </c>
      <c r="D738" s="531"/>
      <c r="E738" s="509"/>
      <c r="F738" s="27"/>
      <c r="G738" s="27"/>
      <c r="H738" s="90"/>
    </row>
    <row r="739" spans="1:8" s="21" customFormat="1" ht="12" customHeight="1">
      <c r="A739" s="18"/>
      <c r="B739" s="18"/>
      <c r="C739" s="39"/>
      <c r="D739" s="33"/>
      <c r="E739" s="27"/>
      <c r="F739" s="27"/>
      <c r="G739" s="27"/>
      <c r="H739" s="90"/>
    </row>
    <row r="740" spans="1:8" s="21" customFormat="1" ht="12" customHeight="1">
      <c r="A740" s="18"/>
      <c r="B740" s="18"/>
      <c r="C740" s="39"/>
      <c r="D740" s="33"/>
      <c r="E740" s="40"/>
      <c r="F740" s="40"/>
      <c r="G740" s="40"/>
      <c r="H740" s="90"/>
    </row>
    <row r="741" spans="1:8" s="24" customFormat="1" ht="12" customHeight="1">
      <c r="A741" s="272"/>
      <c r="B741" s="272" t="s">
        <v>4772</v>
      </c>
      <c r="C741" s="20" t="s">
        <v>261</v>
      </c>
      <c r="E741" s="20" t="s">
        <v>3384</v>
      </c>
      <c r="F741" s="384" t="s">
        <v>4735</v>
      </c>
      <c r="G741" s="384" t="s">
        <v>3324</v>
      </c>
      <c r="H741" s="90"/>
    </row>
    <row r="742" spans="1:8" s="24" customFormat="1" ht="12" customHeight="1">
      <c r="A742" s="273" t="s">
        <v>1</v>
      </c>
      <c r="B742" s="515"/>
      <c r="C742" s="273"/>
      <c r="D742" s="278"/>
      <c r="E742" s="279" t="s">
        <v>0</v>
      </c>
      <c r="F742" s="279" t="s">
        <v>259</v>
      </c>
      <c r="G742" s="279"/>
      <c r="H742" s="90"/>
    </row>
    <row r="743" spans="1:8" s="21" customFormat="1" ht="12" customHeight="1">
      <c r="A743" s="122">
        <v>353</v>
      </c>
      <c r="B743" s="281" t="s">
        <v>2</v>
      </c>
      <c r="C743" s="276" t="s">
        <v>2681</v>
      </c>
      <c r="D743" s="26"/>
      <c r="E743" s="27"/>
      <c r="F743" s="27"/>
      <c r="G743" s="27"/>
      <c r="H743" s="90"/>
    </row>
    <row r="744" spans="1:8" s="21" customFormat="1" ht="12" customHeight="1" thickBot="1">
      <c r="A744" s="123" t="s">
        <v>1</v>
      </c>
      <c r="B744" s="280" t="s">
        <v>2</v>
      </c>
      <c r="C744" s="277" t="s">
        <v>2</v>
      </c>
      <c r="D744" s="29" t="s">
        <v>1212</v>
      </c>
      <c r="E744" s="501" t="str">
        <f>C745</f>
        <v xml:space="preserve">顧修宇 </v>
      </c>
      <c r="F744" s="27"/>
      <c r="G744" s="27"/>
      <c r="H744" s="90"/>
    </row>
    <row r="745" spans="1:8" s="21" customFormat="1" ht="12" customHeight="1" thickBot="1">
      <c r="A745" s="124">
        <v>354</v>
      </c>
      <c r="B745" s="514" t="s">
        <v>1972</v>
      </c>
      <c r="C745" s="481" t="s">
        <v>2682</v>
      </c>
      <c r="D745" s="530" t="s">
        <v>0</v>
      </c>
      <c r="E745" s="505"/>
      <c r="F745" s="27"/>
      <c r="G745" s="32"/>
      <c r="H745" s="90"/>
    </row>
    <row r="746" spans="1:8" s="21" customFormat="1" ht="12" customHeight="1" thickBot="1">
      <c r="A746" s="121" t="s">
        <v>1</v>
      </c>
      <c r="B746" s="280" t="s">
        <v>2</v>
      </c>
      <c r="C746" s="277" t="s">
        <v>2</v>
      </c>
      <c r="D746" s="33"/>
      <c r="E746" s="506" t="s">
        <v>1213</v>
      </c>
      <c r="F746" s="504" t="str">
        <f>E744</f>
        <v xml:space="preserve">顧修宇 </v>
      </c>
      <c r="G746" s="27"/>
      <c r="H746" s="90"/>
    </row>
    <row r="747" spans="1:8" s="21" customFormat="1" ht="12" customHeight="1">
      <c r="A747" s="122">
        <v>355</v>
      </c>
      <c r="B747" s="281" t="s">
        <v>2</v>
      </c>
      <c r="C747" s="276" t="s">
        <v>2683</v>
      </c>
      <c r="D747" s="26"/>
      <c r="E747" s="386" t="s">
        <v>4756</v>
      </c>
      <c r="F747" s="505" t="s">
        <v>4931</v>
      </c>
      <c r="G747" s="27"/>
      <c r="H747" s="90"/>
    </row>
    <row r="748" spans="1:8" s="21" customFormat="1" ht="12" customHeight="1" thickBot="1">
      <c r="A748" s="123" t="s">
        <v>1</v>
      </c>
      <c r="B748" s="280" t="s">
        <v>2</v>
      </c>
      <c r="C748" s="277" t="s">
        <v>2</v>
      </c>
      <c r="D748" s="29" t="s">
        <v>1214</v>
      </c>
      <c r="E748" s="489" t="str">
        <f>C749</f>
        <v xml:space="preserve">周尚呈 </v>
      </c>
      <c r="F748" s="506"/>
      <c r="G748" s="27"/>
      <c r="H748" s="90"/>
    </row>
    <row r="749" spans="1:8" s="21" customFormat="1" ht="12" customHeight="1" thickBot="1">
      <c r="A749" s="124">
        <v>356</v>
      </c>
      <c r="B749" s="514" t="s">
        <v>1807</v>
      </c>
      <c r="C749" s="481" t="s">
        <v>2684</v>
      </c>
      <c r="D749" s="485"/>
      <c r="E749" s="484"/>
      <c r="F749" s="506"/>
      <c r="G749" s="27"/>
      <c r="H749" s="90"/>
    </row>
    <row r="750" spans="1:8" s="21" customFormat="1" ht="12" customHeight="1" thickBot="1">
      <c r="A750" s="121" t="s">
        <v>1</v>
      </c>
      <c r="B750" s="280" t="s">
        <v>2</v>
      </c>
      <c r="C750" s="277" t="s">
        <v>2</v>
      </c>
      <c r="D750" s="33"/>
      <c r="E750" s="27"/>
      <c r="F750" s="506" t="s">
        <v>1215</v>
      </c>
      <c r="G750" s="504" t="str">
        <f>F746</f>
        <v xml:space="preserve">顧修宇 </v>
      </c>
      <c r="H750" s="90"/>
    </row>
    <row r="751" spans="1:8" s="21" customFormat="1" ht="12" customHeight="1">
      <c r="A751" s="122">
        <v>357</v>
      </c>
      <c r="B751" s="281" t="s">
        <v>2</v>
      </c>
      <c r="C751" s="276" t="s">
        <v>2685</v>
      </c>
      <c r="D751" s="26"/>
      <c r="E751" s="27"/>
      <c r="F751" s="35">
        <v>0.73611111111111116</v>
      </c>
      <c r="G751" s="500" t="s">
        <v>5081</v>
      </c>
      <c r="H751" s="90"/>
    </row>
    <row r="752" spans="1:8" s="21" customFormat="1" ht="12" customHeight="1" thickBot="1">
      <c r="A752" s="123" t="s">
        <v>1</v>
      </c>
      <c r="B752" s="280" t="s">
        <v>2</v>
      </c>
      <c r="C752" s="277" t="s">
        <v>2</v>
      </c>
      <c r="D752" s="29" t="s">
        <v>1216</v>
      </c>
      <c r="E752" s="501" t="str">
        <f>C753</f>
        <v xml:space="preserve">廖峙瑋 </v>
      </c>
      <c r="F752" s="34"/>
      <c r="G752" s="34"/>
      <c r="H752" s="90"/>
    </row>
    <row r="753" spans="1:8" s="21" customFormat="1" ht="12" customHeight="1" thickBot="1">
      <c r="A753" s="124">
        <v>358</v>
      </c>
      <c r="B753" s="514" t="s">
        <v>1773</v>
      </c>
      <c r="C753" s="481" t="s">
        <v>2686</v>
      </c>
      <c r="D753" s="530" t="s">
        <v>0</v>
      </c>
      <c r="E753" s="511"/>
      <c r="F753" s="34"/>
      <c r="G753" s="34"/>
      <c r="H753" s="90"/>
    </row>
    <row r="754" spans="1:8" s="21" customFormat="1" ht="12" customHeight="1" thickBot="1">
      <c r="A754" s="121" t="s">
        <v>1</v>
      </c>
      <c r="B754" s="280" t="s">
        <v>2</v>
      </c>
      <c r="C754" s="277" t="s">
        <v>2</v>
      </c>
      <c r="D754" s="33"/>
      <c r="E754" s="34" t="s">
        <v>1217</v>
      </c>
      <c r="F754" s="483" t="str">
        <f>E756</f>
        <v xml:space="preserve">林洋笙 </v>
      </c>
      <c r="G754" s="34"/>
      <c r="H754" s="90"/>
    </row>
    <row r="755" spans="1:8" s="21" customFormat="1" ht="12" customHeight="1">
      <c r="A755" s="122">
        <v>359</v>
      </c>
      <c r="B755" s="281" t="s">
        <v>2</v>
      </c>
      <c r="C755" s="276" t="s">
        <v>1757</v>
      </c>
      <c r="D755" s="26"/>
      <c r="E755" s="507" t="s">
        <v>4756</v>
      </c>
      <c r="F755" s="509" t="s">
        <v>4937</v>
      </c>
      <c r="G755" s="34"/>
      <c r="H755" s="90"/>
    </row>
    <row r="756" spans="1:8" s="21" customFormat="1" ht="12" customHeight="1" thickBot="1">
      <c r="A756" s="123" t="s">
        <v>1</v>
      </c>
      <c r="B756" s="280" t="s">
        <v>2</v>
      </c>
      <c r="C756" s="277" t="s">
        <v>2</v>
      </c>
      <c r="D756" s="29" t="s">
        <v>1218</v>
      </c>
      <c r="E756" s="529" t="str">
        <f>C757</f>
        <v xml:space="preserve">林洋笙 </v>
      </c>
      <c r="F756" s="27"/>
      <c r="G756" s="34"/>
      <c r="H756" s="90"/>
    </row>
    <row r="757" spans="1:8" s="21" customFormat="1" ht="12" customHeight="1" thickBot="1">
      <c r="A757" s="124">
        <v>360</v>
      </c>
      <c r="B757" s="514" t="s">
        <v>1665</v>
      </c>
      <c r="C757" s="481" t="s">
        <v>2687</v>
      </c>
      <c r="D757" s="485"/>
      <c r="E757" s="484"/>
      <c r="F757" s="32"/>
      <c r="G757" s="34"/>
      <c r="H757" s="90" t="s">
        <v>922</v>
      </c>
    </row>
    <row r="758" spans="1:8" s="21" customFormat="1" ht="12" customHeight="1" thickBot="1">
      <c r="A758" s="121" t="s">
        <v>1</v>
      </c>
      <c r="B758" s="280" t="s">
        <v>2</v>
      </c>
      <c r="C758" s="277" t="s">
        <v>2</v>
      </c>
      <c r="D758" s="33"/>
      <c r="E758" s="27"/>
      <c r="F758" s="27"/>
      <c r="G758" s="34" t="s">
        <v>1371</v>
      </c>
      <c r="H758" s="588" t="str">
        <f>G766</f>
        <v xml:space="preserve">廖武澕 </v>
      </c>
    </row>
    <row r="759" spans="1:8" s="21" customFormat="1" ht="12" customHeight="1">
      <c r="A759" s="122">
        <v>361</v>
      </c>
      <c r="B759" s="281" t="s">
        <v>2</v>
      </c>
      <c r="C759" s="276" t="s">
        <v>2688</v>
      </c>
      <c r="D759" s="26"/>
      <c r="E759" s="27"/>
      <c r="F759" s="27"/>
      <c r="G759" s="575">
        <v>0.5</v>
      </c>
      <c r="H759" s="90" t="s">
        <v>5253</v>
      </c>
    </row>
    <row r="760" spans="1:8" s="21" customFormat="1" ht="12" customHeight="1" thickBot="1">
      <c r="A760" s="123" t="s">
        <v>1</v>
      </c>
      <c r="B760" s="280" t="s">
        <v>2</v>
      </c>
      <c r="C760" s="277" t="s">
        <v>2</v>
      </c>
      <c r="D760" s="29" t="s">
        <v>1219</v>
      </c>
      <c r="E760" s="503" t="str">
        <f>C761</f>
        <v xml:space="preserve">楊承叡 </v>
      </c>
      <c r="F760" s="27"/>
      <c r="G760" s="506"/>
      <c r="H760" s="90"/>
    </row>
    <row r="761" spans="1:8" s="21" customFormat="1" ht="12" customHeight="1" thickBot="1">
      <c r="A761" s="124">
        <v>362</v>
      </c>
      <c r="B761" s="514" t="s">
        <v>1795</v>
      </c>
      <c r="C761" s="481" t="s">
        <v>2689</v>
      </c>
      <c r="D761" s="532" t="s">
        <v>0</v>
      </c>
      <c r="E761" s="502"/>
      <c r="F761" s="27"/>
      <c r="G761" s="506"/>
      <c r="H761" s="90"/>
    </row>
    <row r="762" spans="1:8" s="21" customFormat="1" ht="12" customHeight="1" thickBot="1">
      <c r="A762" s="121" t="s">
        <v>1</v>
      </c>
      <c r="B762" s="280" t="s">
        <v>2</v>
      </c>
      <c r="C762" s="277" t="s">
        <v>2</v>
      </c>
      <c r="D762" s="33"/>
      <c r="E762" s="34" t="s">
        <v>1220</v>
      </c>
      <c r="F762" s="501" t="str">
        <f>E764</f>
        <v xml:space="preserve">廖武澕 </v>
      </c>
      <c r="G762" s="506"/>
      <c r="H762" s="90"/>
    </row>
    <row r="763" spans="1:8" s="21" customFormat="1" ht="12" customHeight="1">
      <c r="A763" s="122">
        <v>363</v>
      </c>
      <c r="B763" s="281" t="s">
        <v>2</v>
      </c>
      <c r="C763" s="276" t="s">
        <v>2690</v>
      </c>
      <c r="D763" s="26"/>
      <c r="E763" s="507" t="s">
        <v>4756</v>
      </c>
      <c r="F763" s="505" t="s">
        <v>4938</v>
      </c>
      <c r="G763" s="506"/>
      <c r="H763" s="90"/>
    </row>
    <row r="764" spans="1:8" s="21" customFormat="1" ht="12" customHeight="1" thickBot="1">
      <c r="A764" s="123" t="s">
        <v>1</v>
      </c>
      <c r="B764" s="280" t="s">
        <v>2</v>
      </c>
      <c r="C764" s="277" t="s">
        <v>2</v>
      </c>
      <c r="D764" s="29" t="s">
        <v>1221</v>
      </c>
      <c r="E764" s="529" t="str">
        <f>C765</f>
        <v xml:space="preserve">廖武澕 </v>
      </c>
      <c r="F764" s="506"/>
      <c r="G764" s="506"/>
      <c r="H764" s="90"/>
    </row>
    <row r="765" spans="1:8" s="21" customFormat="1" ht="12" customHeight="1" thickBot="1">
      <c r="A765" s="124">
        <v>364</v>
      </c>
      <c r="B765" s="514" t="s">
        <v>1721</v>
      </c>
      <c r="C765" s="481" t="s">
        <v>2691</v>
      </c>
      <c r="D765" s="531"/>
      <c r="E765" s="27"/>
      <c r="F765" s="506"/>
      <c r="G765" s="506"/>
      <c r="H765" s="90"/>
    </row>
    <row r="766" spans="1:8" s="21" customFormat="1" ht="12" customHeight="1" thickBot="1">
      <c r="A766" s="121" t="s">
        <v>1</v>
      </c>
      <c r="B766" s="280" t="s">
        <v>2</v>
      </c>
      <c r="C766" s="277" t="s">
        <v>2</v>
      </c>
      <c r="D766" s="33"/>
      <c r="E766" s="27"/>
      <c r="F766" s="506" t="s">
        <v>1222</v>
      </c>
      <c r="G766" s="508" t="str">
        <f>F762</f>
        <v xml:space="preserve">廖武澕 </v>
      </c>
      <c r="H766" s="90"/>
    </row>
    <row r="767" spans="1:8" s="21" customFormat="1" ht="12" customHeight="1">
      <c r="A767" s="122">
        <v>365</v>
      </c>
      <c r="B767" s="281" t="s">
        <v>2</v>
      </c>
      <c r="C767" s="276" t="s">
        <v>2692</v>
      </c>
      <c r="D767" s="26"/>
      <c r="E767" s="27"/>
      <c r="F767" s="35">
        <v>0.75694444444444453</v>
      </c>
      <c r="G767" s="27" t="s">
        <v>5083</v>
      </c>
      <c r="H767" s="90"/>
    </row>
    <row r="768" spans="1:8" s="21" customFormat="1" ht="12" customHeight="1" thickBot="1">
      <c r="A768" s="123" t="s">
        <v>1</v>
      </c>
      <c r="B768" s="280" t="s">
        <v>2</v>
      </c>
      <c r="C768" s="277" t="s">
        <v>2</v>
      </c>
      <c r="D768" s="29" t="s">
        <v>1223</v>
      </c>
      <c r="E768" s="503" t="str">
        <f>C769</f>
        <v xml:space="preserve">馮炯壹 </v>
      </c>
      <c r="F768" s="34"/>
      <c r="G768" s="27"/>
      <c r="H768" s="90"/>
    </row>
    <row r="769" spans="1:8" s="21" customFormat="1" ht="12" customHeight="1" thickBot="1">
      <c r="A769" s="124">
        <v>366</v>
      </c>
      <c r="B769" s="514" t="s">
        <v>1695</v>
      </c>
      <c r="C769" s="481" t="s">
        <v>2693</v>
      </c>
      <c r="D769" s="532" t="s">
        <v>0</v>
      </c>
      <c r="E769" s="502"/>
      <c r="F769" s="34"/>
      <c r="G769" s="27"/>
      <c r="H769" s="90"/>
    </row>
    <row r="770" spans="1:8" s="21" customFormat="1" ht="12" customHeight="1" thickBot="1">
      <c r="A770" s="121" t="s">
        <v>1</v>
      </c>
      <c r="B770" s="280" t="s">
        <v>2</v>
      </c>
      <c r="C770" s="277" t="s">
        <v>2</v>
      </c>
      <c r="D770" s="33"/>
      <c r="E770" s="34" t="s">
        <v>1224</v>
      </c>
      <c r="F770" s="489" t="str">
        <f>E772</f>
        <v xml:space="preserve">陳柏睿 </v>
      </c>
      <c r="G770" s="27"/>
      <c r="H770" s="90"/>
    </row>
    <row r="771" spans="1:8" s="21" customFormat="1" ht="12" customHeight="1">
      <c r="A771" s="122">
        <v>367</v>
      </c>
      <c r="B771" s="281" t="s">
        <v>2</v>
      </c>
      <c r="C771" s="276" t="s">
        <v>1929</v>
      </c>
      <c r="D771" s="26"/>
      <c r="E771" s="507" t="s">
        <v>4756</v>
      </c>
      <c r="F771" s="27" t="s">
        <v>4934</v>
      </c>
      <c r="G771" s="32"/>
      <c r="H771" s="90"/>
    </row>
    <row r="772" spans="1:8" s="21" customFormat="1" ht="12" customHeight="1" thickBot="1">
      <c r="A772" s="123" t="s">
        <v>1</v>
      </c>
      <c r="B772" s="280" t="s">
        <v>2</v>
      </c>
      <c r="C772" s="277" t="s">
        <v>2</v>
      </c>
      <c r="D772" s="29" t="s">
        <v>1225</v>
      </c>
      <c r="E772" s="529" t="str">
        <f>C773</f>
        <v xml:space="preserve">陳柏睿 </v>
      </c>
      <c r="F772" s="27"/>
      <c r="G772" s="27"/>
      <c r="H772" s="90"/>
    </row>
    <row r="773" spans="1:8" s="21" customFormat="1" ht="12" customHeight="1" thickBot="1">
      <c r="A773" s="124">
        <v>368</v>
      </c>
      <c r="B773" s="514" t="s">
        <v>1683</v>
      </c>
      <c r="C773" s="481" t="s">
        <v>2694</v>
      </c>
      <c r="D773" s="485"/>
      <c r="E773" s="484"/>
      <c r="F773" s="32"/>
      <c r="G773" s="27"/>
      <c r="H773" s="90"/>
    </row>
    <row r="774" spans="1:8" s="21" customFormat="1" ht="12" customHeight="1">
      <c r="A774" s="121" t="s">
        <v>1</v>
      </c>
      <c r="B774" s="280" t="s">
        <v>2</v>
      </c>
      <c r="C774" s="277" t="s">
        <v>2</v>
      </c>
      <c r="D774" s="33"/>
      <c r="E774" s="27"/>
      <c r="F774" s="27"/>
      <c r="G774" s="27"/>
      <c r="H774" s="90"/>
    </row>
    <row r="775" spans="1:8" s="21" customFormat="1" ht="12" customHeight="1">
      <c r="A775" s="122">
        <v>369</v>
      </c>
      <c r="B775" s="281" t="s">
        <v>2</v>
      </c>
      <c r="C775" s="276" t="s">
        <v>2695</v>
      </c>
      <c r="D775" s="26"/>
      <c r="E775" s="27"/>
      <c r="F775" s="27"/>
      <c r="G775" s="27"/>
      <c r="H775" s="90"/>
    </row>
    <row r="776" spans="1:8" s="21" customFormat="1" ht="12" customHeight="1" thickBot="1">
      <c r="A776" s="123" t="s">
        <v>1</v>
      </c>
      <c r="B776" s="280" t="s">
        <v>2</v>
      </c>
      <c r="C776" s="277" t="s">
        <v>2</v>
      </c>
      <c r="D776" s="29" t="s">
        <v>1226</v>
      </c>
      <c r="E776" s="501" t="str">
        <f>C777</f>
        <v xml:space="preserve">程榮羿 </v>
      </c>
      <c r="F776" s="27"/>
      <c r="G776" s="27"/>
      <c r="H776" s="90"/>
    </row>
    <row r="777" spans="1:8" s="21" customFormat="1" ht="12" customHeight="1" thickBot="1">
      <c r="A777" s="124">
        <v>370</v>
      </c>
      <c r="B777" s="514" t="s">
        <v>1895</v>
      </c>
      <c r="C777" s="481" t="s">
        <v>2696</v>
      </c>
      <c r="D777" s="532" t="s">
        <v>0</v>
      </c>
      <c r="E777" s="502"/>
      <c r="F777" s="27"/>
      <c r="G777" s="32"/>
      <c r="H777" s="90"/>
    </row>
    <row r="778" spans="1:8" s="21" customFormat="1" ht="12" customHeight="1" thickBot="1">
      <c r="A778" s="121" t="s">
        <v>1</v>
      </c>
      <c r="B778" s="280" t="s">
        <v>2</v>
      </c>
      <c r="C778" s="277" t="s">
        <v>2</v>
      </c>
      <c r="D778" s="33"/>
      <c r="E778" s="34" t="s">
        <v>1227</v>
      </c>
      <c r="F778" s="503" t="str">
        <f>E780</f>
        <v xml:space="preserve">何奕澄 </v>
      </c>
      <c r="G778" s="27"/>
      <c r="H778" s="90"/>
    </row>
    <row r="779" spans="1:8" s="21" customFormat="1" ht="12" customHeight="1">
      <c r="A779" s="122">
        <v>371</v>
      </c>
      <c r="B779" s="281" t="s">
        <v>2</v>
      </c>
      <c r="C779" s="276" t="s">
        <v>1761</v>
      </c>
      <c r="D779" s="26"/>
      <c r="E779" s="507" t="s">
        <v>4756</v>
      </c>
      <c r="F779" s="511" t="s">
        <v>4939</v>
      </c>
      <c r="G779" s="27"/>
      <c r="H779" s="90"/>
    </row>
    <row r="780" spans="1:8" s="21" customFormat="1" ht="12" customHeight="1" thickBot="1">
      <c r="A780" s="123" t="s">
        <v>1</v>
      </c>
      <c r="B780" s="280" t="s">
        <v>2</v>
      </c>
      <c r="C780" s="277" t="s">
        <v>2</v>
      </c>
      <c r="D780" s="29" t="s">
        <v>1228</v>
      </c>
      <c r="E780" s="529" t="str">
        <f>C781</f>
        <v xml:space="preserve">何奕澄 </v>
      </c>
      <c r="F780" s="34"/>
      <c r="G780" s="27"/>
      <c r="H780" s="90"/>
    </row>
    <row r="781" spans="1:8" s="21" customFormat="1" ht="12" customHeight="1" thickBot="1">
      <c r="A781" s="124">
        <v>372</v>
      </c>
      <c r="B781" s="514" t="s">
        <v>1661</v>
      </c>
      <c r="C781" s="481" t="s">
        <v>2697</v>
      </c>
      <c r="D781" s="485"/>
      <c r="E781" s="484"/>
      <c r="F781" s="34"/>
      <c r="G781" s="27"/>
      <c r="H781" s="90"/>
    </row>
    <row r="782" spans="1:8" s="21" customFormat="1" ht="12" customHeight="1" thickBot="1">
      <c r="A782" s="121" t="s">
        <v>1</v>
      </c>
      <c r="B782" s="280" t="s">
        <v>2</v>
      </c>
      <c r="C782" s="277" t="s">
        <v>2</v>
      </c>
      <c r="D782" s="33"/>
      <c r="E782" s="27"/>
      <c r="F782" s="34" t="s">
        <v>1229</v>
      </c>
      <c r="G782" s="501" t="str">
        <f>F786</f>
        <v xml:space="preserve">許立穎 </v>
      </c>
      <c r="H782" s="90"/>
    </row>
    <row r="783" spans="1:8" s="21" customFormat="1" ht="12" customHeight="1">
      <c r="A783" s="122">
        <v>373</v>
      </c>
      <c r="B783" s="281" t="s">
        <v>2</v>
      </c>
      <c r="C783" s="276" t="s">
        <v>2698</v>
      </c>
      <c r="D783" s="26"/>
      <c r="E783" s="27"/>
      <c r="F783" s="575">
        <v>0.75694444444444453</v>
      </c>
      <c r="G783" s="511" t="s">
        <v>5087</v>
      </c>
      <c r="H783" s="90"/>
    </row>
    <row r="784" spans="1:8" s="21" customFormat="1" ht="12" customHeight="1" thickBot="1">
      <c r="A784" s="123" t="s">
        <v>1</v>
      </c>
      <c r="B784" s="280" t="s">
        <v>2</v>
      </c>
      <c r="C784" s="277" t="s">
        <v>2</v>
      </c>
      <c r="D784" s="29" t="s">
        <v>1230</v>
      </c>
      <c r="E784" s="501" t="str">
        <f>C785</f>
        <v xml:space="preserve">陳子翰 </v>
      </c>
      <c r="F784" s="506"/>
      <c r="G784" s="34"/>
      <c r="H784" s="90"/>
    </row>
    <row r="785" spans="1:8" s="21" customFormat="1" ht="12" customHeight="1" thickBot="1">
      <c r="A785" s="124">
        <v>374</v>
      </c>
      <c r="B785" s="514" t="s">
        <v>1934</v>
      </c>
      <c r="C785" s="481" t="s">
        <v>2699</v>
      </c>
      <c r="D785" s="532" t="s">
        <v>0</v>
      </c>
      <c r="E785" s="502"/>
      <c r="F785" s="506"/>
      <c r="G785" s="34"/>
      <c r="H785" s="90"/>
    </row>
    <row r="786" spans="1:8" s="21" customFormat="1" ht="12" customHeight="1" thickBot="1">
      <c r="A786" s="121" t="s">
        <v>1</v>
      </c>
      <c r="B786" s="280" t="s">
        <v>2</v>
      </c>
      <c r="C786" s="277" t="s">
        <v>2</v>
      </c>
      <c r="D786" s="33"/>
      <c r="E786" s="34" t="s">
        <v>1231</v>
      </c>
      <c r="F786" s="529" t="str">
        <f>E788</f>
        <v xml:space="preserve">許立穎 </v>
      </c>
      <c r="G786" s="34"/>
      <c r="H786" s="90"/>
    </row>
    <row r="787" spans="1:8" s="21" customFormat="1" ht="12" customHeight="1">
      <c r="A787" s="122">
        <v>375</v>
      </c>
      <c r="B787" s="281" t="s">
        <v>2</v>
      </c>
      <c r="C787" s="276" t="s">
        <v>1925</v>
      </c>
      <c r="D787" s="26"/>
      <c r="E787" s="507" t="s">
        <v>4756</v>
      </c>
      <c r="F787" s="27" t="s">
        <v>4940</v>
      </c>
      <c r="G787" s="34"/>
      <c r="H787" s="90"/>
    </row>
    <row r="788" spans="1:8" s="21" customFormat="1" ht="12" customHeight="1" thickBot="1">
      <c r="A788" s="123" t="s">
        <v>1</v>
      </c>
      <c r="B788" s="280" t="s">
        <v>2</v>
      </c>
      <c r="C788" s="277" t="s">
        <v>2</v>
      </c>
      <c r="D788" s="29" t="s">
        <v>1232</v>
      </c>
      <c r="E788" s="529" t="str">
        <f>C789</f>
        <v xml:space="preserve">許立穎 </v>
      </c>
      <c r="F788" s="27"/>
      <c r="G788" s="34"/>
      <c r="H788" s="90"/>
    </row>
    <row r="789" spans="1:8" s="21" customFormat="1" ht="12" customHeight="1" thickBot="1">
      <c r="A789" s="124">
        <v>376</v>
      </c>
      <c r="B789" s="514" t="s">
        <v>1667</v>
      </c>
      <c r="C789" s="481" t="s">
        <v>2700</v>
      </c>
      <c r="D789" s="485"/>
      <c r="E789" s="484"/>
      <c r="F789" s="27"/>
      <c r="G789" s="34"/>
      <c r="H789" s="90" t="s">
        <v>922</v>
      </c>
    </row>
    <row r="790" spans="1:8" s="21" customFormat="1" ht="12" customHeight="1" thickBot="1">
      <c r="A790" s="121" t="s">
        <v>1</v>
      </c>
      <c r="B790" s="280" t="s">
        <v>2</v>
      </c>
      <c r="C790" s="277" t="s">
        <v>2</v>
      </c>
      <c r="D790" s="33"/>
      <c r="E790" s="27"/>
      <c r="F790" s="27"/>
      <c r="G790" s="34" t="s">
        <v>1372</v>
      </c>
      <c r="H790" s="588" t="str">
        <f>G798</f>
        <v xml:space="preserve">廖言恩 </v>
      </c>
    </row>
    <row r="791" spans="1:8" s="21" customFormat="1" ht="12" customHeight="1">
      <c r="A791" s="122">
        <v>377</v>
      </c>
      <c r="B791" s="281" t="s">
        <v>2</v>
      </c>
      <c r="C791" s="276" t="s">
        <v>2701</v>
      </c>
      <c r="D791" s="26"/>
      <c r="E791" s="27"/>
      <c r="F791" s="27"/>
      <c r="G791" s="575">
        <v>0.5</v>
      </c>
      <c r="H791" s="591" t="s">
        <v>5254</v>
      </c>
    </row>
    <row r="792" spans="1:8" s="21" customFormat="1" ht="12" customHeight="1" thickBot="1">
      <c r="A792" s="123" t="s">
        <v>1</v>
      </c>
      <c r="B792" s="280" t="s">
        <v>2</v>
      </c>
      <c r="C792" s="277" t="s">
        <v>2</v>
      </c>
      <c r="D792" s="29" t="s">
        <v>1233</v>
      </c>
      <c r="E792" s="503" t="str">
        <f>C793</f>
        <v xml:space="preserve">郭政儫 </v>
      </c>
      <c r="F792" s="27"/>
      <c r="G792" s="506"/>
      <c r="H792" s="90"/>
    </row>
    <row r="793" spans="1:8" s="21" customFormat="1" ht="12" customHeight="1" thickBot="1">
      <c r="A793" s="124">
        <v>378</v>
      </c>
      <c r="B793" s="514" t="s">
        <v>1746</v>
      </c>
      <c r="C793" s="481" t="s">
        <v>2702</v>
      </c>
      <c r="D793" s="485"/>
      <c r="E793" s="499"/>
      <c r="F793" s="27"/>
      <c r="G793" s="506"/>
      <c r="H793" s="90"/>
    </row>
    <row r="794" spans="1:8" s="21" customFormat="1" ht="12" customHeight="1" thickBot="1">
      <c r="A794" s="121" t="s">
        <v>1</v>
      </c>
      <c r="B794" s="280" t="s">
        <v>2</v>
      </c>
      <c r="C794" s="277" t="s">
        <v>2</v>
      </c>
      <c r="D794" s="33"/>
      <c r="E794" s="34" t="s">
        <v>1234</v>
      </c>
      <c r="F794" s="501" t="str">
        <f>E796</f>
        <v xml:space="preserve">廖言恩 </v>
      </c>
      <c r="G794" s="506"/>
      <c r="H794" s="90"/>
    </row>
    <row r="795" spans="1:8" s="21" customFormat="1" ht="12" customHeight="1">
      <c r="A795" s="122">
        <v>379</v>
      </c>
      <c r="B795" s="281" t="s">
        <v>2</v>
      </c>
      <c r="C795" s="276" t="s">
        <v>2703</v>
      </c>
      <c r="D795" s="26"/>
      <c r="E795" s="507" t="s">
        <v>4756</v>
      </c>
      <c r="F795" s="505" t="s">
        <v>4935</v>
      </c>
      <c r="G795" s="506"/>
      <c r="H795" s="90"/>
    </row>
    <row r="796" spans="1:8" s="21" customFormat="1" ht="12" customHeight="1" thickBot="1">
      <c r="A796" s="123" t="s">
        <v>1</v>
      </c>
      <c r="B796" s="280" t="s">
        <v>2</v>
      </c>
      <c r="C796" s="277" t="s">
        <v>2</v>
      </c>
      <c r="D796" s="29" t="s">
        <v>1235</v>
      </c>
      <c r="E796" s="570" t="str">
        <f>C797</f>
        <v xml:space="preserve">廖言恩 </v>
      </c>
      <c r="F796" s="506"/>
      <c r="G796" s="506"/>
      <c r="H796" s="90"/>
    </row>
    <row r="797" spans="1:8" s="21" customFormat="1" ht="12" customHeight="1" thickBot="1">
      <c r="A797" s="124">
        <v>380</v>
      </c>
      <c r="B797" s="514" t="s">
        <v>1740</v>
      </c>
      <c r="C797" s="481" t="s">
        <v>2704</v>
      </c>
      <c r="D797" s="531"/>
      <c r="E797" s="484"/>
      <c r="F797" s="506"/>
      <c r="G797" s="506"/>
      <c r="H797" s="90"/>
    </row>
    <row r="798" spans="1:8" s="21" customFormat="1" ht="12" customHeight="1" thickBot="1">
      <c r="A798" s="121" t="s">
        <v>1</v>
      </c>
      <c r="B798" s="280" t="s">
        <v>2</v>
      </c>
      <c r="C798" s="277" t="s">
        <v>2</v>
      </c>
      <c r="D798" s="33"/>
      <c r="E798" s="27"/>
      <c r="F798" s="506" t="s">
        <v>1236</v>
      </c>
      <c r="G798" s="508" t="str">
        <f>F794</f>
        <v xml:space="preserve">廖言恩 </v>
      </c>
      <c r="H798" s="90"/>
    </row>
    <row r="799" spans="1:8" s="21" customFormat="1" ht="12" customHeight="1">
      <c r="A799" s="122">
        <v>381</v>
      </c>
      <c r="B799" s="281" t="s">
        <v>1936</v>
      </c>
      <c r="C799" s="276" t="s">
        <v>2705</v>
      </c>
      <c r="D799" s="26"/>
      <c r="E799" s="27"/>
      <c r="F799" s="35">
        <v>0.75694444444444453</v>
      </c>
      <c r="G799" s="27" t="s">
        <v>5088</v>
      </c>
      <c r="H799" s="90"/>
    </row>
    <row r="800" spans="1:8" s="21" customFormat="1" ht="12" customHeight="1" thickBot="1">
      <c r="A800" s="123" t="s">
        <v>1</v>
      </c>
      <c r="B800" s="280" t="s">
        <v>2</v>
      </c>
      <c r="C800" s="277" t="s">
        <v>2</v>
      </c>
      <c r="D800" s="29" t="s">
        <v>1237</v>
      </c>
      <c r="E800" s="503" t="str">
        <f>C801</f>
        <v xml:space="preserve">游焱喬 </v>
      </c>
      <c r="F800" s="34"/>
      <c r="G800" s="27"/>
      <c r="H800" s="90"/>
    </row>
    <row r="801" spans="1:8" s="21" customFormat="1" ht="12" customHeight="1" thickBot="1">
      <c r="A801" s="124">
        <v>382</v>
      </c>
      <c r="B801" s="514" t="s">
        <v>2230</v>
      </c>
      <c r="C801" s="481" t="s">
        <v>2706</v>
      </c>
      <c r="D801" s="482" t="s">
        <v>4755</v>
      </c>
      <c r="E801" s="34" t="s">
        <v>4833</v>
      </c>
      <c r="F801" s="34"/>
      <c r="G801" s="27"/>
      <c r="H801" s="90"/>
    </row>
    <row r="802" spans="1:8" s="21" customFormat="1" ht="12" customHeight="1" thickBot="1">
      <c r="A802" s="121" t="s">
        <v>1</v>
      </c>
      <c r="B802" s="280" t="s">
        <v>2</v>
      </c>
      <c r="C802" s="277" t="s">
        <v>2</v>
      </c>
      <c r="D802" s="33"/>
      <c r="E802" s="34" t="s">
        <v>1238</v>
      </c>
      <c r="F802" s="489" t="str">
        <f>E804</f>
        <v xml:space="preserve">葉惇愷 </v>
      </c>
      <c r="G802" s="27"/>
      <c r="H802" s="90"/>
    </row>
    <row r="803" spans="1:8" s="21" customFormat="1" ht="12" customHeight="1">
      <c r="A803" s="122">
        <v>383</v>
      </c>
      <c r="B803" s="281" t="s">
        <v>2</v>
      </c>
      <c r="C803" s="276" t="s">
        <v>1752</v>
      </c>
      <c r="D803" s="26"/>
      <c r="E803" s="507" t="s">
        <v>4756</v>
      </c>
      <c r="F803" s="568" t="s">
        <v>4932</v>
      </c>
      <c r="G803" s="27"/>
      <c r="H803" s="90"/>
    </row>
    <row r="804" spans="1:8" s="21" customFormat="1" ht="12" customHeight="1" thickBot="1">
      <c r="A804" s="123" t="s">
        <v>1</v>
      </c>
      <c r="B804" s="280" t="s">
        <v>2</v>
      </c>
      <c r="C804" s="277" t="s">
        <v>2</v>
      </c>
      <c r="D804" s="29" t="s">
        <v>1239</v>
      </c>
      <c r="E804" s="529" t="str">
        <f>C805</f>
        <v xml:space="preserve">葉惇愷 </v>
      </c>
      <c r="F804" s="27"/>
      <c r="G804" s="27"/>
      <c r="H804" s="90"/>
    </row>
    <row r="805" spans="1:8" s="21" customFormat="1" ht="12" customHeight="1" thickBot="1">
      <c r="A805" s="124">
        <v>384</v>
      </c>
      <c r="B805" s="514" t="s">
        <v>1689</v>
      </c>
      <c r="C805" s="481" t="s">
        <v>2707</v>
      </c>
      <c r="D805" s="485"/>
      <c r="E805" s="484"/>
      <c r="F805" s="27"/>
      <c r="G805" s="27"/>
      <c r="H805" s="90"/>
    </row>
    <row r="806" spans="1:8" s="21" customFormat="1" ht="12" customHeight="1">
      <c r="A806" s="18"/>
      <c r="B806" s="18"/>
      <c r="C806" s="39"/>
      <c r="D806" s="37"/>
      <c r="E806" s="27"/>
      <c r="F806" s="27"/>
      <c r="G806" s="27"/>
      <c r="H806" s="90"/>
    </row>
    <row r="807" spans="1:8" s="21" customFormat="1" ht="12" customHeight="1">
      <c r="A807" s="18"/>
      <c r="B807" s="18"/>
      <c r="C807" s="39"/>
      <c r="D807" s="33"/>
      <c r="E807" s="40"/>
      <c r="F807" s="40"/>
      <c r="G807" s="40"/>
      <c r="H807" s="90"/>
    </row>
    <row r="808" spans="1:8" s="24" customFormat="1" ht="12" customHeight="1">
      <c r="A808" s="272"/>
      <c r="B808" s="272" t="s">
        <v>4773</v>
      </c>
      <c r="C808" s="20" t="s">
        <v>261</v>
      </c>
      <c r="E808" s="20" t="s">
        <v>3384</v>
      </c>
      <c r="F808" s="384" t="s">
        <v>4735</v>
      </c>
      <c r="G808" s="384" t="s">
        <v>3324</v>
      </c>
      <c r="H808" s="90"/>
    </row>
    <row r="809" spans="1:8" s="24" customFormat="1" ht="12" customHeight="1">
      <c r="A809" s="273" t="s">
        <v>1</v>
      </c>
      <c r="B809" s="515"/>
      <c r="C809" s="273"/>
      <c r="D809" s="278"/>
      <c r="E809" s="279" t="s">
        <v>0</v>
      </c>
      <c r="F809" s="279" t="s">
        <v>259</v>
      </c>
      <c r="G809" s="279"/>
      <c r="H809" s="90"/>
    </row>
    <row r="810" spans="1:8" s="21" customFormat="1" ht="12" customHeight="1">
      <c r="A810" s="122">
        <v>385</v>
      </c>
      <c r="B810" s="281" t="s">
        <v>2</v>
      </c>
      <c r="C810" s="276" t="s">
        <v>2708</v>
      </c>
      <c r="D810" s="26"/>
      <c r="E810" s="27"/>
      <c r="F810" s="27"/>
      <c r="G810" s="27"/>
      <c r="H810" s="90"/>
    </row>
    <row r="811" spans="1:8" s="21" customFormat="1" ht="12" customHeight="1" thickBot="1">
      <c r="A811" s="123" t="s">
        <v>1</v>
      </c>
      <c r="B811" s="280" t="s">
        <v>2</v>
      </c>
      <c r="C811" s="277" t="s">
        <v>2</v>
      </c>
      <c r="D811" s="29" t="s">
        <v>1240</v>
      </c>
      <c r="E811" s="503" t="str">
        <f>C812</f>
        <v xml:space="preserve">黃子碩 </v>
      </c>
      <c r="F811" s="27"/>
      <c r="G811" s="27"/>
      <c r="H811" s="90"/>
    </row>
    <row r="812" spans="1:8" s="21" customFormat="1" ht="12" customHeight="1" thickBot="1">
      <c r="A812" s="124">
        <v>386</v>
      </c>
      <c r="B812" s="514" t="s">
        <v>1792</v>
      </c>
      <c r="C812" s="481" t="s">
        <v>2709</v>
      </c>
      <c r="D812" s="532" t="s">
        <v>0</v>
      </c>
      <c r="E812" s="499"/>
      <c r="F812" s="27"/>
      <c r="G812" s="32"/>
      <c r="H812" s="90"/>
    </row>
    <row r="813" spans="1:8" s="21" customFormat="1" ht="12" customHeight="1" thickBot="1">
      <c r="A813" s="121" t="s">
        <v>1</v>
      </c>
      <c r="B813" s="280" t="s">
        <v>2</v>
      </c>
      <c r="C813" s="277" t="s">
        <v>2</v>
      </c>
      <c r="D813" s="33"/>
      <c r="E813" s="34" t="s">
        <v>1241</v>
      </c>
      <c r="F813" s="501" t="str">
        <f>E815</f>
        <v xml:space="preserve">陳彥林 </v>
      </c>
      <c r="G813" s="27"/>
      <c r="H813" s="90"/>
    </row>
    <row r="814" spans="1:8" s="21" customFormat="1" ht="12" customHeight="1">
      <c r="A814" s="122">
        <v>387</v>
      </c>
      <c r="B814" s="281" t="s">
        <v>2</v>
      </c>
      <c r="C814" s="276" t="s">
        <v>2710</v>
      </c>
      <c r="D814" s="26"/>
      <c r="E814" s="507" t="s">
        <v>4757</v>
      </c>
      <c r="F814" s="505" t="s">
        <v>4941</v>
      </c>
      <c r="G814" s="27"/>
      <c r="H814" s="90"/>
    </row>
    <row r="815" spans="1:8" s="21" customFormat="1" ht="12" customHeight="1" thickBot="1">
      <c r="A815" s="123" t="s">
        <v>1</v>
      </c>
      <c r="B815" s="280" t="s">
        <v>2</v>
      </c>
      <c r="C815" s="277" t="s">
        <v>2</v>
      </c>
      <c r="D815" s="29" t="s">
        <v>1242</v>
      </c>
      <c r="E815" s="529" t="str">
        <f>C816</f>
        <v xml:space="preserve">陳彥林 </v>
      </c>
      <c r="F815" s="506"/>
      <c r="G815" s="27"/>
      <c r="H815" s="90"/>
    </row>
    <row r="816" spans="1:8" s="21" customFormat="1" ht="12" customHeight="1" thickBot="1">
      <c r="A816" s="124">
        <v>388</v>
      </c>
      <c r="B816" s="514" t="s">
        <v>1667</v>
      </c>
      <c r="C816" s="481" t="s">
        <v>2711</v>
      </c>
      <c r="D816" s="485"/>
      <c r="E816" s="488"/>
      <c r="F816" s="506"/>
      <c r="G816" s="27"/>
      <c r="H816" s="90"/>
    </row>
    <row r="817" spans="1:8" s="21" customFormat="1" ht="12" customHeight="1" thickBot="1">
      <c r="A817" s="121" t="s">
        <v>1</v>
      </c>
      <c r="B817" s="280" t="s">
        <v>2</v>
      </c>
      <c r="C817" s="277" t="s">
        <v>2</v>
      </c>
      <c r="D817" s="33"/>
      <c r="E817" s="27"/>
      <c r="F817" s="506" t="s">
        <v>1243</v>
      </c>
      <c r="G817" s="504" t="str">
        <f>F813</f>
        <v xml:space="preserve">陳彥林 </v>
      </c>
      <c r="H817" s="90"/>
    </row>
    <row r="818" spans="1:8" s="21" customFormat="1" ht="12" customHeight="1">
      <c r="A818" s="122">
        <v>389</v>
      </c>
      <c r="B818" s="281" t="s">
        <v>2</v>
      </c>
      <c r="C818" s="276" t="s">
        <v>2712</v>
      </c>
      <c r="D818" s="26"/>
      <c r="E818" s="27"/>
      <c r="F818" s="35">
        <v>0.75694444444444453</v>
      </c>
      <c r="G818" s="510" t="s">
        <v>5084</v>
      </c>
      <c r="H818" s="90"/>
    </row>
    <row r="819" spans="1:8" s="21" customFormat="1" ht="12" customHeight="1" thickBot="1">
      <c r="A819" s="123" t="s">
        <v>1</v>
      </c>
      <c r="B819" s="280" t="s">
        <v>2</v>
      </c>
      <c r="C819" s="277" t="s">
        <v>2</v>
      </c>
      <c r="D819" s="29" t="s">
        <v>1244</v>
      </c>
      <c r="E819" s="501" t="str">
        <f>C820</f>
        <v xml:space="preserve">陳威善 </v>
      </c>
      <c r="F819" s="34"/>
      <c r="G819" s="506"/>
      <c r="H819" s="90"/>
    </row>
    <row r="820" spans="1:8" s="21" customFormat="1" ht="12" customHeight="1" thickBot="1">
      <c r="A820" s="124">
        <v>390</v>
      </c>
      <c r="B820" s="514" t="s">
        <v>1813</v>
      </c>
      <c r="C820" s="481" t="s">
        <v>2713</v>
      </c>
      <c r="D820" s="530" t="s">
        <v>0</v>
      </c>
      <c r="E820" s="535"/>
      <c r="F820" s="34"/>
      <c r="G820" s="506"/>
      <c r="H820" s="90"/>
    </row>
    <row r="821" spans="1:8" s="21" customFormat="1" ht="12" customHeight="1" thickBot="1">
      <c r="A821" s="121" t="s">
        <v>1</v>
      </c>
      <c r="B821" s="280" t="s">
        <v>2</v>
      </c>
      <c r="C821" s="277" t="s">
        <v>2</v>
      </c>
      <c r="D821" s="33"/>
      <c r="E821" s="506" t="s">
        <v>1245</v>
      </c>
      <c r="F821" s="486" t="str">
        <f>E819</f>
        <v xml:space="preserve">陳威善 </v>
      </c>
      <c r="G821" s="506"/>
      <c r="H821" s="90"/>
    </row>
    <row r="822" spans="1:8" s="21" customFormat="1" ht="12" customHeight="1">
      <c r="A822" s="122">
        <v>391</v>
      </c>
      <c r="B822" s="281" t="s">
        <v>2</v>
      </c>
      <c r="C822" s="276" t="s">
        <v>1964</v>
      </c>
      <c r="D822" s="26"/>
      <c r="E822" s="386" t="s">
        <v>4757</v>
      </c>
      <c r="F822" s="498" t="s">
        <v>4942</v>
      </c>
      <c r="G822" s="506"/>
      <c r="H822" s="90"/>
    </row>
    <row r="823" spans="1:8" s="21" customFormat="1" ht="12" customHeight="1" thickBot="1">
      <c r="A823" s="123" t="s">
        <v>1</v>
      </c>
      <c r="B823" s="280" t="s">
        <v>2</v>
      </c>
      <c r="C823" s="277" t="s">
        <v>2</v>
      </c>
      <c r="D823" s="29" t="s">
        <v>1246</v>
      </c>
      <c r="E823" s="489" t="str">
        <f>C824</f>
        <v xml:space="preserve">張晉捷 </v>
      </c>
      <c r="F823" s="27"/>
      <c r="G823" s="506"/>
      <c r="H823" s="90"/>
    </row>
    <row r="824" spans="1:8" s="21" customFormat="1" ht="12" customHeight="1" thickBot="1">
      <c r="A824" s="124">
        <v>392</v>
      </c>
      <c r="B824" s="514" t="s">
        <v>1876</v>
      </c>
      <c r="C824" s="481" t="s">
        <v>2714</v>
      </c>
      <c r="D824" s="485"/>
      <c r="E824" s="488"/>
      <c r="F824" s="32"/>
      <c r="G824" s="506"/>
      <c r="H824" s="90" t="s">
        <v>922</v>
      </c>
    </row>
    <row r="825" spans="1:8" s="21" customFormat="1" ht="12" customHeight="1" thickBot="1">
      <c r="A825" s="121" t="s">
        <v>1</v>
      </c>
      <c r="B825" s="280" t="s">
        <v>2</v>
      </c>
      <c r="C825" s="277" t="s">
        <v>2</v>
      </c>
      <c r="D825" s="33"/>
      <c r="E825" s="27"/>
      <c r="F825" s="27"/>
      <c r="G825" s="506" t="s">
        <v>1373</v>
      </c>
      <c r="H825" s="603" t="str">
        <f>G817</f>
        <v xml:space="preserve">陳彥林 </v>
      </c>
    </row>
    <row r="826" spans="1:8" s="21" customFormat="1" ht="12" customHeight="1">
      <c r="A826" s="122">
        <v>393</v>
      </c>
      <c r="B826" s="281" t="s">
        <v>2</v>
      </c>
      <c r="C826" s="276" t="s">
        <v>2715</v>
      </c>
      <c r="D826" s="26"/>
      <c r="E826" s="27"/>
      <c r="F826" s="27"/>
      <c r="G826" s="35">
        <v>0.5</v>
      </c>
      <c r="H826" s="90" t="s">
        <v>5255</v>
      </c>
    </row>
    <row r="827" spans="1:8" s="21" customFormat="1" ht="12" customHeight="1" thickBot="1">
      <c r="A827" s="123" t="s">
        <v>1</v>
      </c>
      <c r="B827" s="280" t="s">
        <v>2</v>
      </c>
      <c r="C827" s="277" t="s">
        <v>2</v>
      </c>
      <c r="D827" s="29" t="s">
        <v>1247</v>
      </c>
      <c r="E827" s="501" t="str">
        <f>C828</f>
        <v xml:space="preserve">吳芸昊 </v>
      </c>
      <c r="F827" s="27"/>
      <c r="G827" s="34"/>
      <c r="H827" s="90"/>
    </row>
    <row r="828" spans="1:8" s="21" customFormat="1" ht="12" customHeight="1" thickBot="1">
      <c r="A828" s="124">
        <v>394</v>
      </c>
      <c r="B828" s="514" t="s">
        <v>2433</v>
      </c>
      <c r="C828" s="481" t="s">
        <v>2716</v>
      </c>
      <c r="D828" s="530" t="s">
        <v>0</v>
      </c>
      <c r="E828" s="535"/>
      <c r="F828" s="27"/>
      <c r="G828" s="34"/>
      <c r="H828" s="90"/>
    </row>
    <row r="829" spans="1:8" s="21" customFormat="1" ht="12" customHeight="1" thickBot="1">
      <c r="A829" s="121" t="s">
        <v>1</v>
      </c>
      <c r="B829" s="280" t="s">
        <v>2</v>
      </c>
      <c r="C829" s="277" t="s">
        <v>2</v>
      </c>
      <c r="D829" s="33"/>
      <c r="E829" s="506" t="s">
        <v>1248</v>
      </c>
      <c r="F829" s="504" t="str">
        <f>E827</f>
        <v xml:space="preserve">吳芸昊 </v>
      </c>
      <c r="G829" s="34"/>
      <c r="H829" s="90"/>
    </row>
    <row r="830" spans="1:8" s="21" customFormat="1" ht="12" customHeight="1">
      <c r="A830" s="122">
        <v>395</v>
      </c>
      <c r="B830" s="281" t="s">
        <v>2</v>
      </c>
      <c r="C830" s="276" t="s">
        <v>2717</v>
      </c>
      <c r="D830" s="26"/>
      <c r="E830" s="386" t="s">
        <v>4757</v>
      </c>
      <c r="F830" s="505" t="s">
        <v>4943</v>
      </c>
      <c r="G830" s="34"/>
      <c r="H830" s="90"/>
    </row>
    <row r="831" spans="1:8" s="21" customFormat="1" ht="12" customHeight="1" thickBot="1">
      <c r="A831" s="123" t="s">
        <v>1</v>
      </c>
      <c r="B831" s="280" t="s">
        <v>2</v>
      </c>
      <c r="C831" s="277" t="s">
        <v>2</v>
      </c>
      <c r="D831" s="29" t="s">
        <v>1249</v>
      </c>
      <c r="E831" s="483" t="str">
        <f>C832</f>
        <v xml:space="preserve">孫嘉鴻 </v>
      </c>
      <c r="F831" s="506"/>
      <c r="G831" s="34"/>
      <c r="H831" s="90"/>
    </row>
    <row r="832" spans="1:8" s="21" customFormat="1" ht="12" customHeight="1" thickBot="1">
      <c r="A832" s="124">
        <v>396</v>
      </c>
      <c r="B832" s="514" t="s">
        <v>1740</v>
      </c>
      <c r="C832" s="481" t="s">
        <v>2718</v>
      </c>
      <c r="D832" s="485"/>
      <c r="E832" s="484"/>
      <c r="F832" s="506"/>
      <c r="G832" s="34"/>
      <c r="H832" s="90"/>
    </row>
    <row r="833" spans="1:8" s="21" customFormat="1" ht="12" customHeight="1" thickBot="1">
      <c r="A833" s="121" t="s">
        <v>1</v>
      </c>
      <c r="B833" s="280" t="s">
        <v>2</v>
      </c>
      <c r="C833" s="277" t="s">
        <v>2</v>
      </c>
      <c r="D833" s="33"/>
      <c r="E833" s="27"/>
      <c r="F833" s="506" t="s">
        <v>1250</v>
      </c>
      <c r="G833" s="486" t="str">
        <f>F829</f>
        <v xml:space="preserve">吳芸昊 </v>
      </c>
      <c r="H833" s="90"/>
    </row>
    <row r="834" spans="1:8" s="21" customFormat="1" ht="12" customHeight="1" thickBot="1">
      <c r="A834" s="122">
        <v>397</v>
      </c>
      <c r="B834" s="514" t="s">
        <v>1725</v>
      </c>
      <c r="C834" s="481" t="s">
        <v>2719</v>
      </c>
      <c r="D834" s="485"/>
      <c r="E834" s="27"/>
      <c r="F834" s="35">
        <v>0.75694444444444453</v>
      </c>
      <c r="G834" s="27" t="s">
        <v>5090</v>
      </c>
      <c r="H834" s="90"/>
    </row>
    <row r="835" spans="1:8" s="21" customFormat="1" ht="12" customHeight="1" thickBot="1">
      <c r="A835" s="123" t="s">
        <v>1</v>
      </c>
      <c r="B835" s="280" t="s">
        <v>2</v>
      </c>
      <c r="C835" s="277" t="s">
        <v>2</v>
      </c>
      <c r="D835" s="497" t="s">
        <v>1251</v>
      </c>
      <c r="E835" s="504" t="str">
        <f>C834</f>
        <v xml:space="preserve">巫承陽 </v>
      </c>
      <c r="F835" s="34"/>
      <c r="G835" s="27"/>
      <c r="H835" s="90"/>
    </row>
    <row r="836" spans="1:8" s="21" customFormat="1" ht="12" customHeight="1">
      <c r="A836" s="124">
        <v>398</v>
      </c>
      <c r="B836" s="281" t="s">
        <v>1691</v>
      </c>
      <c r="C836" s="276" t="s">
        <v>2720</v>
      </c>
      <c r="D836" s="385" t="s">
        <v>4755</v>
      </c>
      <c r="E836" s="505" t="s">
        <v>4834</v>
      </c>
      <c r="F836" s="34"/>
      <c r="G836" s="27"/>
      <c r="H836" s="90"/>
    </row>
    <row r="837" spans="1:8" s="21" customFormat="1" ht="12" customHeight="1" thickBot="1">
      <c r="A837" s="121" t="s">
        <v>1</v>
      </c>
      <c r="B837" s="280" t="s">
        <v>2</v>
      </c>
      <c r="C837" s="277" t="s">
        <v>2</v>
      </c>
      <c r="D837" s="33"/>
      <c r="E837" s="506" t="s">
        <v>1252</v>
      </c>
      <c r="F837" s="486" t="str">
        <f>E835</f>
        <v xml:space="preserve">巫承陽 </v>
      </c>
      <c r="G837" s="27"/>
      <c r="H837" s="90"/>
    </row>
    <row r="838" spans="1:8" s="21" customFormat="1" ht="12" customHeight="1">
      <c r="A838" s="122">
        <v>399</v>
      </c>
      <c r="B838" s="281" t="s">
        <v>2</v>
      </c>
      <c r="C838" s="276" t="s">
        <v>1797</v>
      </c>
      <c r="D838" s="37"/>
      <c r="E838" s="386" t="s">
        <v>4757</v>
      </c>
      <c r="F838" s="27" t="s">
        <v>4944</v>
      </c>
      <c r="G838" s="32"/>
      <c r="H838" s="90"/>
    </row>
    <row r="839" spans="1:8" s="21" customFormat="1" ht="12" customHeight="1" thickBot="1">
      <c r="A839" s="123" t="s">
        <v>1</v>
      </c>
      <c r="B839" s="280" t="s">
        <v>2</v>
      </c>
      <c r="C839" s="277" t="s">
        <v>2</v>
      </c>
      <c r="D839" s="29" t="s">
        <v>1253</v>
      </c>
      <c r="E839" s="489" t="str">
        <f>C840</f>
        <v xml:space="preserve">墜子睿 </v>
      </c>
      <c r="F839" s="27"/>
      <c r="G839" s="27"/>
      <c r="H839" s="90"/>
    </row>
    <row r="840" spans="1:8" s="21" customFormat="1" ht="12" customHeight="1" thickBot="1">
      <c r="A840" s="124">
        <v>400</v>
      </c>
      <c r="B840" s="514" t="s">
        <v>1934</v>
      </c>
      <c r="C840" s="481" t="s">
        <v>2721</v>
      </c>
      <c r="D840" s="531"/>
      <c r="E840" s="27"/>
      <c r="F840" s="32"/>
      <c r="G840" s="27"/>
      <c r="H840" s="90"/>
    </row>
    <row r="841" spans="1:8" s="21" customFormat="1" ht="12" customHeight="1">
      <c r="A841" s="121" t="s">
        <v>1</v>
      </c>
      <c r="B841" s="280" t="s">
        <v>2</v>
      </c>
      <c r="C841" s="277" t="s">
        <v>2</v>
      </c>
      <c r="D841" s="33"/>
      <c r="E841" s="27"/>
      <c r="F841" s="27"/>
      <c r="G841" s="27"/>
      <c r="H841" s="90"/>
    </row>
    <row r="842" spans="1:8" s="21" customFormat="1" ht="12" customHeight="1">
      <c r="A842" s="122">
        <v>401</v>
      </c>
      <c r="B842" s="281" t="s">
        <v>2</v>
      </c>
      <c r="C842" s="276" t="s">
        <v>2722</v>
      </c>
      <c r="D842" s="37"/>
      <c r="E842" s="27"/>
      <c r="F842" s="27"/>
      <c r="G842" s="27"/>
      <c r="H842" s="90"/>
    </row>
    <row r="843" spans="1:8" s="21" customFormat="1" ht="12" customHeight="1" thickBot="1">
      <c r="A843" s="123" t="s">
        <v>1</v>
      </c>
      <c r="B843" s="280" t="s">
        <v>2</v>
      </c>
      <c r="C843" s="277" t="s">
        <v>2</v>
      </c>
      <c r="D843" s="29" t="s">
        <v>1254</v>
      </c>
      <c r="E843" s="503" t="str">
        <f>C844</f>
        <v xml:space="preserve">陳霆羿 </v>
      </c>
      <c r="F843" s="27"/>
      <c r="G843" s="27"/>
      <c r="H843" s="90"/>
    </row>
    <row r="844" spans="1:8" s="21" customFormat="1" ht="12" customHeight="1" thickBot="1">
      <c r="A844" s="124">
        <v>402</v>
      </c>
      <c r="B844" s="514" t="s">
        <v>1647</v>
      </c>
      <c r="C844" s="481" t="s">
        <v>2723</v>
      </c>
      <c r="D844" s="530" t="s">
        <v>0</v>
      </c>
      <c r="E844" s="34"/>
      <c r="F844" s="27"/>
      <c r="G844" s="32"/>
      <c r="H844" s="90"/>
    </row>
    <row r="845" spans="1:8" s="21" customFormat="1" ht="12" customHeight="1" thickBot="1">
      <c r="A845" s="121" t="s">
        <v>1</v>
      </c>
      <c r="B845" s="280" t="s">
        <v>2</v>
      </c>
      <c r="C845" s="277" t="s">
        <v>2</v>
      </c>
      <c r="D845" s="33"/>
      <c r="E845" s="34" t="s">
        <v>1255</v>
      </c>
      <c r="F845" s="501" t="str">
        <f>E847</f>
        <v xml:space="preserve">鐘崇祐 </v>
      </c>
      <c r="G845" s="27"/>
      <c r="H845" s="90"/>
    </row>
    <row r="846" spans="1:8" s="21" customFormat="1" ht="12" customHeight="1">
      <c r="A846" s="122">
        <v>403</v>
      </c>
      <c r="B846" s="281" t="s">
        <v>2</v>
      </c>
      <c r="C846" s="276" t="s">
        <v>2724</v>
      </c>
      <c r="D846" s="26"/>
      <c r="E846" s="507" t="s">
        <v>4757</v>
      </c>
      <c r="F846" s="511" t="s">
        <v>4948</v>
      </c>
      <c r="G846" s="27"/>
      <c r="H846" s="90"/>
    </row>
    <row r="847" spans="1:8" s="21" customFormat="1" ht="12" customHeight="1" thickBot="1">
      <c r="A847" s="123" t="s">
        <v>1</v>
      </c>
      <c r="B847" s="280" t="s">
        <v>2</v>
      </c>
      <c r="C847" s="277" t="s">
        <v>2</v>
      </c>
      <c r="D847" s="29" t="s">
        <v>1256</v>
      </c>
      <c r="E847" s="529" t="str">
        <f>C848</f>
        <v xml:space="preserve">鐘崇祐 </v>
      </c>
      <c r="F847" s="34"/>
      <c r="G847" s="27"/>
      <c r="H847" s="90"/>
    </row>
    <row r="848" spans="1:8" s="21" customFormat="1" ht="12" customHeight="1" thickBot="1">
      <c r="A848" s="124">
        <v>404</v>
      </c>
      <c r="B848" s="514" t="s">
        <v>1653</v>
      </c>
      <c r="C848" s="481" t="s">
        <v>2725</v>
      </c>
      <c r="D848" s="485"/>
      <c r="E848" s="484"/>
      <c r="F848" s="34"/>
      <c r="G848" s="27"/>
      <c r="H848" s="90"/>
    </row>
    <row r="849" spans="1:8" s="21" customFormat="1" ht="12" customHeight="1" thickBot="1">
      <c r="A849" s="121" t="s">
        <v>1</v>
      </c>
      <c r="B849" s="280" t="s">
        <v>2</v>
      </c>
      <c r="C849" s="277" t="s">
        <v>2</v>
      </c>
      <c r="D849" s="33"/>
      <c r="E849" s="27"/>
      <c r="F849" s="34" t="s">
        <v>1257</v>
      </c>
      <c r="G849" s="503" t="str">
        <f>F853</f>
        <v xml:space="preserve">邱峻毫 </v>
      </c>
      <c r="H849" s="90"/>
    </row>
    <row r="850" spans="1:8" s="21" customFormat="1" ht="12" customHeight="1">
      <c r="A850" s="122">
        <v>405</v>
      </c>
      <c r="B850" s="281" t="s">
        <v>2</v>
      </c>
      <c r="C850" s="276" t="s">
        <v>2726</v>
      </c>
      <c r="D850" s="26"/>
      <c r="E850" s="27"/>
      <c r="F850" s="575">
        <v>0.75694444444444453</v>
      </c>
      <c r="G850" s="34" t="s">
        <v>5086</v>
      </c>
      <c r="H850" s="90"/>
    </row>
    <row r="851" spans="1:8" s="21" customFormat="1" ht="12" customHeight="1" thickBot="1">
      <c r="A851" s="123" t="s">
        <v>1</v>
      </c>
      <c r="B851" s="280" t="s">
        <v>2</v>
      </c>
      <c r="C851" s="277" t="s">
        <v>2</v>
      </c>
      <c r="D851" s="29" t="s">
        <v>1258</v>
      </c>
      <c r="E851" s="501" t="str">
        <f>C852</f>
        <v xml:space="preserve">曾煒桀 </v>
      </c>
      <c r="F851" s="506"/>
      <c r="G851" s="34"/>
      <c r="H851" s="90"/>
    </row>
    <row r="852" spans="1:8" s="21" customFormat="1" ht="12" customHeight="1" thickBot="1">
      <c r="A852" s="124">
        <v>406</v>
      </c>
      <c r="B852" s="514" t="s">
        <v>2425</v>
      </c>
      <c r="C852" s="481" t="s">
        <v>2727</v>
      </c>
      <c r="D852" s="532" t="s">
        <v>0</v>
      </c>
      <c r="E852" s="502"/>
      <c r="F852" s="506"/>
      <c r="G852" s="34"/>
      <c r="H852" s="90"/>
    </row>
    <row r="853" spans="1:8" s="21" customFormat="1" ht="12" customHeight="1" thickBot="1">
      <c r="A853" s="121" t="s">
        <v>1</v>
      </c>
      <c r="B853" s="280" t="s">
        <v>2</v>
      </c>
      <c r="C853" s="277" t="s">
        <v>2</v>
      </c>
      <c r="D853" s="33"/>
      <c r="E853" s="34" t="s">
        <v>1259</v>
      </c>
      <c r="F853" s="529" t="str">
        <f>E855</f>
        <v xml:space="preserve">邱峻毫 </v>
      </c>
      <c r="G853" s="34"/>
      <c r="H853" s="90"/>
    </row>
    <row r="854" spans="1:8" s="21" customFormat="1" ht="12" customHeight="1">
      <c r="A854" s="122">
        <v>407</v>
      </c>
      <c r="B854" s="281" t="s">
        <v>2</v>
      </c>
      <c r="C854" s="276" t="s">
        <v>1802</v>
      </c>
      <c r="D854" s="26"/>
      <c r="E854" s="507" t="s">
        <v>4757</v>
      </c>
      <c r="F854" s="27" t="s">
        <v>4945</v>
      </c>
      <c r="G854" s="34"/>
      <c r="H854" s="90"/>
    </row>
    <row r="855" spans="1:8" s="21" customFormat="1" ht="12" customHeight="1" thickBot="1">
      <c r="A855" s="123" t="s">
        <v>1</v>
      </c>
      <c r="B855" s="280" t="s">
        <v>2</v>
      </c>
      <c r="C855" s="277" t="s">
        <v>2</v>
      </c>
      <c r="D855" s="29" t="s">
        <v>1260</v>
      </c>
      <c r="E855" s="529" t="str">
        <f>C856</f>
        <v xml:space="preserve">邱峻毫 </v>
      </c>
      <c r="F855" s="27"/>
      <c r="G855" s="34"/>
      <c r="H855" s="90"/>
    </row>
    <row r="856" spans="1:8" s="21" customFormat="1" ht="12" customHeight="1" thickBot="1">
      <c r="A856" s="124">
        <v>408</v>
      </c>
      <c r="B856" s="514" t="s">
        <v>1898</v>
      </c>
      <c r="C856" s="481" t="s">
        <v>2728</v>
      </c>
      <c r="D856" s="531"/>
      <c r="E856" s="27"/>
      <c r="F856" s="27"/>
      <c r="G856" s="34"/>
      <c r="H856" s="90" t="s">
        <v>922</v>
      </c>
    </row>
    <row r="857" spans="1:8" s="21" customFormat="1" ht="12" customHeight="1" thickBot="1">
      <c r="A857" s="121" t="s">
        <v>1</v>
      </c>
      <c r="B857" s="280" t="s">
        <v>2</v>
      </c>
      <c r="C857" s="277" t="s">
        <v>2</v>
      </c>
      <c r="D857" s="33"/>
      <c r="E857" s="27"/>
      <c r="F857" s="27"/>
      <c r="G857" s="34" t="s">
        <v>1374</v>
      </c>
      <c r="H857" s="588" t="str">
        <f>G865</f>
        <v xml:space="preserve">蔡承諺 </v>
      </c>
    </row>
    <row r="858" spans="1:8" s="21" customFormat="1" ht="12" customHeight="1">
      <c r="A858" s="122">
        <v>409</v>
      </c>
      <c r="B858" s="281" t="s">
        <v>2</v>
      </c>
      <c r="C858" s="276" t="s">
        <v>2729</v>
      </c>
      <c r="D858" s="26"/>
      <c r="E858" s="27"/>
      <c r="F858" s="27"/>
      <c r="G858" s="575">
        <v>0.5</v>
      </c>
      <c r="H858" s="90" t="s">
        <v>5258</v>
      </c>
    </row>
    <row r="859" spans="1:8" s="21" customFormat="1" ht="12" customHeight="1" thickBot="1">
      <c r="A859" s="123" t="s">
        <v>1</v>
      </c>
      <c r="B859" s="280" t="s">
        <v>2</v>
      </c>
      <c r="C859" s="277" t="s">
        <v>2</v>
      </c>
      <c r="D859" s="29" t="s">
        <v>1261</v>
      </c>
      <c r="E859" s="503" t="str">
        <f>C860</f>
        <v>劉泓佑</v>
      </c>
      <c r="F859" s="27"/>
      <c r="G859" s="506"/>
      <c r="H859" s="90"/>
    </row>
    <row r="860" spans="1:8" s="21" customFormat="1" ht="12" customHeight="1" thickBot="1">
      <c r="A860" s="124">
        <v>410</v>
      </c>
      <c r="B860" s="514" t="s">
        <v>1699</v>
      </c>
      <c r="C860" s="481" t="s">
        <v>4737</v>
      </c>
      <c r="D860" s="531"/>
      <c r="E860" s="535"/>
      <c r="F860" s="27"/>
      <c r="G860" s="506"/>
      <c r="H860" s="90"/>
    </row>
    <row r="861" spans="1:8" s="21" customFormat="1" ht="12" customHeight="1" thickBot="1">
      <c r="A861" s="121" t="s">
        <v>1</v>
      </c>
      <c r="B861" s="280" t="s">
        <v>2</v>
      </c>
      <c r="C861" s="277" t="s">
        <v>2</v>
      </c>
      <c r="D861" s="33"/>
      <c r="E861" s="506" t="s">
        <v>1262</v>
      </c>
      <c r="F861" s="504" t="str">
        <f>E859</f>
        <v>劉泓佑</v>
      </c>
      <c r="G861" s="506"/>
      <c r="H861" s="90"/>
    </row>
    <row r="862" spans="1:8" s="21" customFormat="1" ht="12" customHeight="1">
      <c r="A862" s="122">
        <v>411</v>
      </c>
      <c r="B862" s="281" t="s">
        <v>2</v>
      </c>
      <c r="C862" s="276" t="s">
        <v>2730</v>
      </c>
      <c r="D862" s="26"/>
      <c r="E862" s="386" t="s">
        <v>4757</v>
      </c>
      <c r="F862" s="34" t="s">
        <v>4946</v>
      </c>
      <c r="G862" s="506"/>
      <c r="H862" s="90"/>
    </row>
    <row r="863" spans="1:8" s="21" customFormat="1" ht="12" customHeight="1" thickBot="1">
      <c r="A863" s="123" t="s">
        <v>1</v>
      </c>
      <c r="B863" s="280" t="s">
        <v>2</v>
      </c>
      <c r="C863" s="277" t="s">
        <v>2</v>
      </c>
      <c r="D863" s="29" t="s">
        <v>1263</v>
      </c>
      <c r="E863" s="483" t="str">
        <f>C864</f>
        <v xml:space="preserve">周宥廷 </v>
      </c>
      <c r="F863" s="34"/>
      <c r="G863" s="506"/>
      <c r="H863" s="90"/>
    </row>
    <row r="864" spans="1:8" s="21" customFormat="1" ht="12" customHeight="1" thickBot="1">
      <c r="A864" s="124">
        <v>412</v>
      </c>
      <c r="B864" s="514" t="s">
        <v>2143</v>
      </c>
      <c r="C864" s="481" t="s">
        <v>2731</v>
      </c>
      <c r="D864" s="485"/>
      <c r="E864" s="484"/>
      <c r="F864" s="34"/>
      <c r="G864" s="506"/>
      <c r="H864" s="90"/>
    </row>
    <row r="865" spans="1:8" s="21" customFormat="1" ht="12" customHeight="1" thickBot="1">
      <c r="A865" s="121" t="s">
        <v>1</v>
      </c>
      <c r="B865" s="280" t="s">
        <v>2</v>
      </c>
      <c r="C865" s="277" t="s">
        <v>2</v>
      </c>
      <c r="D865" s="33"/>
      <c r="E865" s="27"/>
      <c r="F865" s="34" t="s">
        <v>1264</v>
      </c>
      <c r="G865" s="529" t="str">
        <f>F869</f>
        <v xml:space="preserve">蔡承諺 </v>
      </c>
      <c r="H865" s="90"/>
    </row>
    <row r="866" spans="1:8" s="21" customFormat="1" ht="12" customHeight="1" thickBot="1">
      <c r="A866" s="122">
        <v>413</v>
      </c>
      <c r="B866" s="514" t="s">
        <v>1712</v>
      </c>
      <c r="C866" s="481" t="s">
        <v>2732</v>
      </c>
      <c r="D866" s="485"/>
      <c r="E866" s="27"/>
      <c r="F866" s="575">
        <v>0.75694444444444453</v>
      </c>
      <c r="G866" s="509" t="s">
        <v>5089</v>
      </c>
      <c r="H866" s="90"/>
    </row>
    <row r="867" spans="1:8" s="21" customFormat="1" ht="12" customHeight="1" thickBot="1">
      <c r="A867" s="123" t="s">
        <v>1</v>
      </c>
      <c r="B867" s="280" t="s">
        <v>2</v>
      </c>
      <c r="C867" s="277" t="s">
        <v>2</v>
      </c>
      <c r="D867" s="37" t="s">
        <v>1265</v>
      </c>
      <c r="E867" s="504" t="str">
        <f>C866</f>
        <v xml:space="preserve">莊禾楙 </v>
      </c>
      <c r="F867" s="506"/>
      <c r="G867" s="27"/>
      <c r="H867" s="90"/>
    </row>
    <row r="868" spans="1:8" s="21" customFormat="1" ht="12" customHeight="1">
      <c r="A868" s="124">
        <v>414</v>
      </c>
      <c r="B868" s="281" t="s">
        <v>1936</v>
      </c>
      <c r="C868" s="276" t="s">
        <v>2733</v>
      </c>
      <c r="D868" s="385" t="s">
        <v>4755</v>
      </c>
      <c r="E868" s="34" t="s">
        <v>4835</v>
      </c>
      <c r="F868" s="506"/>
      <c r="G868" s="27"/>
      <c r="H868" s="90"/>
    </row>
    <row r="869" spans="1:8" s="21" customFormat="1" ht="12" customHeight="1" thickBot="1">
      <c r="A869" s="121" t="s">
        <v>1</v>
      </c>
      <c r="B869" s="280" t="s">
        <v>2</v>
      </c>
      <c r="C869" s="277" t="s">
        <v>2</v>
      </c>
      <c r="D869" s="33"/>
      <c r="E869" s="34" t="s">
        <v>1266</v>
      </c>
      <c r="F869" s="529" t="str">
        <f>E871</f>
        <v xml:space="preserve">蔡承諺 </v>
      </c>
      <c r="G869" s="27"/>
      <c r="H869" s="90"/>
    </row>
    <row r="870" spans="1:8" s="21" customFormat="1" ht="12" customHeight="1">
      <c r="A870" s="122">
        <v>415</v>
      </c>
      <c r="B870" s="281" t="s">
        <v>2</v>
      </c>
      <c r="C870" s="276" t="s">
        <v>1968</v>
      </c>
      <c r="D870" s="26"/>
      <c r="E870" s="507" t="s">
        <v>4757</v>
      </c>
      <c r="F870" s="484" t="s">
        <v>4936</v>
      </c>
      <c r="G870" s="27"/>
      <c r="H870" s="90"/>
    </row>
    <row r="871" spans="1:8" s="21" customFormat="1" ht="12" customHeight="1" thickBot="1">
      <c r="A871" s="123" t="s">
        <v>1</v>
      </c>
      <c r="B871" s="280" t="s">
        <v>2</v>
      </c>
      <c r="C871" s="277" t="s">
        <v>2</v>
      </c>
      <c r="D871" s="29" t="s">
        <v>1267</v>
      </c>
      <c r="E871" s="529" t="str">
        <f>C872</f>
        <v xml:space="preserve">蔡承諺 </v>
      </c>
      <c r="F871" s="27"/>
      <c r="G871" s="27"/>
      <c r="H871" s="90"/>
    </row>
    <row r="872" spans="1:8" s="21" customFormat="1" ht="12" customHeight="1" thickBot="1">
      <c r="A872" s="124">
        <v>416</v>
      </c>
      <c r="B872" s="514" t="s">
        <v>1869</v>
      </c>
      <c r="C872" s="481" t="s">
        <v>2734</v>
      </c>
      <c r="D872" s="531"/>
      <c r="E872" s="484"/>
      <c r="F872" s="27"/>
      <c r="G872" s="27"/>
      <c r="H872" s="90"/>
    </row>
    <row r="873" spans="1:8" s="21" customFormat="1" ht="12" customHeight="1">
      <c r="A873" s="18"/>
      <c r="B873" s="18"/>
      <c r="C873" s="39"/>
      <c r="D873" s="37"/>
      <c r="E873" s="27"/>
      <c r="F873" s="27"/>
      <c r="G873" s="27"/>
      <c r="H873" s="90"/>
    </row>
    <row r="874" spans="1:8" s="21" customFormat="1" ht="12" customHeight="1">
      <c r="A874" s="18"/>
      <c r="B874" s="18"/>
      <c r="C874" s="39"/>
      <c r="D874" s="33"/>
      <c r="E874" s="40"/>
      <c r="F874" s="40"/>
      <c r="G874" s="40"/>
      <c r="H874" s="90"/>
    </row>
    <row r="875" spans="1:8" s="24" customFormat="1" ht="12" customHeight="1">
      <c r="A875" s="272"/>
      <c r="B875" s="272" t="s">
        <v>4774</v>
      </c>
      <c r="C875" s="20" t="s">
        <v>261</v>
      </c>
      <c r="E875" s="20" t="s">
        <v>3384</v>
      </c>
      <c r="F875" s="384" t="s">
        <v>4735</v>
      </c>
      <c r="G875" s="384" t="s">
        <v>3324</v>
      </c>
      <c r="H875" s="90"/>
    </row>
    <row r="876" spans="1:8" s="24" customFormat="1" ht="12" customHeight="1">
      <c r="A876" s="273" t="s">
        <v>1</v>
      </c>
      <c r="B876" s="515"/>
      <c r="C876" s="273"/>
      <c r="D876" s="278"/>
      <c r="E876" s="279" t="s">
        <v>0</v>
      </c>
      <c r="F876" s="279" t="s">
        <v>259</v>
      </c>
      <c r="G876" s="279"/>
      <c r="H876" s="90"/>
    </row>
    <row r="877" spans="1:8" s="21" customFormat="1" ht="12" customHeight="1">
      <c r="A877" s="122">
        <v>417</v>
      </c>
      <c r="B877" s="281" t="s">
        <v>2</v>
      </c>
      <c r="C877" s="276" t="s">
        <v>2735</v>
      </c>
      <c r="D877" s="37"/>
      <c r="E877" s="27" t="s">
        <v>4949</v>
      </c>
      <c r="F877" s="27"/>
      <c r="G877" s="27"/>
      <c r="H877" s="90"/>
    </row>
    <row r="878" spans="1:8" s="21" customFormat="1" ht="12" customHeight="1" thickBot="1">
      <c r="A878" s="123" t="s">
        <v>1</v>
      </c>
      <c r="B878" s="280" t="s">
        <v>2</v>
      </c>
      <c r="C878" s="277" t="s">
        <v>2</v>
      </c>
      <c r="D878" s="29" t="s">
        <v>1268</v>
      </c>
      <c r="E878" s="501" t="str">
        <f>C879</f>
        <v xml:space="preserve">藍翊展 </v>
      </c>
      <c r="F878" s="27"/>
      <c r="G878" s="27"/>
      <c r="H878" s="90"/>
    </row>
    <row r="879" spans="1:8" s="21" customFormat="1" ht="12" customHeight="1" thickBot="1">
      <c r="A879" s="124">
        <v>418</v>
      </c>
      <c r="B879" s="514" t="s">
        <v>1737</v>
      </c>
      <c r="C879" s="481" t="s">
        <v>2736</v>
      </c>
      <c r="D879" s="530" t="s">
        <v>0</v>
      </c>
      <c r="E879" s="511"/>
      <c r="F879" s="27"/>
      <c r="G879" s="32"/>
      <c r="H879" s="90"/>
    </row>
    <row r="880" spans="1:8" s="21" customFormat="1" ht="12" customHeight="1" thickBot="1">
      <c r="A880" s="121" t="s">
        <v>1</v>
      </c>
      <c r="B880" s="280" t="s">
        <v>2</v>
      </c>
      <c r="C880" s="277" t="s">
        <v>2</v>
      </c>
      <c r="D880" s="33"/>
      <c r="E880" s="34" t="s">
        <v>1269</v>
      </c>
      <c r="F880" s="503" t="str">
        <f>E882</f>
        <v xml:space="preserve">賴彥愷 </v>
      </c>
      <c r="G880" s="27"/>
      <c r="H880" s="90"/>
    </row>
    <row r="881" spans="1:8" s="21" customFormat="1" ht="12" customHeight="1">
      <c r="A881" s="122">
        <v>419</v>
      </c>
      <c r="B881" s="281" t="s">
        <v>2</v>
      </c>
      <c r="C881" s="276" t="s">
        <v>2737</v>
      </c>
      <c r="D881" s="26"/>
      <c r="E881" s="507" t="s">
        <v>4758</v>
      </c>
      <c r="F881" s="34" t="s">
        <v>4950</v>
      </c>
      <c r="G881" s="27"/>
      <c r="H881" s="90"/>
    </row>
    <row r="882" spans="1:8" s="21" customFormat="1" ht="12" customHeight="1" thickBot="1">
      <c r="A882" s="123" t="s">
        <v>1</v>
      </c>
      <c r="B882" s="280" t="s">
        <v>2</v>
      </c>
      <c r="C882" s="277" t="s">
        <v>2</v>
      </c>
      <c r="D882" s="29" t="s">
        <v>1270</v>
      </c>
      <c r="E882" s="529" t="str">
        <f>C883</f>
        <v xml:space="preserve">賴彥愷 </v>
      </c>
      <c r="F882" s="34"/>
      <c r="G882" s="27"/>
      <c r="H882" s="90"/>
    </row>
    <row r="883" spans="1:8" s="21" customFormat="1" ht="12" customHeight="1" thickBot="1">
      <c r="A883" s="124">
        <v>420</v>
      </c>
      <c r="B883" s="514" t="s">
        <v>2738</v>
      </c>
      <c r="C883" s="481" t="s">
        <v>2739</v>
      </c>
      <c r="D883" s="485"/>
      <c r="E883" s="484"/>
      <c r="F883" s="34"/>
      <c r="G883" s="27"/>
      <c r="H883" s="90"/>
    </row>
    <row r="884" spans="1:8" s="21" customFormat="1" ht="12" customHeight="1" thickBot="1">
      <c r="A884" s="121" t="s">
        <v>1</v>
      </c>
      <c r="B884" s="280" t="s">
        <v>2</v>
      </c>
      <c r="C884" s="277" t="s">
        <v>2</v>
      </c>
      <c r="D884" s="33"/>
      <c r="E884" s="27"/>
      <c r="F884" s="34" t="s">
        <v>1271</v>
      </c>
      <c r="G884" s="501" t="str">
        <f>F888</f>
        <v xml:space="preserve">張芫睿 </v>
      </c>
      <c r="H884" s="90"/>
    </row>
    <row r="885" spans="1:8" s="21" customFormat="1" ht="12" customHeight="1">
      <c r="A885" s="122">
        <v>421</v>
      </c>
      <c r="B885" s="281" t="s">
        <v>2</v>
      </c>
      <c r="C885" s="276" t="s">
        <v>2740</v>
      </c>
      <c r="D885" s="26"/>
      <c r="E885" s="27"/>
      <c r="F885" s="575">
        <v>0.75694444444444453</v>
      </c>
      <c r="G885" s="511" t="s">
        <v>5091</v>
      </c>
      <c r="H885" s="90"/>
    </row>
    <row r="886" spans="1:8" s="21" customFormat="1" ht="12" customHeight="1" thickBot="1">
      <c r="A886" s="123" t="s">
        <v>1</v>
      </c>
      <c r="B886" s="280" t="s">
        <v>2</v>
      </c>
      <c r="C886" s="277" t="s">
        <v>2</v>
      </c>
      <c r="D886" s="29" t="s">
        <v>1272</v>
      </c>
      <c r="E886" s="503" t="str">
        <f>C887</f>
        <v xml:space="preserve">林聖鈞 </v>
      </c>
      <c r="F886" s="506"/>
      <c r="G886" s="34"/>
      <c r="H886" s="90"/>
    </row>
    <row r="887" spans="1:8" s="21" customFormat="1" ht="12" customHeight="1" thickBot="1">
      <c r="A887" s="124">
        <v>422</v>
      </c>
      <c r="B887" s="514" t="s">
        <v>1687</v>
      </c>
      <c r="C887" s="481" t="s">
        <v>2741</v>
      </c>
      <c r="D887" s="532" t="s">
        <v>0</v>
      </c>
      <c r="E887" s="502"/>
      <c r="F887" s="506"/>
      <c r="G887" s="34"/>
      <c r="H887" s="90"/>
    </row>
    <row r="888" spans="1:8" s="21" customFormat="1" ht="12" customHeight="1" thickBot="1">
      <c r="A888" s="121" t="s">
        <v>1</v>
      </c>
      <c r="B888" s="280" t="s">
        <v>2</v>
      </c>
      <c r="C888" s="277" t="s">
        <v>2</v>
      </c>
      <c r="D888" s="33"/>
      <c r="E888" s="34" t="s">
        <v>1273</v>
      </c>
      <c r="F888" s="529" t="str">
        <f>E890</f>
        <v xml:space="preserve">張芫睿 </v>
      </c>
      <c r="G888" s="34"/>
      <c r="H888" s="90"/>
    </row>
    <row r="889" spans="1:8" s="21" customFormat="1" ht="12" customHeight="1">
      <c r="A889" s="122">
        <v>423</v>
      </c>
      <c r="B889" s="281" t="s">
        <v>2</v>
      </c>
      <c r="C889" s="276" t="s">
        <v>1800</v>
      </c>
      <c r="D889" s="26"/>
      <c r="E889" s="507" t="s">
        <v>4758</v>
      </c>
      <c r="F889" s="509" t="s">
        <v>4956</v>
      </c>
      <c r="G889" s="34"/>
      <c r="H889" s="90"/>
    </row>
    <row r="890" spans="1:8" s="21" customFormat="1" ht="12" customHeight="1" thickBot="1">
      <c r="A890" s="123" t="s">
        <v>1</v>
      </c>
      <c r="B890" s="280" t="s">
        <v>2</v>
      </c>
      <c r="C890" s="277" t="s">
        <v>2</v>
      </c>
      <c r="D890" s="29" t="s">
        <v>1274</v>
      </c>
      <c r="E890" s="529" t="str">
        <f>C891</f>
        <v xml:space="preserve">張芫睿 </v>
      </c>
      <c r="F890" s="27"/>
      <c r="G890" s="34"/>
      <c r="H890" s="90"/>
    </row>
    <row r="891" spans="1:8" s="21" customFormat="1" ht="12" customHeight="1" thickBot="1">
      <c r="A891" s="124">
        <v>424</v>
      </c>
      <c r="B891" s="514" t="s">
        <v>2514</v>
      </c>
      <c r="C891" s="481" t="s">
        <v>2742</v>
      </c>
      <c r="D891" s="485"/>
      <c r="E891" s="484"/>
      <c r="F891" s="32"/>
      <c r="G891" s="34"/>
      <c r="H891" s="90" t="s">
        <v>922</v>
      </c>
    </row>
    <row r="892" spans="1:8" s="21" customFormat="1" ht="12" customHeight="1" thickBot="1">
      <c r="A892" s="121" t="s">
        <v>1</v>
      </c>
      <c r="B892" s="280" t="s">
        <v>2</v>
      </c>
      <c r="C892" s="277" t="s">
        <v>2</v>
      </c>
      <c r="D892" s="33"/>
      <c r="E892" s="27"/>
      <c r="F892" s="27"/>
      <c r="G892" s="34" t="s">
        <v>1375</v>
      </c>
      <c r="H892" s="588" t="str">
        <f>G900</f>
        <v xml:space="preserve">鄭兆鈞 </v>
      </c>
    </row>
    <row r="893" spans="1:8" s="21" customFormat="1" ht="12" customHeight="1">
      <c r="A893" s="122">
        <v>425</v>
      </c>
      <c r="B893" s="281" t="s">
        <v>2</v>
      </c>
      <c r="C893" s="276" t="s">
        <v>2743</v>
      </c>
      <c r="D893" s="26"/>
      <c r="E893" s="27"/>
      <c r="F893" s="27"/>
      <c r="G893" s="575">
        <v>0.5</v>
      </c>
      <c r="H893" s="90" t="s">
        <v>5256</v>
      </c>
    </row>
    <row r="894" spans="1:8" s="21" customFormat="1" ht="12" customHeight="1" thickBot="1">
      <c r="A894" s="123" t="s">
        <v>1</v>
      </c>
      <c r="B894" s="280" t="s">
        <v>2</v>
      </c>
      <c r="C894" s="277" t="s">
        <v>2</v>
      </c>
      <c r="D894" s="29" t="s">
        <v>1275</v>
      </c>
      <c r="E894" s="501" t="str">
        <f>C895</f>
        <v xml:space="preserve">符家瑞 </v>
      </c>
      <c r="F894" s="27"/>
      <c r="G894" s="506"/>
      <c r="H894" s="90"/>
    </row>
    <row r="895" spans="1:8" s="21" customFormat="1" ht="12" customHeight="1" thickBot="1">
      <c r="A895" s="124">
        <v>426</v>
      </c>
      <c r="B895" s="514" t="s">
        <v>2570</v>
      </c>
      <c r="C895" s="481" t="s">
        <v>2744</v>
      </c>
      <c r="D895" s="532" t="s">
        <v>0</v>
      </c>
      <c r="E895" s="502"/>
      <c r="F895" s="27"/>
      <c r="G895" s="506"/>
      <c r="H895" s="90"/>
    </row>
    <row r="896" spans="1:8" s="21" customFormat="1" ht="12" customHeight="1" thickBot="1">
      <c r="A896" s="121" t="s">
        <v>1</v>
      </c>
      <c r="B896" s="280" t="s">
        <v>2</v>
      </c>
      <c r="C896" s="277" t="s">
        <v>2</v>
      </c>
      <c r="D896" s="33"/>
      <c r="E896" s="34" t="s">
        <v>1276</v>
      </c>
      <c r="F896" s="501" t="str">
        <f>E898</f>
        <v xml:space="preserve">鄭兆鈞 </v>
      </c>
      <c r="G896" s="506"/>
      <c r="H896" s="90"/>
    </row>
    <row r="897" spans="1:8" s="21" customFormat="1" ht="12" customHeight="1">
      <c r="A897" s="122">
        <v>427</v>
      </c>
      <c r="B897" s="281" t="s">
        <v>2</v>
      </c>
      <c r="C897" s="276" t="s">
        <v>2745</v>
      </c>
      <c r="D897" s="26"/>
      <c r="E897" s="507" t="s">
        <v>4758</v>
      </c>
      <c r="F897" s="505" t="s">
        <v>4951</v>
      </c>
      <c r="G897" s="506"/>
      <c r="H897" s="90"/>
    </row>
    <row r="898" spans="1:8" s="21" customFormat="1" ht="12" customHeight="1" thickBot="1">
      <c r="A898" s="123" t="s">
        <v>1</v>
      </c>
      <c r="B898" s="280" t="s">
        <v>2</v>
      </c>
      <c r="C898" s="277" t="s">
        <v>2</v>
      </c>
      <c r="D898" s="29" t="s">
        <v>1277</v>
      </c>
      <c r="E898" s="529" t="str">
        <f>C899</f>
        <v xml:space="preserve">鄭兆鈞 </v>
      </c>
      <c r="F898" s="506"/>
      <c r="G898" s="506"/>
      <c r="H898" s="90"/>
    </row>
    <row r="899" spans="1:8" s="21" customFormat="1" ht="12" customHeight="1" thickBot="1">
      <c r="A899" s="124">
        <v>428</v>
      </c>
      <c r="B899" s="514" t="s">
        <v>1707</v>
      </c>
      <c r="C899" s="481" t="s">
        <v>2746</v>
      </c>
      <c r="D899" s="485"/>
      <c r="E899" s="484"/>
      <c r="F899" s="506"/>
      <c r="G899" s="506"/>
      <c r="H899" s="90"/>
    </row>
    <row r="900" spans="1:8" s="21" customFormat="1" ht="12" customHeight="1" thickBot="1">
      <c r="A900" s="121" t="s">
        <v>1</v>
      </c>
      <c r="B900" s="280" t="s">
        <v>2</v>
      </c>
      <c r="C900" s="277" t="s">
        <v>2</v>
      </c>
      <c r="D900" s="33"/>
      <c r="E900" s="27"/>
      <c r="F900" s="506" t="s">
        <v>1278</v>
      </c>
      <c r="G900" s="508" t="str">
        <f>F896</f>
        <v xml:space="preserve">鄭兆鈞 </v>
      </c>
      <c r="H900" s="90"/>
    </row>
    <row r="901" spans="1:8" s="21" customFormat="1" ht="12" customHeight="1">
      <c r="A901" s="122">
        <v>429</v>
      </c>
      <c r="B901" s="281" t="s">
        <v>2</v>
      </c>
      <c r="C901" s="276" t="s">
        <v>2747</v>
      </c>
      <c r="D901" s="26"/>
      <c r="E901" s="27"/>
      <c r="F901" s="35">
        <v>0.75694444444444453</v>
      </c>
      <c r="G901" s="498" t="s">
        <v>5092</v>
      </c>
      <c r="H901" s="90"/>
    </row>
    <row r="902" spans="1:8" s="21" customFormat="1" ht="12" customHeight="1" thickBot="1">
      <c r="A902" s="123" t="s">
        <v>1</v>
      </c>
      <c r="B902" s="280" t="s">
        <v>2</v>
      </c>
      <c r="C902" s="277" t="s">
        <v>2</v>
      </c>
      <c r="D902" s="29" t="s">
        <v>1279</v>
      </c>
      <c r="E902" s="501" t="str">
        <f>C903</f>
        <v xml:space="preserve">施允翔 </v>
      </c>
      <c r="F902" s="34"/>
      <c r="G902" s="27"/>
      <c r="H902" s="90"/>
    </row>
    <row r="903" spans="1:8" s="21" customFormat="1" ht="12" customHeight="1" thickBot="1">
      <c r="A903" s="124">
        <v>430</v>
      </c>
      <c r="B903" s="514" t="s">
        <v>1689</v>
      </c>
      <c r="C903" s="481" t="s">
        <v>2748</v>
      </c>
      <c r="D903" s="530" t="s">
        <v>0</v>
      </c>
      <c r="E903" s="505"/>
      <c r="F903" s="34"/>
      <c r="G903" s="27"/>
      <c r="H903" s="90"/>
    </row>
    <row r="904" spans="1:8" s="21" customFormat="1" ht="12" customHeight="1" thickBot="1">
      <c r="A904" s="121" t="s">
        <v>1</v>
      </c>
      <c r="B904" s="280" t="s">
        <v>2</v>
      </c>
      <c r="C904" s="277" t="s">
        <v>2</v>
      </c>
      <c r="D904" s="33"/>
      <c r="E904" s="506" t="s">
        <v>1280</v>
      </c>
      <c r="F904" s="34" t="str">
        <f>E902</f>
        <v xml:space="preserve">施允翔 </v>
      </c>
      <c r="G904" s="27"/>
      <c r="H904" s="90"/>
    </row>
    <row r="905" spans="1:8" s="21" customFormat="1" ht="12" customHeight="1">
      <c r="A905" s="122">
        <v>431</v>
      </c>
      <c r="B905" s="281" t="s">
        <v>2</v>
      </c>
      <c r="C905" s="276" t="s">
        <v>1966</v>
      </c>
      <c r="D905" s="26"/>
      <c r="E905" s="386" t="s">
        <v>4758</v>
      </c>
      <c r="F905" s="498" t="s">
        <v>4952</v>
      </c>
      <c r="G905" s="32"/>
      <c r="H905" s="90"/>
    </row>
    <row r="906" spans="1:8" s="21" customFormat="1" ht="12" customHeight="1" thickBot="1">
      <c r="A906" s="123" t="s">
        <v>1</v>
      </c>
      <c r="B906" s="280" t="s">
        <v>2</v>
      </c>
      <c r="C906" s="277" t="s">
        <v>2</v>
      </c>
      <c r="D906" s="29" t="s">
        <v>1281</v>
      </c>
      <c r="E906" s="489" t="str">
        <f>C907</f>
        <v xml:space="preserve">林耕輝 </v>
      </c>
      <c r="F906" s="27"/>
      <c r="G906" s="27"/>
      <c r="H906" s="90"/>
    </row>
    <row r="907" spans="1:8" s="21" customFormat="1" ht="12" customHeight="1" thickBot="1">
      <c r="A907" s="124">
        <v>432</v>
      </c>
      <c r="B907" s="514" t="s">
        <v>1728</v>
      </c>
      <c r="C907" s="481" t="s">
        <v>2749</v>
      </c>
      <c r="D907" s="485"/>
      <c r="E907" s="484"/>
      <c r="F907" s="32"/>
      <c r="G907" s="27"/>
      <c r="H907" s="90"/>
    </row>
    <row r="908" spans="1:8" s="21" customFormat="1" ht="12" customHeight="1">
      <c r="A908" s="121" t="s">
        <v>1</v>
      </c>
      <c r="B908" s="280" t="s">
        <v>2</v>
      </c>
      <c r="C908" s="277" t="s">
        <v>2</v>
      </c>
      <c r="D908" s="33"/>
      <c r="E908" s="27"/>
      <c r="F908" s="27"/>
      <c r="G908" s="27"/>
      <c r="H908" s="90"/>
    </row>
    <row r="909" spans="1:8" s="21" customFormat="1" ht="12" customHeight="1">
      <c r="A909" s="122">
        <v>433</v>
      </c>
      <c r="B909" s="281" t="s">
        <v>2</v>
      </c>
      <c r="C909" s="276" t="s">
        <v>2750</v>
      </c>
      <c r="D909" s="26"/>
      <c r="E909" s="27"/>
      <c r="F909" s="27"/>
      <c r="G909" s="27"/>
      <c r="H909" s="90"/>
    </row>
    <row r="910" spans="1:8" s="21" customFormat="1" ht="12" customHeight="1" thickBot="1">
      <c r="A910" s="123" t="s">
        <v>1</v>
      </c>
      <c r="B910" s="280" t="s">
        <v>2</v>
      </c>
      <c r="C910" s="277" t="s">
        <v>2</v>
      </c>
      <c r="D910" s="29" t="s">
        <v>1282</v>
      </c>
      <c r="E910" s="501" t="str">
        <f>C911</f>
        <v xml:space="preserve">許惟軒 </v>
      </c>
      <c r="F910" s="27"/>
      <c r="G910" s="27"/>
      <c r="H910" s="90"/>
    </row>
    <row r="911" spans="1:8" s="21" customFormat="1" ht="12" customHeight="1" thickBot="1">
      <c r="A911" s="124">
        <v>434</v>
      </c>
      <c r="B911" s="514" t="s">
        <v>1827</v>
      </c>
      <c r="C911" s="481" t="s">
        <v>2751</v>
      </c>
      <c r="D911" s="530" t="s">
        <v>0</v>
      </c>
      <c r="E911" s="511"/>
      <c r="F911" s="27"/>
      <c r="G911" s="32"/>
      <c r="H911" s="90"/>
    </row>
    <row r="912" spans="1:8" s="21" customFormat="1" ht="12" customHeight="1" thickBot="1">
      <c r="A912" s="121" t="s">
        <v>1</v>
      </c>
      <c r="B912" s="280" t="s">
        <v>2</v>
      </c>
      <c r="C912" s="277" t="s">
        <v>2</v>
      </c>
      <c r="D912" s="33"/>
      <c r="E912" s="34" t="s">
        <v>1283</v>
      </c>
      <c r="F912" s="503" t="str">
        <f>E914</f>
        <v xml:space="preserve">丁子雋 </v>
      </c>
      <c r="G912" s="27"/>
      <c r="H912" s="90"/>
    </row>
    <row r="913" spans="1:8" s="21" customFormat="1" ht="12" customHeight="1">
      <c r="A913" s="122">
        <v>435</v>
      </c>
      <c r="B913" s="281" t="s">
        <v>2</v>
      </c>
      <c r="C913" s="276" t="s">
        <v>2752</v>
      </c>
      <c r="D913" s="26"/>
      <c r="E913" s="507" t="s">
        <v>4758</v>
      </c>
      <c r="F913" s="505" t="s">
        <v>4953</v>
      </c>
      <c r="G913" s="27"/>
      <c r="H913" s="90"/>
    </row>
    <row r="914" spans="1:8" s="21" customFormat="1" ht="12" customHeight="1" thickBot="1">
      <c r="A914" s="123" t="s">
        <v>1</v>
      </c>
      <c r="B914" s="280" t="s">
        <v>2</v>
      </c>
      <c r="C914" s="277" t="s">
        <v>2</v>
      </c>
      <c r="D914" s="29" t="s">
        <v>1284</v>
      </c>
      <c r="E914" s="529" t="str">
        <f>C915</f>
        <v xml:space="preserve">丁子雋 </v>
      </c>
      <c r="F914" s="506"/>
      <c r="G914" s="27"/>
      <c r="H914" s="90"/>
    </row>
    <row r="915" spans="1:8" s="21" customFormat="1" ht="12" customHeight="1" thickBot="1">
      <c r="A915" s="124">
        <v>436</v>
      </c>
      <c r="B915" s="514" t="s">
        <v>1953</v>
      </c>
      <c r="C915" s="481" t="s">
        <v>2753</v>
      </c>
      <c r="D915" s="531"/>
      <c r="E915" s="484"/>
      <c r="F915" s="506"/>
      <c r="G915" s="27"/>
      <c r="H915" s="90"/>
    </row>
    <row r="916" spans="1:8" s="21" customFormat="1" ht="12" customHeight="1" thickBot="1">
      <c r="A916" s="121" t="s">
        <v>1</v>
      </c>
      <c r="B916" s="280" t="s">
        <v>2</v>
      </c>
      <c r="C916" s="277" t="s">
        <v>2</v>
      </c>
      <c r="D916" s="33"/>
      <c r="E916" s="27"/>
      <c r="F916" s="506" t="s">
        <v>1285</v>
      </c>
      <c r="G916" s="27" t="str">
        <f>F912</f>
        <v xml:space="preserve">丁子雋 </v>
      </c>
      <c r="H916" s="90"/>
    </row>
    <row r="917" spans="1:8" s="21" customFormat="1" ht="12" customHeight="1">
      <c r="A917" s="122">
        <v>437</v>
      </c>
      <c r="B917" s="281" t="s">
        <v>2</v>
      </c>
      <c r="C917" s="276" t="s">
        <v>2754</v>
      </c>
      <c r="D917" s="37"/>
      <c r="E917" s="27"/>
      <c r="F917" s="35">
        <v>0.75694444444444453</v>
      </c>
      <c r="G917" s="500" t="s">
        <v>5093</v>
      </c>
      <c r="H917" s="90"/>
    </row>
    <row r="918" spans="1:8" s="21" customFormat="1" ht="12" customHeight="1" thickBot="1">
      <c r="A918" s="123" t="s">
        <v>1</v>
      </c>
      <c r="B918" s="280" t="s">
        <v>2</v>
      </c>
      <c r="C918" s="277" t="s">
        <v>2</v>
      </c>
      <c r="D918" s="29" t="s">
        <v>1286</v>
      </c>
      <c r="E918" s="503" t="str">
        <f>C919</f>
        <v xml:space="preserve">陳正 </v>
      </c>
      <c r="F918" s="34"/>
      <c r="G918" s="34"/>
      <c r="H918" s="90"/>
    </row>
    <row r="919" spans="1:8" s="21" customFormat="1" ht="12" customHeight="1" thickBot="1">
      <c r="A919" s="124">
        <v>438</v>
      </c>
      <c r="B919" s="514" t="s">
        <v>1710</v>
      </c>
      <c r="C919" s="481" t="s">
        <v>2755</v>
      </c>
      <c r="D919" s="531" t="s">
        <v>0</v>
      </c>
      <c r="E919" s="505"/>
      <c r="F919" s="34"/>
      <c r="G919" s="34"/>
      <c r="H919" s="90"/>
    </row>
    <row r="920" spans="1:8" s="21" customFormat="1" ht="12" customHeight="1" thickBot="1">
      <c r="A920" s="121" t="s">
        <v>1</v>
      </c>
      <c r="B920" s="280" t="s">
        <v>2</v>
      </c>
      <c r="C920" s="277" t="s">
        <v>2</v>
      </c>
      <c r="D920" s="33"/>
      <c r="E920" s="506" t="s">
        <v>1287</v>
      </c>
      <c r="F920" s="486" t="str">
        <f>E918</f>
        <v xml:space="preserve">陳正 </v>
      </c>
      <c r="G920" s="34"/>
      <c r="H920" s="90"/>
    </row>
    <row r="921" spans="1:8" s="21" customFormat="1" ht="12" customHeight="1">
      <c r="A921" s="122">
        <v>439</v>
      </c>
      <c r="B921" s="281" t="s">
        <v>2</v>
      </c>
      <c r="C921" s="276" t="s">
        <v>1962</v>
      </c>
      <c r="D921" s="26"/>
      <c r="E921" s="386" t="s">
        <v>4758</v>
      </c>
      <c r="F921" s="27" t="s">
        <v>4957</v>
      </c>
      <c r="G921" s="34"/>
      <c r="H921" s="90"/>
    </row>
    <row r="922" spans="1:8" s="21" customFormat="1" ht="12" customHeight="1" thickBot="1">
      <c r="A922" s="123" t="s">
        <v>1</v>
      </c>
      <c r="B922" s="280" t="s">
        <v>2</v>
      </c>
      <c r="C922" s="277" t="s">
        <v>2</v>
      </c>
      <c r="D922" s="29" t="s">
        <v>1288</v>
      </c>
      <c r="E922" s="483" t="str">
        <f>C923</f>
        <v xml:space="preserve">陳侑謙 </v>
      </c>
      <c r="F922" s="27"/>
      <c r="G922" s="34"/>
      <c r="H922" s="90"/>
    </row>
    <row r="923" spans="1:8" s="21" customFormat="1" ht="12" customHeight="1" thickBot="1">
      <c r="A923" s="124">
        <v>440</v>
      </c>
      <c r="B923" s="514" t="s">
        <v>1725</v>
      </c>
      <c r="C923" s="481" t="s">
        <v>2756</v>
      </c>
      <c r="D923" s="485"/>
      <c r="E923" s="484"/>
      <c r="F923" s="27"/>
      <c r="G923" s="34"/>
      <c r="H923" s="90" t="s">
        <v>922</v>
      </c>
    </row>
    <row r="924" spans="1:8" s="21" customFormat="1" ht="12" customHeight="1" thickBot="1">
      <c r="A924" s="121" t="s">
        <v>1</v>
      </c>
      <c r="B924" s="280" t="s">
        <v>2</v>
      </c>
      <c r="C924" s="277" t="s">
        <v>2</v>
      </c>
      <c r="D924" s="33"/>
      <c r="E924" s="27"/>
      <c r="F924" s="27"/>
      <c r="G924" s="34" t="s">
        <v>1376</v>
      </c>
      <c r="H924" s="588" t="str">
        <f>G932</f>
        <v xml:space="preserve">王暐翔 </v>
      </c>
    </row>
    <row r="925" spans="1:8" s="21" customFormat="1" ht="12" customHeight="1">
      <c r="A925" s="122">
        <v>441</v>
      </c>
      <c r="B925" s="281" t="s">
        <v>2</v>
      </c>
      <c r="C925" s="276" t="s">
        <v>2757</v>
      </c>
      <c r="D925" s="26"/>
      <c r="E925" s="27"/>
      <c r="F925" s="27"/>
      <c r="G925" s="575">
        <v>0.5</v>
      </c>
      <c r="H925" s="591" t="s">
        <v>5249</v>
      </c>
    </row>
    <row r="926" spans="1:8" s="21" customFormat="1" ht="12" customHeight="1" thickBot="1">
      <c r="A926" s="123" t="s">
        <v>1</v>
      </c>
      <c r="B926" s="280" t="s">
        <v>2</v>
      </c>
      <c r="C926" s="277" t="s">
        <v>2</v>
      </c>
      <c r="D926" s="29" t="s">
        <v>1289</v>
      </c>
      <c r="E926" s="503" t="str">
        <f>C927</f>
        <v xml:space="preserve">蔡家威 </v>
      </c>
      <c r="F926" s="27"/>
      <c r="G926" s="506"/>
      <c r="H926" s="90"/>
    </row>
    <row r="927" spans="1:8" s="21" customFormat="1" ht="12" customHeight="1" thickBot="1">
      <c r="A927" s="124">
        <v>442</v>
      </c>
      <c r="B927" s="514" t="s">
        <v>1851</v>
      </c>
      <c r="C927" s="481" t="s">
        <v>2758</v>
      </c>
      <c r="D927" s="531"/>
      <c r="E927" s="505"/>
      <c r="F927" s="27"/>
      <c r="G927" s="506"/>
      <c r="H927" s="90"/>
    </row>
    <row r="928" spans="1:8" s="21" customFormat="1" ht="12" customHeight="1" thickBot="1">
      <c r="A928" s="121" t="s">
        <v>1</v>
      </c>
      <c r="B928" s="280" t="s">
        <v>2</v>
      </c>
      <c r="C928" s="277" t="s">
        <v>2</v>
      </c>
      <c r="D928" s="33"/>
      <c r="E928" s="506" t="s">
        <v>1290</v>
      </c>
      <c r="F928" s="504" t="str">
        <f>E926</f>
        <v xml:space="preserve">蔡家威 </v>
      </c>
      <c r="G928" s="506"/>
      <c r="H928" s="90"/>
    </row>
    <row r="929" spans="1:8" s="21" customFormat="1" ht="12" customHeight="1">
      <c r="A929" s="122">
        <v>443</v>
      </c>
      <c r="B929" s="281" t="s">
        <v>2</v>
      </c>
      <c r="C929" s="276" t="s">
        <v>2759</v>
      </c>
      <c r="D929" s="26"/>
      <c r="E929" s="386" t="s">
        <v>4758</v>
      </c>
      <c r="F929" s="34" t="s">
        <v>4954</v>
      </c>
      <c r="G929" s="506"/>
      <c r="H929" s="90"/>
    </row>
    <row r="930" spans="1:8" s="21" customFormat="1" ht="12" customHeight="1" thickBot="1">
      <c r="A930" s="123" t="s">
        <v>1</v>
      </c>
      <c r="B930" s="280" t="s">
        <v>2</v>
      </c>
      <c r="C930" s="277" t="s">
        <v>2</v>
      </c>
      <c r="D930" s="29" t="s">
        <v>1291</v>
      </c>
      <c r="E930" s="483" t="str">
        <f>C931</f>
        <v xml:space="preserve">林恩汘 </v>
      </c>
      <c r="F930" s="34"/>
      <c r="G930" s="506"/>
      <c r="H930" s="90"/>
    </row>
    <row r="931" spans="1:8" s="21" customFormat="1" ht="12" customHeight="1" thickBot="1">
      <c r="A931" s="124">
        <v>444</v>
      </c>
      <c r="B931" s="514" t="s">
        <v>1674</v>
      </c>
      <c r="C931" s="481" t="s">
        <v>2760</v>
      </c>
      <c r="D931" s="531"/>
      <c r="E931" s="484"/>
      <c r="F931" s="34"/>
      <c r="G931" s="506"/>
      <c r="H931" s="90"/>
    </row>
    <row r="932" spans="1:8" s="21" customFormat="1" ht="12" customHeight="1" thickBot="1">
      <c r="A932" s="121" t="s">
        <v>1</v>
      </c>
      <c r="B932" s="280" t="s">
        <v>2</v>
      </c>
      <c r="C932" s="277" t="s">
        <v>2</v>
      </c>
      <c r="D932" s="33"/>
      <c r="E932" s="27"/>
      <c r="F932" s="34" t="s">
        <v>1292</v>
      </c>
      <c r="G932" s="529" t="str">
        <f>F936</f>
        <v xml:space="preserve">王暐翔 </v>
      </c>
      <c r="H932" s="90"/>
    </row>
    <row r="933" spans="1:8" s="21" customFormat="1" ht="12" customHeight="1">
      <c r="A933" s="122">
        <v>445</v>
      </c>
      <c r="B933" s="281" t="s">
        <v>2012</v>
      </c>
      <c r="C933" s="276" t="s">
        <v>2761</v>
      </c>
      <c r="D933" s="26"/>
      <c r="E933" s="27"/>
      <c r="F933" s="575">
        <v>0.77777777777777779</v>
      </c>
      <c r="G933" s="509" t="s">
        <v>5097</v>
      </c>
      <c r="H933" s="90"/>
    </row>
    <row r="934" spans="1:8" s="21" customFormat="1" ht="12" customHeight="1" thickBot="1">
      <c r="A934" s="123" t="s">
        <v>1</v>
      </c>
      <c r="B934" s="280" t="s">
        <v>2</v>
      </c>
      <c r="C934" s="277" t="s">
        <v>2</v>
      </c>
      <c r="D934" s="29" t="s">
        <v>1293</v>
      </c>
      <c r="E934" s="503" t="str">
        <f>C935</f>
        <v xml:space="preserve">王暐翔 </v>
      </c>
      <c r="F934" s="506"/>
      <c r="G934" s="27"/>
      <c r="H934" s="90"/>
    </row>
    <row r="935" spans="1:8" s="21" customFormat="1" ht="12" customHeight="1" thickBot="1">
      <c r="A935" s="124">
        <v>446</v>
      </c>
      <c r="B935" s="514" t="s">
        <v>1659</v>
      </c>
      <c r="C935" s="481" t="s">
        <v>2762</v>
      </c>
      <c r="D935" s="487" t="s">
        <v>4755</v>
      </c>
      <c r="E935" s="535" t="s">
        <v>4836</v>
      </c>
      <c r="F935" s="506"/>
      <c r="G935" s="27"/>
      <c r="H935" s="90"/>
    </row>
    <row r="936" spans="1:8" s="21" customFormat="1" ht="12" customHeight="1" thickBot="1">
      <c r="A936" s="121" t="s">
        <v>1</v>
      </c>
      <c r="B936" s="280" t="s">
        <v>2</v>
      </c>
      <c r="C936" s="277" t="s">
        <v>2</v>
      </c>
      <c r="D936" s="33"/>
      <c r="E936" s="506" t="s">
        <v>1294</v>
      </c>
      <c r="F936" s="508" t="str">
        <f>E934</f>
        <v xml:space="preserve">王暐翔 </v>
      </c>
      <c r="G936" s="27"/>
      <c r="H936" s="90"/>
    </row>
    <row r="937" spans="1:8" s="21" customFormat="1" ht="12" customHeight="1">
      <c r="A937" s="122">
        <v>447</v>
      </c>
      <c r="B937" s="281" t="s">
        <v>2</v>
      </c>
      <c r="C937" s="276" t="s">
        <v>1794</v>
      </c>
      <c r="D937" s="26"/>
      <c r="E937" s="386" t="s">
        <v>4758</v>
      </c>
      <c r="F937" s="27" t="s">
        <v>4947</v>
      </c>
      <c r="G937" s="27"/>
      <c r="H937" s="90"/>
    </row>
    <row r="938" spans="1:8" s="21" customFormat="1" ht="12" customHeight="1" thickBot="1">
      <c r="A938" s="123" t="s">
        <v>1</v>
      </c>
      <c r="B938" s="280" t="s">
        <v>2</v>
      </c>
      <c r="C938" s="277" t="s">
        <v>2</v>
      </c>
      <c r="D938" s="29" t="s">
        <v>1295</v>
      </c>
      <c r="E938" s="489" t="str">
        <f>C939</f>
        <v xml:space="preserve">陳冠岑 </v>
      </c>
      <c r="F938" s="27"/>
      <c r="G938" s="27"/>
      <c r="H938" s="90"/>
    </row>
    <row r="939" spans="1:8" s="21" customFormat="1" ht="12" customHeight="1" thickBot="1">
      <c r="A939" s="124">
        <v>448</v>
      </c>
      <c r="B939" s="514" t="s">
        <v>2230</v>
      </c>
      <c r="C939" s="481" t="s">
        <v>2763</v>
      </c>
      <c r="D939" s="531"/>
      <c r="E939" s="27"/>
      <c r="F939" s="27"/>
      <c r="G939" s="27"/>
      <c r="H939" s="90"/>
    </row>
    <row r="940" spans="1:8" s="21" customFormat="1" ht="12" customHeight="1">
      <c r="A940" s="18"/>
      <c r="B940" s="18"/>
      <c r="C940" s="39"/>
      <c r="D940" s="37"/>
      <c r="E940" s="27"/>
      <c r="F940" s="27"/>
      <c r="G940" s="27"/>
      <c r="H940" s="90"/>
    </row>
    <row r="941" spans="1:8" s="21" customFormat="1" ht="12" customHeight="1">
      <c r="A941" s="18"/>
      <c r="B941" s="18"/>
      <c r="C941" s="39"/>
      <c r="D941" s="33"/>
      <c r="E941" s="40"/>
      <c r="F941" s="40"/>
      <c r="G941" s="40"/>
      <c r="H941" s="90"/>
    </row>
    <row r="942" spans="1:8" s="24" customFormat="1" ht="12" customHeight="1">
      <c r="A942" s="272"/>
      <c r="B942" s="272" t="s">
        <v>4775</v>
      </c>
      <c r="C942" s="20" t="s">
        <v>261</v>
      </c>
      <c r="E942" s="20" t="s">
        <v>3384</v>
      </c>
      <c r="F942" s="384" t="s">
        <v>4735</v>
      </c>
      <c r="G942" s="384" t="s">
        <v>3324</v>
      </c>
      <c r="H942" s="90"/>
    </row>
    <row r="943" spans="1:8" s="24" customFormat="1" ht="12" customHeight="1">
      <c r="A943" s="273" t="s">
        <v>1</v>
      </c>
      <c r="B943" s="515"/>
      <c r="C943" s="273"/>
      <c r="D943" s="278"/>
      <c r="E943" s="279" t="s">
        <v>0</v>
      </c>
      <c r="F943" s="279" t="s">
        <v>259</v>
      </c>
      <c r="G943" s="279"/>
      <c r="H943" s="90"/>
    </row>
    <row r="944" spans="1:8" s="21" customFormat="1" ht="12" customHeight="1">
      <c r="A944" s="122">
        <v>449</v>
      </c>
      <c r="B944" s="281" t="s">
        <v>2</v>
      </c>
      <c r="C944" s="276" t="s">
        <v>2764</v>
      </c>
      <c r="D944" s="26"/>
      <c r="E944" s="27"/>
      <c r="F944" s="27"/>
      <c r="G944" s="27"/>
      <c r="H944" s="90"/>
    </row>
    <row r="945" spans="1:8" s="21" customFormat="1" ht="12" customHeight="1" thickBot="1">
      <c r="A945" s="123" t="s">
        <v>1</v>
      </c>
      <c r="B945" s="280" t="s">
        <v>2</v>
      </c>
      <c r="C945" s="277" t="s">
        <v>2</v>
      </c>
      <c r="D945" s="29" t="s">
        <v>1296</v>
      </c>
      <c r="E945" s="503" t="str">
        <f>C946</f>
        <v xml:space="preserve">史育騰 </v>
      </c>
      <c r="F945" s="27"/>
      <c r="G945" s="27"/>
      <c r="H945" s="90"/>
    </row>
    <row r="946" spans="1:8" s="21" customFormat="1" ht="12" customHeight="1" thickBot="1">
      <c r="A946" s="124">
        <v>450</v>
      </c>
      <c r="B946" s="514" t="s">
        <v>1683</v>
      </c>
      <c r="C946" s="481" t="s">
        <v>2765</v>
      </c>
      <c r="D946" s="531" t="s">
        <v>0</v>
      </c>
      <c r="E946" s="505"/>
      <c r="F946" s="27"/>
      <c r="G946" s="32"/>
      <c r="H946" s="90"/>
    </row>
    <row r="947" spans="1:8" s="21" customFormat="1" ht="12" customHeight="1" thickBot="1">
      <c r="A947" s="121" t="s">
        <v>1</v>
      </c>
      <c r="B947" s="280" t="s">
        <v>2</v>
      </c>
      <c r="C947" s="277" t="s">
        <v>2</v>
      </c>
      <c r="D947" s="33"/>
      <c r="E947" s="506" t="s">
        <v>1297</v>
      </c>
      <c r="F947" s="504" t="str">
        <f>E945</f>
        <v xml:space="preserve">史育騰 </v>
      </c>
      <c r="G947" s="27"/>
      <c r="H947" s="90"/>
    </row>
    <row r="948" spans="1:8" s="21" customFormat="1" ht="12" customHeight="1">
      <c r="A948" s="122">
        <v>451</v>
      </c>
      <c r="B948" s="281" t="s">
        <v>2</v>
      </c>
      <c r="C948" s="276" t="s">
        <v>2766</v>
      </c>
      <c r="D948" s="37"/>
      <c r="E948" s="386" t="s">
        <v>4759</v>
      </c>
      <c r="F948" s="34" t="s">
        <v>4967</v>
      </c>
      <c r="G948" s="27"/>
      <c r="H948" s="90"/>
    </row>
    <row r="949" spans="1:8" s="21" customFormat="1" ht="12" customHeight="1" thickBot="1">
      <c r="A949" s="123" t="s">
        <v>1</v>
      </c>
      <c r="B949" s="280" t="s">
        <v>2</v>
      </c>
      <c r="C949" s="277" t="s">
        <v>2</v>
      </c>
      <c r="D949" s="29" t="s">
        <v>1298</v>
      </c>
      <c r="E949" s="489" t="str">
        <f>C950</f>
        <v xml:space="preserve">鄭宇哲 </v>
      </c>
      <c r="F949" s="34"/>
      <c r="G949" s="27"/>
      <c r="H949" s="90"/>
    </row>
    <row r="950" spans="1:8" s="21" customFormat="1" ht="12" customHeight="1" thickBot="1">
      <c r="A950" s="124">
        <v>452</v>
      </c>
      <c r="B950" s="514" t="s">
        <v>1851</v>
      </c>
      <c r="C950" s="481" t="s">
        <v>2767</v>
      </c>
      <c r="D950" s="485"/>
      <c r="E950" s="484"/>
      <c r="F950" s="34"/>
      <c r="G950" s="27"/>
      <c r="H950" s="90"/>
    </row>
    <row r="951" spans="1:8" s="21" customFormat="1" ht="12" customHeight="1" thickBot="1">
      <c r="A951" s="121" t="s">
        <v>1</v>
      </c>
      <c r="B951" s="280" t="s">
        <v>2</v>
      </c>
      <c r="C951" s="277" t="s">
        <v>2</v>
      </c>
      <c r="D951" s="33"/>
      <c r="E951" s="27"/>
      <c r="F951" s="34" t="s">
        <v>1299</v>
      </c>
      <c r="G951" s="501" t="str">
        <f>F955</f>
        <v xml:space="preserve">張鈞座 </v>
      </c>
      <c r="H951" s="90"/>
    </row>
    <row r="952" spans="1:8" s="21" customFormat="1" ht="12" customHeight="1">
      <c r="A952" s="122">
        <v>453</v>
      </c>
      <c r="B952" s="281" t="s">
        <v>2</v>
      </c>
      <c r="C952" s="276" t="s">
        <v>2768</v>
      </c>
      <c r="D952" s="26"/>
      <c r="E952" s="27"/>
      <c r="F952" s="575">
        <v>0.77777777777777779</v>
      </c>
      <c r="G952" s="511" t="s">
        <v>5100</v>
      </c>
      <c r="H952" s="90"/>
    </row>
    <row r="953" spans="1:8" s="21" customFormat="1" ht="12" customHeight="1" thickBot="1">
      <c r="A953" s="123" t="s">
        <v>1</v>
      </c>
      <c r="B953" s="280" t="s">
        <v>2</v>
      </c>
      <c r="C953" s="277" t="s">
        <v>2</v>
      </c>
      <c r="D953" s="29" t="s">
        <v>1300</v>
      </c>
      <c r="E953" s="503" t="str">
        <f>C954</f>
        <v xml:space="preserve">張鈞座 </v>
      </c>
      <c r="F953" s="506"/>
      <c r="G953" s="34"/>
      <c r="H953" s="90"/>
    </row>
    <row r="954" spans="1:8" s="21" customFormat="1" ht="12" customHeight="1" thickBot="1">
      <c r="A954" s="124">
        <v>454</v>
      </c>
      <c r="B954" s="514" t="s">
        <v>2430</v>
      </c>
      <c r="C954" s="481" t="s">
        <v>2769</v>
      </c>
      <c r="D954" s="531" t="s">
        <v>0</v>
      </c>
      <c r="E954" s="505"/>
      <c r="F954" s="506"/>
      <c r="G954" s="34"/>
      <c r="H954" s="90"/>
    </row>
    <row r="955" spans="1:8" s="21" customFormat="1" ht="12" customHeight="1" thickBot="1">
      <c r="A955" s="121" t="s">
        <v>1</v>
      </c>
      <c r="B955" s="280" t="s">
        <v>2</v>
      </c>
      <c r="C955" s="277" t="s">
        <v>2</v>
      </c>
      <c r="D955" s="33"/>
      <c r="E955" s="506" t="s">
        <v>1301</v>
      </c>
      <c r="F955" s="583" t="str">
        <f>E953</f>
        <v xml:space="preserve">張鈞座 </v>
      </c>
      <c r="G955" s="34"/>
      <c r="H955" s="90"/>
    </row>
    <row r="956" spans="1:8" s="21" customFormat="1" ht="12" customHeight="1">
      <c r="A956" s="122">
        <v>455</v>
      </c>
      <c r="B956" s="281" t="s">
        <v>2</v>
      </c>
      <c r="C956" s="276" t="s">
        <v>1823</v>
      </c>
      <c r="D956" s="26"/>
      <c r="E956" s="386" t="s">
        <v>4759</v>
      </c>
      <c r="F956" s="498" t="s">
        <v>4958</v>
      </c>
      <c r="G956" s="34"/>
      <c r="H956" s="90"/>
    </row>
    <row r="957" spans="1:8" s="21" customFormat="1" ht="12" customHeight="1" thickBot="1">
      <c r="A957" s="123" t="s">
        <v>1</v>
      </c>
      <c r="B957" s="280" t="s">
        <v>2</v>
      </c>
      <c r="C957" s="277" t="s">
        <v>2</v>
      </c>
      <c r="D957" s="29" t="s">
        <v>1302</v>
      </c>
      <c r="E957" s="489" t="str">
        <f>C958</f>
        <v xml:space="preserve">陳亮竹 </v>
      </c>
      <c r="F957" s="27"/>
      <c r="G957" s="34"/>
      <c r="H957" s="90"/>
    </row>
    <row r="958" spans="1:8" s="21" customFormat="1" ht="12" customHeight="1" thickBot="1">
      <c r="A958" s="124">
        <v>456</v>
      </c>
      <c r="B958" s="514" t="s">
        <v>1893</v>
      </c>
      <c r="C958" s="481" t="s">
        <v>2770</v>
      </c>
      <c r="D958" s="531"/>
      <c r="E958" s="27"/>
      <c r="F958" s="32"/>
      <c r="G958" s="34"/>
      <c r="H958" s="90" t="s">
        <v>922</v>
      </c>
    </row>
    <row r="959" spans="1:8" s="21" customFormat="1" ht="12" customHeight="1" thickBot="1">
      <c r="A959" s="121" t="s">
        <v>1</v>
      </c>
      <c r="B959" s="280" t="s">
        <v>2</v>
      </c>
      <c r="C959" s="277" t="s">
        <v>2</v>
      </c>
      <c r="D959" s="33"/>
      <c r="E959" s="27"/>
      <c r="F959" s="27"/>
      <c r="G959" s="34" t="s">
        <v>1377</v>
      </c>
      <c r="H959" s="588" t="str">
        <f>G967</f>
        <v xml:space="preserve">蕭子聲 </v>
      </c>
    </row>
    <row r="960" spans="1:8" s="21" customFormat="1" ht="12" customHeight="1">
      <c r="A960" s="122">
        <v>457</v>
      </c>
      <c r="B960" s="281" t="s">
        <v>2</v>
      </c>
      <c r="C960" s="276" t="s">
        <v>2771</v>
      </c>
      <c r="D960" s="26"/>
      <c r="E960" s="27"/>
      <c r="F960" s="27"/>
      <c r="G960" s="575">
        <v>0.5</v>
      </c>
      <c r="H960" s="591" t="s">
        <v>5239</v>
      </c>
    </row>
    <row r="961" spans="1:8" s="21" customFormat="1" ht="12" customHeight="1" thickBot="1">
      <c r="A961" s="123" t="s">
        <v>1</v>
      </c>
      <c r="B961" s="280" t="s">
        <v>2</v>
      </c>
      <c r="C961" s="277" t="s">
        <v>2</v>
      </c>
      <c r="D961" s="29" t="s">
        <v>1303</v>
      </c>
      <c r="E961" s="503" t="str">
        <f>C962</f>
        <v xml:space="preserve">陳冠儒 </v>
      </c>
      <c r="F961" s="27"/>
      <c r="G961" s="506"/>
      <c r="H961" s="90"/>
    </row>
    <row r="962" spans="1:8" s="21" customFormat="1" ht="12" customHeight="1" thickBot="1">
      <c r="A962" s="124">
        <v>458</v>
      </c>
      <c r="B962" s="514" t="s">
        <v>1798</v>
      </c>
      <c r="C962" s="481" t="s">
        <v>2772</v>
      </c>
      <c r="D962" s="531" t="s">
        <v>0</v>
      </c>
      <c r="E962" s="535"/>
      <c r="F962" s="27"/>
      <c r="G962" s="506"/>
      <c r="H962" s="90"/>
    </row>
    <row r="963" spans="1:8" s="21" customFormat="1" ht="12" customHeight="1" thickBot="1">
      <c r="A963" s="121" t="s">
        <v>1</v>
      </c>
      <c r="B963" s="280" t="s">
        <v>2</v>
      </c>
      <c r="C963" s="277" t="s">
        <v>2</v>
      </c>
      <c r="D963" s="33"/>
      <c r="E963" s="506" t="s">
        <v>1304</v>
      </c>
      <c r="F963" s="504" t="str">
        <f>E961</f>
        <v xml:space="preserve">陳冠儒 </v>
      </c>
      <c r="G963" s="506"/>
      <c r="H963" s="90"/>
    </row>
    <row r="964" spans="1:8" s="21" customFormat="1" ht="12" customHeight="1">
      <c r="A964" s="122">
        <v>459</v>
      </c>
      <c r="B964" s="281" t="s">
        <v>2</v>
      </c>
      <c r="C964" s="276" t="s">
        <v>2773</v>
      </c>
      <c r="D964" s="26"/>
      <c r="E964" s="386" t="s">
        <v>4759</v>
      </c>
      <c r="F964" s="34" t="s">
        <v>4962</v>
      </c>
      <c r="G964" s="506"/>
      <c r="H964" s="90"/>
    </row>
    <row r="965" spans="1:8" s="21" customFormat="1" ht="12" customHeight="1" thickBot="1">
      <c r="A965" s="123" t="s">
        <v>1</v>
      </c>
      <c r="B965" s="280" t="s">
        <v>2</v>
      </c>
      <c r="C965" s="277" t="s">
        <v>2</v>
      </c>
      <c r="D965" s="29" t="s">
        <v>1305</v>
      </c>
      <c r="E965" s="483" t="str">
        <f>C966</f>
        <v xml:space="preserve">顏已茗 </v>
      </c>
      <c r="F965" s="34"/>
      <c r="G965" s="506"/>
      <c r="H965" s="90"/>
    </row>
    <row r="966" spans="1:8" s="21" customFormat="1" ht="12" customHeight="1" thickBot="1">
      <c r="A966" s="124">
        <v>460</v>
      </c>
      <c r="B966" s="514" t="s">
        <v>1827</v>
      </c>
      <c r="C966" s="481" t="s">
        <v>2774</v>
      </c>
      <c r="D966" s="531"/>
      <c r="E966" s="484"/>
      <c r="F966" s="34"/>
      <c r="G966" s="506"/>
      <c r="H966" s="90"/>
    </row>
    <row r="967" spans="1:8" s="21" customFormat="1" ht="12" customHeight="1" thickBot="1">
      <c r="A967" s="121" t="s">
        <v>1</v>
      </c>
      <c r="B967" s="280" t="s">
        <v>2</v>
      </c>
      <c r="C967" s="277" t="s">
        <v>2</v>
      </c>
      <c r="D967" s="33"/>
      <c r="E967" s="27"/>
      <c r="F967" s="34" t="s">
        <v>1306</v>
      </c>
      <c r="G967" s="529" t="str">
        <f>F971</f>
        <v xml:space="preserve">蕭子聲 </v>
      </c>
      <c r="H967" s="90"/>
    </row>
    <row r="968" spans="1:8" s="21" customFormat="1" ht="12" customHeight="1" thickBot="1">
      <c r="A968" s="122">
        <v>461</v>
      </c>
      <c r="B968" s="514" t="s">
        <v>1858</v>
      </c>
      <c r="C968" s="481" t="s">
        <v>2775</v>
      </c>
      <c r="D968" s="485"/>
      <c r="E968" s="27"/>
      <c r="F968" s="575">
        <v>0.77777777777777779</v>
      </c>
      <c r="G968" s="484" t="s">
        <v>5094</v>
      </c>
      <c r="H968" s="90"/>
    </row>
    <row r="969" spans="1:8" s="21" customFormat="1" ht="12" customHeight="1" thickBot="1">
      <c r="A969" s="123" t="s">
        <v>1</v>
      </c>
      <c r="B969" s="280" t="s">
        <v>2</v>
      </c>
      <c r="C969" s="277" t="s">
        <v>2</v>
      </c>
      <c r="D969" s="37" t="s">
        <v>1307</v>
      </c>
      <c r="E969" s="504" t="str">
        <f>C968</f>
        <v xml:space="preserve">蕭子聲 </v>
      </c>
      <c r="F969" s="506"/>
      <c r="G969" s="27"/>
      <c r="H969" s="90"/>
    </row>
    <row r="970" spans="1:8" s="21" customFormat="1" ht="12" customHeight="1">
      <c r="A970" s="124">
        <v>462</v>
      </c>
      <c r="B970" s="281" t="s">
        <v>1712</v>
      </c>
      <c r="C970" s="276" t="s">
        <v>2776</v>
      </c>
      <c r="D970" s="385" t="s">
        <v>4755</v>
      </c>
      <c r="E970" s="505" t="s">
        <v>4837</v>
      </c>
      <c r="F970" s="506"/>
      <c r="G970" s="27"/>
      <c r="H970" s="90"/>
    </row>
    <row r="971" spans="1:8" s="21" customFormat="1" ht="12" customHeight="1" thickBot="1">
      <c r="A971" s="121" t="s">
        <v>1</v>
      </c>
      <c r="B971" s="280" t="s">
        <v>2</v>
      </c>
      <c r="C971" s="277" t="s">
        <v>2</v>
      </c>
      <c r="D971" s="33"/>
      <c r="E971" s="506" t="s">
        <v>1308</v>
      </c>
      <c r="F971" s="508" t="str">
        <f>E969</f>
        <v xml:space="preserve">蕭子聲 </v>
      </c>
      <c r="G971" s="27"/>
      <c r="H971" s="90"/>
    </row>
    <row r="972" spans="1:8" s="21" customFormat="1" ht="12" customHeight="1">
      <c r="A972" s="122">
        <v>463</v>
      </c>
      <c r="B972" s="281" t="s">
        <v>2</v>
      </c>
      <c r="C972" s="276" t="s">
        <v>1984</v>
      </c>
      <c r="D972" s="26"/>
      <c r="E972" s="386" t="s">
        <v>4759</v>
      </c>
      <c r="F972" s="27" t="s">
        <v>4959</v>
      </c>
      <c r="G972" s="32"/>
      <c r="H972" s="90"/>
    </row>
    <row r="973" spans="1:8" s="21" customFormat="1" ht="12" customHeight="1" thickBot="1">
      <c r="A973" s="123" t="s">
        <v>1</v>
      </c>
      <c r="B973" s="280" t="s">
        <v>2</v>
      </c>
      <c r="C973" s="277" t="s">
        <v>2</v>
      </c>
      <c r="D973" s="29" t="s">
        <v>1309</v>
      </c>
      <c r="E973" s="483" t="str">
        <f>C974</f>
        <v xml:space="preserve">蔡勝鈞 </v>
      </c>
      <c r="F973" s="27"/>
      <c r="G973" s="27"/>
      <c r="H973" s="90"/>
    </row>
    <row r="974" spans="1:8" s="21" customFormat="1" ht="12" customHeight="1" thickBot="1">
      <c r="A974" s="124">
        <v>464</v>
      </c>
      <c r="B974" s="514" t="s">
        <v>1721</v>
      </c>
      <c r="C974" s="481" t="s">
        <v>2777</v>
      </c>
      <c r="D974" s="485"/>
      <c r="E974" s="484"/>
      <c r="F974" s="32"/>
      <c r="G974" s="27"/>
      <c r="H974" s="90"/>
    </row>
    <row r="975" spans="1:8" s="21" customFormat="1" ht="12" customHeight="1">
      <c r="A975" s="121" t="s">
        <v>1</v>
      </c>
      <c r="B975" s="280" t="s">
        <v>2</v>
      </c>
      <c r="C975" s="277" t="s">
        <v>2</v>
      </c>
      <c r="D975" s="33"/>
      <c r="E975" s="27"/>
      <c r="F975" s="27"/>
      <c r="G975" s="27"/>
      <c r="H975" s="90"/>
    </row>
    <row r="976" spans="1:8" s="21" customFormat="1" ht="12" customHeight="1">
      <c r="A976" s="122">
        <v>465</v>
      </c>
      <c r="B976" s="281" t="s">
        <v>2</v>
      </c>
      <c r="C976" s="276" t="s">
        <v>2778</v>
      </c>
      <c r="D976" s="26"/>
      <c r="E976" s="27"/>
      <c r="F976" s="27"/>
      <c r="G976" s="27"/>
      <c r="H976" s="90"/>
    </row>
    <row r="977" spans="1:8" s="21" customFormat="1" ht="12" customHeight="1" thickBot="1">
      <c r="A977" s="123" t="s">
        <v>1</v>
      </c>
      <c r="B977" s="280" t="s">
        <v>2</v>
      </c>
      <c r="C977" s="277" t="s">
        <v>2</v>
      </c>
      <c r="D977" s="29" t="s">
        <v>1310</v>
      </c>
      <c r="E977" s="503" t="str">
        <f>C978</f>
        <v xml:space="preserve">廖庭詣 </v>
      </c>
      <c r="F977" s="27"/>
      <c r="G977" s="27"/>
      <c r="H977" s="90"/>
    </row>
    <row r="978" spans="1:8" s="21" customFormat="1" ht="12" customHeight="1" thickBot="1">
      <c r="A978" s="124">
        <v>466</v>
      </c>
      <c r="B978" s="514" t="s">
        <v>1728</v>
      </c>
      <c r="C978" s="481" t="s">
        <v>2779</v>
      </c>
      <c r="D978" s="485" t="s">
        <v>0</v>
      </c>
      <c r="E978" s="535"/>
      <c r="F978" s="27"/>
      <c r="G978" s="32"/>
      <c r="H978" s="90"/>
    </row>
    <row r="979" spans="1:8" s="21" customFormat="1" ht="12" customHeight="1" thickBot="1">
      <c r="A979" s="121" t="s">
        <v>1</v>
      </c>
      <c r="B979" s="280" t="s">
        <v>2</v>
      </c>
      <c r="C979" s="277" t="s">
        <v>2</v>
      </c>
      <c r="D979" s="33"/>
      <c r="E979" s="506" t="s">
        <v>1311</v>
      </c>
      <c r="F979" s="504" t="str">
        <f>E977</f>
        <v xml:space="preserve">廖庭詣 </v>
      </c>
      <c r="G979" s="27"/>
      <c r="H979" s="90"/>
    </row>
    <row r="980" spans="1:8" s="21" customFormat="1" ht="12" customHeight="1">
      <c r="A980" s="122">
        <v>467</v>
      </c>
      <c r="B980" s="281" t="s">
        <v>2</v>
      </c>
      <c r="C980" s="276" t="s">
        <v>2780</v>
      </c>
      <c r="D980" s="26"/>
      <c r="E980" s="386" t="s">
        <v>4759</v>
      </c>
      <c r="F980" s="505" t="s">
        <v>4963</v>
      </c>
      <c r="G980" s="27"/>
      <c r="H980" s="90"/>
    </row>
    <row r="981" spans="1:8" s="21" customFormat="1" ht="12" customHeight="1" thickBot="1">
      <c r="A981" s="123" t="s">
        <v>1</v>
      </c>
      <c r="B981" s="280" t="s">
        <v>2</v>
      </c>
      <c r="C981" s="277" t="s">
        <v>2</v>
      </c>
      <c r="D981" s="29" t="s">
        <v>1312</v>
      </c>
      <c r="E981" s="483" t="str">
        <f>C982</f>
        <v xml:space="preserve">黃胤誠 </v>
      </c>
      <c r="F981" s="506"/>
      <c r="G981" s="27"/>
      <c r="H981" s="90"/>
    </row>
    <row r="982" spans="1:8" s="21" customFormat="1" ht="12" customHeight="1" thickBot="1">
      <c r="A982" s="124">
        <v>468</v>
      </c>
      <c r="B982" s="514" t="s">
        <v>1809</v>
      </c>
      <c r="C982" s="481" t="s">
        <v>2781</v>
      </c>
      <c r="D982" s="485"/>
      <c r="E982" s="484"/>
      <c r="F982" s="506"/>
      <c r="G982" s="27"/>
      <c r="H982" s="90"/>
    </row>
    <row r="983" spans="1:8" s="21" customFormat="1" ht="12" customHeight="1" thickBot="1">
      <c r="A983" s="121" t="s">
        <v>1</v>
      </c>
      <c r="B983" s="280" t="s">
        <v>2</v>
      </c>
      <c r="C983" s="277" t="s">
        <v>2</v>
      </c>
      <c r="D983" s="33"/>
      <c r="E983" s="27"/>
      <c r="F983" s="506" t="s">
        <v>1313</v>
      </c>
      <c r="G983" s="504" t="str">
        <f>F979</f>
        <v xml:space="preserve">廖庭詣 </v>
      </c>
      <c r="H983" s="90"/>
    </row>
    <row r="984" spans="1:8" s="21" customFormat="1" ht="12" customHeight="1">
      <c r="A984" s="122">
        <v>469</v>
      </c>
      <c r="B984" s="281" t="s">
        <v>2</v>
      </c>
      <c r="C984" s="276" t="s">
        <v>2782</v>
      </c>
      <c r="D984" s="26"/>
      <c r="E984" s="27"/>
      <c r="F984" s="35">
        <v>0.77777777777777779</v>
      </c>
      <c r="G984" s="500" t="s">
        <v>5098</v>
      </c>
      <c r="H984" s="90"/>
    </row>
    <row r="985" spans="1:8" s="21" customFormat="1" ht="12" customHeight="1" thickBot="1">
      <c r="A985" s="123" t="s">
        <v>1</v>
      </c>
      <c r="B985" s="280" t="s">
        <v>2</v>
      </c>
      <c r="C985" s="277" t="s">
        <v>2</v>
      </c>
      <c r="D985" s="29" t="s">
        <v>1314</v>
      </c>
      <c r="E985" s="501" t="str">
        <f>C986</f>
        <v xml:space="preserve">林書群 </v>
      </c>
      <c r="F985" s="34"/>
      <c r="G985" s="34"/>
      <c r="H985" s="90"/>
    </row>
    <row r="986" spans="1:8" s="21" customFormat="1" ht="12" customHeight="1" thickBot="1">
      <c r="A986" s="124">
        <v>470</v>
      </c>
      <c r="B986" s="514" t="s">
        <v>2783</v>
      </c>
      <c r="C986" s="481" t="s">
        <v>2784</v>
      </c>
      <c r="D986" s="485" t="s">
        <v>0</v>
      </c>
      <c r="E986" s="502"/>
      <c r="F986" s="34"/>
      <c r="G986" s="34"/>
      <c r="H986" s="90"/>
    </row>
    <row r="987" spans="1:8" s="21" customFormat="1" ht="12" customHeight="1" thickBot="1">
      <c r="A987" s="121" t="s">
        <v>1</v>
      </c>
      <c r="B987" s="280" t="s">
        <v>2</v>
      </c>
      <c r="C987" s="277" t="s">
        <v>2</v>
      </c>
      <c r="D987" s="33"/>
      <c r="E987" s="34" t="s">
        <v>1315</v>
      </c>
      <c r="F987" s="489" t="str">
        <f>E989</f>
        <v xml:space="preserve">陳翊宸 </v>
      </c>
      <c r="G987" s="34"/>
      <c r="H987" s="90"/>
    </row>
    <row r="988" spans="1:8" s="21" customFormat="1" ht="12" customHeight="1">
      <c r="A988" s="122">
        <v>471</v>
      </c>
      <c r="B988" s="281" t="s">
        <v>2</v>
      </c>
      <c r="C988" s="276" t="s">
        <v>1980</v>
      </c>
      <c r="D988" s="26"/>
      <c r="E988" s="507" t="s">
        <v>4759</v>
      </c>
      <c r="F988" s="27" t="s">
        <v>4969</v>
      </c>
      <c r="G988" s="34"/>
      <c r="H988" s="90"/>
    </row>
    <row r="989" spans="1:8" s="21" customFormat="1" ht="12" customHeight="1" thickBot="1">
      <c r="A989" s="123" t="s">
        <v>1</v>
      </c>
      <c r="B989" s="280" t="s">
        <v>2</v>
      </c>
      <c r="C989" s="277" t="s">
        <v>2</v>
      </c>
      <c r="D989" s="29" t="s">
        <v>1316</v>
      </c>
      <c r="E989" s="529" t="str">
        <f>C990</f>
        <v xml:space="preserve">陳翊宸 </v>
      </c>
      <c r="F989" s="27"/>
      <c r="G989" s="34"/>
      <c r="H989" s="90"/>
    </row>
    <row r="990" spans="1:8" s="21" customFormat="1" ht="12" customHeight="1" thickBot="1">
      <c r="A990" s="124">
        <v>472</v>
      </c>
      <c r="B990" s="514" t="s">
        <v>1813</v>
      </c>
      <c r="C990" s="481" t="s">
        <v>2785</v>
      </c>
      <c r="D990" s="485"/>
      <c r="E990" s="488"/>
      <c r="F990" s="27"/>
      <c r="G990" s="34"/>
      <c r="H990" s="90" t="s">
        <v>922</v>
      </c>
    </row>
    <row r="991" spans="1:8" s="21" customFormat="1" ht="12" customHeight="1" thickBot="1">
      <c r="A991" s="121" t="s">
        <v>1</v>
      </c>
      <c r="B991" s="280" t="s">
        <v>2</v>
      </c>
      <c r="C991" s="277" t="s">
        <v>2</v>
      </c>
      <c r="D991" s="33"/>
      <c r="E991" s="27"/>
      <c r="F991" s="27"/>
      <c r="G991" s="34" t="s">
        <v>1378</v>
      </c>
      <c r="H991" s="588" t="str">
        <f>G999</f>
        <v xml:space="preserve">廖哲德 </v>
      </c>
    </row>
    <row r="992" spans="1:8" s="21" customFormat="1" ht="12" customHeight="1">
      <c r="A992" s="122">
        <v>473</v>
      </c>
      <c r="B992" s="281" t="s">
        <v>2</v>
      </c>
      <c r="C992" s="276" t="s">
        <v>2786</v>
      </c>
      <c r="D992" s="26"/>
      <c r="E992" s="27"/>
      <c r="F992" s="27"/>
      <c r="G992" s="575">
        <v>0.5</v>
      </c>
      <c r="H992" s="591" t="s">
        <v>5242</v>
      </c>
    </row>
    <row r="993" spans="1:8" s="21" customFormat="1" ht="12" customHeight="1" thickBot="1">
      <c r="A993" s="123" t="s">
        <v>1</v>
      </c>
      <c r="B993" s="280" t="s">
        <v>2</v>
      </c>
      <c r="C993" s="277" t="s">
        <v>2</v>
      </c>
      <c r="D993" s="29" t="s">
        <v>1317</v>
      </c>
      <c r="E993" s="503" t="str">
        <f>C994</f>
        <v xml:space="preserve">張元愷 </v>
      </c>
      <c r="F993" s="27"/>
      <c r="G993" s="506"/>
      <c r="H993" s="90"/>
    </row>
    <row r="994" spans="1:8" s="21" customFormat="1" ht="12" customHeight="1" thickBot="1">
      <c r="A994" s="124">
        <v>474</v>
      </c>
      <c r="B994" s="514" t="s">
        <v>1898</v>
      </c>
      <c r="C994" s="481" t="s">
        <v>2787</v>
      </c>
      <c r="D994" s="531"/>
      <c r="E994" s="502"/>
      <c r="F994" s="27"/>
      <c r="G994" s="506"/>
      <c r="H994" s="90"/>
    </row>
    <row r="995" spans="1:8" s="21" customFormat="1" ht="12" customHeight="1" thickBot="1">
      <c r="A995" s="121" t="s">
        <v>1</v>
      </c>
      <c r="B995" s="280" t="s">
        <v>2</v>
      </c>
      <c r="C995" s="277" t="s">
        <v>2</v>
      </c>
      <c r="D995" s="33"/>
      <c r="E995" s="34" t="s">
        <v>1318</v>
      </c>
      <c r="F995" s="501" t="str">
        <f>E997</f>
        <v xml:space="preserve">王宥竣 </v>
      </c>
      <c r="G995" s="506"/>
      <c r="H995" s="90"/>
    </row>
    <row r="996" spans="1:8" s="21" customFormat="1" ht="12" customHeight="1">
      <c r="A996" s="122">
        <v>475</v>
      </c>
      <c r="B996" s="281" t="s">
        <v>2</v>
      </c>
      <c r="C996" s="276" t="s">
        <v>2788</v>
      </c>
      <c r="D996" s="26"/>
      <c r="E996" s="507" t="s">
        <v>4759</v>
      </c>
      <c r="F996" s="511" t="s">
        <v>4960</v>
      </c>
      <c r="G996" s="506"/>
      <c r="H996" s="90"/>
    </row>
    <row r="997" spans="1:8" s="21" customFormat="1" ht="12" customHeight="1" thickBot="1">
      <c r="A997" s="123" t="s">
        <v>1</v>
      </c>
      <c r="B997" s="280" t="s">
        <v>2</v>
      </c>
      <c r="C997" s="277" t="s">
        <v>2</v>
      </c>
      <c r="D997" s="29" t="s">
        <v>1319</v>
      </c>
      <c r="E997" s="529" t="str">
        <f>C998</f>
        <v xml:space="preserve">王宥竣 </v>
      </c>
      <c r="F997" s="34"/>
      <c r="G997" s="506"/>
      <c r="H997" s="90"/>
    </row>
    <row r="998" spans="1:8" s="21" customFormat="1" ht="12" customHeight="1" thickBot="1">
      <c r="A998" s="124">
        <v>476</v>
      </c>
      <c r="B998" s="514" t="s">
        <v>1836</v>
      </c>
      <c r="C998" s="481" t="s">
        <v>2789</v>
      </c>
      <c r="D998" s="485"/>
      <c r="E998" s="484"/>
      <c r="F998" s="34"/>
      <c r="G998" s="506"/>
      <c r="H998" s="90"/>
    </row>
    <row r="999" spans="1:8" s="21" customFormat="1" ht="12" customHeight="1" thickBot="1">
      <c r="A999" s="121" t="s">
        <v>1</v>
      </c>
      <c r="B999" s="280" t="s">
        <v>2</v>
      </c>
      <c r="C999" s="277" t="s">
        <v>2</v>
      </c>
      <c r="D999" s="33"/>
      <c r="E999" s="27"/>
      <c r="F999" s="34" t="s">
        <v>1320</v>
      </c>
      <c r="G999" s="529" t="str">
        <f>F1003</f>
        <v xml:space="preserve">廖哲德 </v>
      </c>
      <c r="H999" s="90"/>
    </row>
    <row r="1000" spans="1:8" s="21" customFormat="1" ht="12" customHeight="1">
      <c r="A1000" s="122">
        <v>477</v>
      </c>
      <c r="B1000" s="281" t="s">
        <v>2237</v>
      </c>
      <c r="C1000" s="276" t="s">
        <v>2790</v>
      </c>
      <c r="D1000" s="26"/>
      <c r="E1000" s="27"/>
      <c r="F1000" s="575">
        <v>0.77777777777777779</v>
      </c>
      <c r="G1000" s="509" t="s">
        <v>5101</v>
      </c>
      <c r="H1000" s="90"/>
    </row>
    <row r="1001" spans="1:8" s="21" customFormat="1" ht="12" customHeight="1" thickBot="1">
      <c r="A1001" s="123" t="s">
        <v>1</v>
      </c>
      <c r="B1001" s="280" t="s">
        <v>2</v>
      </c>
      <c r="C1001" s="277" t="s">
        <v>2</v>
      </c>
      <c r="D1001" s="29" t="s">
        <v>1321</v>
      </c>
      <c r="E1001" s="503" t="str">
        <f>C1002</f>
        <v xml:space="preserve">吳桓毅 </v>
      </c>
      <c r="F1001" s="506"/>
      <c r="G1001" s="27"/>
      <c r="H1001" s="90"/>
    </row>
    <row r="1002" spans="1:8" s="21" customFormat="1" ht="12" customHeight="1" thickBot="1">
      <c r="A1002" s="124">
        <v>478</v>
      </c>
      <c r="B1002" s="514" t="s">
        <v>1742</v>
      </c>
      <c r="C1002" s="481" t="s">
        <v>2791</v>
      </c>
      <c r="D1002" s="487" t="s">
        <v>4755</v>
      </c>
      <c r="E1002" s="502" t="s">
        <v>4838</v>
      </c>
      <c r="F1002" s="506"/>
      <c r="G1002" s="27"/>
      <c r="H1002" s="90"/>
    </row>
    <row r="1003" spans="1:8" s="21" customFormat="1" ht="12" customHeight="1" thickBot="1">
      <c r="A1003" s="121" t="s">
        <v>1</v>
      </c>
      <c r="B1003" s="280" t="s">
        <v>2</v>
      </c>
      <c r="C1003" s="277" t="s">
        <v>2</v>
      </c>
      <c r="D1003" s="33"/>
      <c r="E1003" s="34" t="s">
        <v>1322</v>
      </c>
      <c r="F1003" s="529" t="str">
        <f>E1005</f>
        <v xml:space="preserve">廖哲德 </v>
      </c>
      <c r="G1003" s="27"/>
      <c r="H1003" s="90"/>
    </row>
    <row r="1004" spans="1:8" s="21" customFormat="1" ht="12" customHeight="1">
      <c r="A1004" s="122">
        <v>479</v>
      </c>
      <c r="B1004" s="281" t="s">
        <v>2</v>
      </c>
      <c r="C1004" s="276" t="s">
        <v>1818</v>
      </c>
      <c r="D1004" s="26"/>
      <c r="E1004" s="507" t="s">
        <v>4759</v>
      </c>
      <c r="F1004" s="27" t="s">
        <v>4955</v>
      </c>
      <c r="G1004" s="27"/>
      <c r="H1004" s="90"/>
    </row>
    <row r="1005" spans="1:8" s="21" customFormat="1" ht="12" customHeight="1" thickBot="1">
      <c r="A1005" s="123" t="s">
        <v>1</v>
      </c>
      <c r="B1005" s="280" t="s">
        <v>2</v>
      </c>
      <c r="C1005" s="277" t="s">
        <v>2</v>
      </c>
      <c r="D1005" s="29" t="s">
        <v>1323</v>
      </c>
      <c r="E1005" s="529" t="str">
        <f>C1006</f>
        <v xml:space="preserve">廖哲德 </v>
      </c>
      <c r="F1005" s="27"/>
      <c r="G1005" s="27"/>
      <c r="H1005" s="90"/>
    </row>
    <row r="1006" spans="1:8" s="21" customFormat="1" ht="12" customHeight="1" thickBot="1">
      <c r="A1006" s="124">
        <v>480</v>
      </c>
      <c r="B1006" s="514" t="s">
        <v>1782</v>
      </c>
      <c r="C1006" s="481" t="s">
        <v>2792</v>
      </c>
      <c r="D1006" s="485"/>
      <c r="E1006" s="484"/>
      <c r="F1006" s="27"/>
      <c r="G1006" s="27"/>
      <c r="H1006" s="90"/>
    </row>
    <row r="1007" spans="1:8" s="21" customFormat="1" ht="12" customHeight="1">
      <c r="A1007" s="18"/>
      <c r="B1007" s="18"/>
      <c r="C1007" s="39"/>
      <c r="D1007" s="37"/>
      <c r="E1007" s="27"/>
      <c r="F1007" s="27"/>
      <c r="G1007" s="27"/>
      <c r="H1007" s="90"/>
    </row>
    <row r="1008" spans="1:8" s="21" customFormat="1" ht="12" customHeight="1">
      <c r="A1008" s="18"/>
      <c r="B1008" s="18"/>
      <c r="C1008" s="39"/>
      <c r="D1008" s="33"/>
      <c r="E1008" s="40"/>
      <c r="F1008" s="40"/>
      <c r="G1008" s="40"/>
      <c r="H1008" s="90"/>
    </row>
    <row r="1009" spans="1:8" s="24" customFormat="1" ht="12" customHeight="1">
      <c r="A1009" s="272"/>
      <c r="B1009" s="272" t="s">
        <v>4776</v>
      </c>
      <c r="C1009" s="20" t="s">
        <v>261</v>
      </c>
      <c r="E1009" s="20" t="s">
        <v>3384</v>
      </c>
      <c r="F1009" s="384" t="s">
        <v>4735</v>
      </c>
      <c r="G1009" s="384" t="s">
        <v>3324</v>
      </c>
      <c r="H1009" s="90"/>
    </row>
    <row r="1010" spans="1:8" s="24" customFormat="1" ht="12" customHeight="1">
      <c r="A1010" s="273" t="s">
        <v>1</v>
      </c>
      <c r="B1010" s="515"/>
      <c r="C1010" s="273"/>
      <c r="D1010" s="278"/>
      <c r="E1010" s="279" t="s">
        <v>0</v>
      </c>
      <c r="F1010" s="279" t="s">
        <v>259</v>
      </c>
      <c r="G1010" s="279"/>
      <c r="H1010" s="90"/>
    </row>
    <row r="1011" spans="1:8" s="21" customFormat="1" ht="12" customHeight="1">
      <c r="A1011" s="122">
        <v>481</v>
      </c>
      <c r="B1011" s="281" t="s">
        <v>2</v>
      </c>
      <c r="C1011" s="276" t="s">
        <v>2793</v>
      </c>
      <c r="D1011" s="26"/>
      <c r="E1011" s="27"/>
      <c r="F1011" s="27"/>
      <c r="G1011" s="27"/>
      <c r="H1011" s="90"/>
    </row>
    <row r="1012" spans="1:8" s="21" customFormat="1" ht="12" customHeight="1" thickBot="1">
      <c r="A1012" s="123" t="s">
        <v>1</v>
      </c>
      <c r="B1012" s="280" t="s">
        <v>2</v>
      </c>
      <c r="C1012" s="277" t="s">
        <v>2</v>
      </c>
      <c r="D1012" s="29" t="s">
        <v>1324</v>
      </c>
      <c r="E1012" s="503" t="str">
        <f>C1013</f>
        <v xml:space="preserve">楊世恩 </v>
      </c>
      <c r="F1012" s="27"/>
      <c r="G1012" s="27"/>
      <c r="H1012" s="90"/>
    </row>
    <row r="1013" spans="1:8" s="21" customFormat="1" ht="12" customHeight="1" thickBot="1">
      <c r="A1013" s="124">
        <v>482</v>
      </c>
      <c r="B1013" s="514" t="s">
        <v>1695</v>
      </c>
      <c r="C1013" s="481" t="s">
        <v>2794</v>
      </c>
      <c r="D1013" s="485" t="s">
        <v>0</v>
      </c>
      <c r="E1013" s="535"/>
      <c r="F1013" s="27"/>
      <c r="G1013" s="32"/>
      <c r="H1013" s="90"/>
    </row>
    <row r="1014" spans="1:8" s="21" customFormat="1" ht="12" customHeight="1" thickBot="1">
      <c r="A1014" s="121" t="s">
        <v>1</v>
      </c>
      <c r="B1014" s="280" t="s">
        <v>2</v>
      </c>
      <c r="C1014" s="277" t="s">
        <v>2</v>
      </c>
      <c r="D1014" s="33"/>
      <c r="E1014" s="506" t="s">
        <v>1325</v>
      </c>
      <c r="F1014" s="27" t="str">
        <f>E1012</f>
        <v xml:space="preserve">楊世恩 </v>
      </c>
      <c r="G1014" s="27"/>
      <c r="H1014" s="90"/>
    </row>
    <row r="1015" spans="1:8" s="21" customFormat="1" ht="12" customHeight="1">
      <c r="A1015" s="122">
        <v>483</v>
      </c>
      <c r="B1015" s="281" t="s">
        <v>2</v>
      </c>
      <c r="C1015" s="276" t="s">
        <v>2795</v>
      </c>
      <c r="D1015" s="26"/>
      <c r="E1015" s="386" t="s">
        <v>4760</v>
      </c>
      <c r="F1015" s="500" t="s">
        <v>4964</v>
      </c>
      <c r="G1015" s="27"/>
      <c r="H1015" s="90"/>
    </row>
    <row r="1016" spans="1:8" s="21" customFormat="1" ht="12" customHeight="1" thickBot="1">
      <c r="A1016" s="123" t="s">
        <v>1</v>
      </c>
      <c r="B1016" s="280" t="s">
        <v>2</v>
      </c>
      <c r="C1016" s="277" t="s">
        <v>2</v>
      </c>
      <c r="D1016" s="29" t="s">
        <v>1326</v>
      </c>
      <c r="E1016" s="483" t="str">
        <f>C1017</f>
        <v xml:space="preserve">黃立勝 </v>
      </c>
      <c r="F1016" s="34"/>
      <c r="G1016" s="27"/>
      <c r="H1016" s="90"/>
    </row>
    <row r="1017" spans="1:8" s="21" customFormat="1" ht="12" customHeight="1" thickBot="1">
      <c r="A1017" s="124">
        <v>484</v>
      </c>
      <c r="B1017" s="514" t="s">
        <v>1691</v>
      </c>
      <c r="C1017" s="481" t="s">
        <v>2796</v>
      </c>
      <c r="D1017" s="485"/>
      <c r="E1017" s="484"/>
      <c r="F1017" s="34"/>
      <c r="G1017" s="27"/>
      <c r="H1017" s="90"/>
    </row>
    <row r="1018" spans="1:8" s="21" customFormat="1" ht="12" customHeight="1" thickBot="1">
      <c r="A1018" s="121" t="s">
        <v>1</v>
      </c>
      <c r="B1018" s="280" t="s">
        <v>2</v>
      </c>
      <c r="C1018" s="277" t="s">
        <v>2</v>
      </c>
      <c r="D1018" s="33"/>
      <c r="E1018" s="27"/>
      <c r="F1018" s="34" t="s">
        <v>1327</v>
      </c>
      <c r="G1018" s="503" t="str">
        <f>F1022</f>
        <v xml:space="preserve">陳冠酉 </v>
      </c>
      <c r="H1018" s="90"/>
    </row>
    <row r="1019" spans="1:8" s="21" customFormat="1" ht="12" customHeight="1">
      <c r="A1019" s="122">
        <v>485</v>
      </c>
      <c r="B1019" s="281" t="s">
        <v>2</v>
      </c>
      <c r="C1019" s="276" t="s">
        <v>2797</v>
      </c>
      <c r="D1019" s="26"/>
      <c r="E1019" s="27"/>
      <c r="F1019" s="575">
        <v>0.77777777777777779</v>
      </c>
      <c r="G1019" s="34" t="s">
        <v>5096</v>
      </c>
      <c r="H1019" s="90"/>
    </row>
    <row r="1020" spans="1:8" s="21" customFormat="1" ht="12" customHeight="1" thickBot="1">
      <c r="A1020" s="123" t="s">
        <v>1</v>
      </c>
      <c r="B1020" s="280" t="s">
        <v>2</v>
      </c>
      <c r="C1020" s="277" t="s">
        <v>2</v>
      </c>
      <c r="D1020" s="29" t="s">
        <v>1328</v>
      </c>
      <c r="E1020" s="503" t="str">
        <f>C1021</f>
        <v xml:space="preserve">陳冠酉 </v>
      </c>
      <c r="F1020" s="506"/>
      <c r="G1020" s="34"/>
      <c r="H1020" s="90"/>
    </row>
    <row r="1021" spans="1:8" s="21" customFormat="1" ht="12" customHeight="1" thickBot="1">
      <c r="A1021" s="124">
        <v>486</v>
      </c>
      <c r="B1021" s="514" t="s">
        <v>1767</v>
      </c>
      <c r="C1021" s="481" t="s">
        <v>2798</v>
      </c>
      <c r="D1021" s="531" t="s">
        <v>0</v>
      </c>
      <c r="E1021" s="505"/>
      <c r="F1021" s="506"/>
      <c r="G1021" s="34"/>
      <c r="H1021" s="90"/>
    </row>
    <row r="1022" spans="1:8" s="21" customFormat="1" ht="12" customHeight="1" thickBot="1">
      <c r="A1022" s="121" t="s">
        <v>1</v>
      </c>
      <c r="B1022" s="280" t="s">
        <v>2</v>
      </c>
      <c r="C1022" s="277" t="s">
        <v>2</v>
      </c>
      <c r="D1022" s="33"/>
      <c r="E1022" s="506" t="s">
        <v>1329</v>
      </c>
      <c r="F1022" s="508" t="str">
        <f>E1020</f>
        <v xml:space="preserve">陳冠酉 </v>
      </c>
      <c r="G1022" s="34"/>
      <c r="H1022" s="90"/>
    </row>
    <row r="1023" spans="1:8" s="21" customFormat="1" ht="12" customHeight="1">
      <c r="A1023" s="122">
        <v>487</v>
      </c>
      <c r="B1023" s="281" t="s">
        <v>2</v>
      </c>
      <c r="C1023" s="276" t="s">
        <v>1982</v>
      </c>
      <c r="D1023" s="26"/>
      <c r="E1023" s="386" t="s">
        <v>4760</v>
      </c>
      <c r="F1023" s="27" t="s">
        <v>4968</v>
      </c>
      <c r="G1023" s="34"/>
      <c r="H1023" s="90"/>
    </row>
    <row r="1024" spans="1:8" s="21" customFormat="1" ht="12" customHeight="1" thickBot="1">
      <c r="A1024" s="123" t="s">
        <v>1</v>
      </c>
      <c r="B1024" s="280" t="s">
        <v>2</v>
      </c>
      <c r="C1024" s="277" t="s">
        <v>2</v>
      </c>
      <c r="D1024" s="29" t="s">
        <v>1330</v>
      </c>
      <c r="E1024" s="489" t="str">
        <f>C1025</f>
        <v xml:space="preserve">蔡宇晴 </v>
      </c>
      <c r="F1024" s="27"/>
      <c r="G1024" s="34"/>
      <c r="H1024" s="90"/>
    </row>
    <row r="1025" spans="1:8" s="21" customFormat="1" ht="12" customHeight="1" thickBot="1">
      <c r="A1025" s="124">
        <v>488</v>
      </c>
      <c r="B1025" s="514" t="s">
        <v>1746</v>
      </c>
      <c r="C1025" s="481" t="s">
        <v>2799</v>
      </c>
      <c r="D1025" s="485"/>
      <c r="E1025" s="488"/>
      <c r="F1025" s="32"/>
      <c r="G1025" s="34"/>
      <c r="H1025" s="90" t="s">
        <v>922</v>
      </c>
    </row>
    <row r="1026" spans="1:8" s="21" customFormat="1" ht="12" customHeight="1" thickBot="1">
      <c r="A1026" s="121" t="s">
        <v>1</v>
      </c>
      <c r="B1026" s="280" t="s">
        <v>2</v>
      </c>
      <c r="C1026" s="277" t="s">
        <v>2</v>
      </c>
      <c r="D1026" s="33"/>
      <c r="E1026" s="27"/>
      <c r="F1026" s="27"/>
      <c r="G1026" s="34" t="s">
        <v>1379</v>
      </c>
      <c r="H1026" s="588" t="str">
        <f>G1034</f>
        <v xml:space="preserve">劉柏辰 </v>
      </c>
    </row>
    <row r="1027" spans="1:8" s="21" customFormat="1" ht="12" customHeight="1">
      <c r="A1027" s="122">
        <v>489</v>
      </c>
      <c r="B1027" s="516" t="s">
        <v>2</v>
      </c>
      <c r="C1027" s="276" t="s">
        <v>2800</v>
      </c>
      <c r="D1027" s="26"/>
      <c r="E1027" s="27"/>
      <c r="F1027" s="27"/>
      <c r="G1027" s="575">
        <v>0.52083333333333337</v>
      </c>
      <c r="H1027" s="591" t="s">
        <v>5259</v>
      </c>
    </row>
    <row r="1028" spans="1:8" s="21" customFormat="1" ht="12" customHeight="1" thickBot="1">
      <c r="A1028" s="123" t="s">
        <v>1</v>
      </c>
      <c r="B1028" s="280" t="s">
        <v>2</v>
      </c>
      <c r="C1028" s="277" t="s">
        <v>2</v>
      </c>
      <c r="D1028" s="29" t="s">
        <v>1331</v>
      </c>
      <c r="E1028" s="503" t="str">
        <f>C1029</f>
        <v xml:space="preserve">陳連豐 </v>
      </c>
      <c r="F1028" s="27"/>
      <c r="G1028" s="506"/>
      <c r="H1028" s="90"/>
    </row>
    <row r="1029" spans="1:8" s="21" customFormat="1" ht="12" customHeight="1" thickBot="1">
      <c r="A1029" s="124">
        <v>490</v>
      </c>
      <c r="B1029" s="514" t="s">
        <v>1972</v>
      </c>
      <c r="C1029" s="481" t="s">
        <v>2801</v>
      </c>
      <c r="D1029" s="485" t="s">
        <v>0</v>
      </c>
      <c r="E1029" s="502"/>
      <c r="F1029" s="27"/>
      <c r="G1029" s="506"/>
      <c r="H1029" s="90"/>
    </row>
    <row r="1030" spans="1:8" s="21" customFormat="1" ht="12" customHeight="1" thickBot="1">
      <c r="A1030" s="121" t="s">
        <v>1</v>
      </c>
      <c r="B1030" s="280" t="s">
        <v>2</v>
      </c>
      <c r="C1030" s="277" t="s">
        <v>2</v>
      </c>
      <c r="D1030" s="33"/>
      <c r="E1030" s="34" t="s">
        <v>1332</v>
      </c>
      <c r="F1030" s="501" t="str">
        <f>E1032</f>
        <v xml:space="preserve">郭禹劭 </v>
      </c>
      <c r="G1030" s="506"/>
      <c r="H1030" s="90"/>
    </row>
    <row r="1031" spans="1:8" s="21" customFormat="1" ht="12" customHeight="1">
      <c r="A1031" s="122">
        <v>491</v>
      </c>
      <c r="B1031" s="281" t="s">
        <v>2</v>
      </c>
      <c r="C1031" s="276" t="s">
        <v>2802</v>
      </c>
      <c r="D1031" s="26"/>
      <c r="E1031" s="507" t="s">
        <v>4760</v>
      </c>
      <c r="F1031" s="511" t="s">
        <v>4966</v>
      </c>
      <c r="G1031" s="506"/>
      <c r="H1031" s="90"/>
    </row>
    <row r="1032" spans="1:8" s="21" customFormat="1" ht="12" customHeight="1" thickBot="1">
      <c r="A1032" s="123" t="s">
        <v>1</v>
      </c>
      <c r="B1032" s="280" t="s">
        <v>2</v>
      </c>
      <c r="C1032" s="277" t="s">
        <v>2</v>
      </c>
      <c r="D1032" s="29" t="s">
        <v>1333</v>
      </c>
      <c r="E1032" s="529" t="str">
        <f>C1033</f>
        <v xml:space="preserve">郭禹劭 </v>
      </c>
      <c r="F1032" s="34"/>
      <c r="G1032" s="506"/>
      <c r="H1032" s="90"/>
    </row>
    <row r="1033" spans="1:8" s="21" customFormat="1" ht="12" customHeight="1" thickBot="1">
      <c r="A1033" s="124">
        <v>492</v>
      </c>
      <c r="B1033" s="514" t="s">
        <v>1665</v>
      </c>
      <c r="C1033" s="481" t="s">
        <v>2803</v>
      </c>
      <c r="D1033" s="531"/>
      <c r="E1033" s="27"/>
      <c r="F1033" s="34"/>
      <c r="G1033" s="506"/>
      <c r="H1033" s="90"/>
    </row>
    <row r="1034" spans="1:8" s="21" customFormat="1" ht="12" customHeight="1" thickBot="1">
      <c r="A1034" s="121" t="s">
        <v>1</v>
      </c>
      <c r="B1034" s="280" t="s">
        <v>2</v>
      </c>
      <c r="C1034" s="277" t="s">
        <v>2</v>
      </c>
      <c r="D1034" s="33"/>
      <c r="E1034" s="27"/>
      <c r="F1034" s="34" t="s">
        <v>1334</v>
      </c>
      <c r="G1034" s="529" t="str">
        <f>F1038</f>
        <v xml:space="preserve">劉柏辰 </v>
      </c>
      <c r="H1034" s="90"/>
    </row>
    <row r="1035" spans="1:8" s="21" customFormat="1" ht="12" customHeight="1">
      <c r="A1035" s="122">
        <v>493</v>
      </c>
      <c r="B1035" s="281" t="s">
        <v>2</v>
      </c>
      <c r="C1035" s="276" t="s">
        <v>2804</v>
      </c>
      <c r="D1035" s="26"/>
      <c r="E1035" s="27"/>
      <c r="F1035" s="575">
        <v>0.77777777777777779</v>
      </c>
      <c r="G1035" s="27" t="s">
        <v>5095</v>
      </c>
      <c r="H1035" s="90"/>
    </row>
    <row r="1036" spans="1:8" s="21" customFormat="1" ht="12" customHeight="1" thickBot="1">
      <c r="A1036" s="123" t="s">
        <v>1</v>
      </c>
      <c r="B1036" s="280" t="s">
        <v>2</v>
      </c>
      <c r="C1036" s="277" t="s">
        <v>2</v>
      </c>
      <c r="D1036" s="29" t="s">
        <v>1335</v>
      </c>
      <c r="E1036" s="503" t="str">
        <f>C1037</f>
        <v xml:space="preserve">劉柏辰 </v>
      </c>
      <c r="F1036" s="506"/>
      <c r="G1036" s="27"/>
      <c r="H1036" s="90"/>
    </row>
    <row r="1037" spans="1:8" s="21" customFormat="1" ht="12" customHeight="1" thickBot="1">
      <c r="A1037" s="124">
        <v>494</v>
      </c>
      <c r="B1037" s="514" t="s">
        <v>1707</v>
      </c>
      <c r="C1037" s="481" t="s">
        <v>2805</v>
      </c>
      <c r="D1037" s="531" t="s">
        <v>0</v>
      </c>
      <c r="E1037" s="505"/>
      <c r="F1037" s="506"/>
      <c r="G1037" s="27"/>
      <c r="H1037" s="90"/>
    </row>
    <row r="1038" spans="1:8" s="21" customFormat="1" ht="12" customHeight="1" thickBot="1">
      <c r="A1038" s="121" t="s">
        <v>1</v>
      </c>
      <c r="B1038" s="280" t="s">
        <v>2</v>
      </c>
      <c r="C1038" s="277" t="s">
        <v>2</v>
      </c>
      <c r="D1038" s="33"/>
      <c r="E1038" s="506" t="s">
        <v>1336</v>
      </c>
      <c r="F1038" s="508" t="str">
        <f>E1036</f>
        <v xml:space="preserve">劉柏辰 </v>
      </c>
      <c r="G1038" s="27"/>
      <c r="H1038" s="90"/>
    </row>
    <row r="1039" spans="1:8" s="21" customFormat="1" ht="12" customHeight="1">
      <c r="A1039" s="122">
        <v>495</v>
      </c>
      <c r="B1039" s="281" t="s">
        <v>2</v>
      </c>
      <c r="C1039" s="276" t="s">
        <v>1820</v>
      </c>
      <c r="D1039" s="37"/>
      <c r="E1039" s="386" t="s">
        <v>4760</v>
      </c>
      <c r="F1039" s="27" t="s">
        <v>4970</v>
      </c>
      <c r="G1039" s="32"/>
      <c r="H1039" s="90"/>
    </row>
    <row r="1040" spans="1:8" s="21" customFormat="1" ht="12" customHeight="1" thickBot="1">
      <c r="A1040" s="123" t="s">
        <v>1</v>
      </c>
      <c r="B1040" s="280" t="s">
        <v>2</v>
      </c>
      <c r="C1040" s="277" t="s">
        <v>2</v>
      </c>
      <c r="D1040" s="29" t="s">
        <v>1337</v>
      </c>
      <c r="E1040" s="489" t="str">
        <f>C1041</f>
        <v xml:space="preserve">楊宏睿 </v>
      </c>
      <c r="F1040" s="27"/>
      <c r="G1040" s="27"/>
      <c r="H1040" s="90"/>
    </row>
    <row r="1041" spans="1:8" s="21" customFormat="1" ht="12" customHeight="1" thickBot="1">
      <c r="A1041" s="124">
        <v>496</v>
      </c>
      <c r="B1041" s="514" t="s">
        <v>1677</v>
      </c>
      <c r="C1041" s="481" t="s">
        <v>2806</v>
      </c>
      <c r="D1041" s="531"/>
      <c r="E1041" s="27"/>
      <c r="F1041" s="32"/>
      <c r="G1041" s="27"/>
      <c r="H1041" s="90"/>
    </row>
    <row r="1042" spans="1:8" s="21" customFormat="1" ht="12" customHeight="1">
      <c r="A1042" s="121" t="s">
        <v>1</v>
      </c>
      <c r="B1042" s="280" t="s">
        <v>2</v>
      </c>
      <c r="C1042" s="277" t="s">
        <v>2</v>
      </c>
      <c r="D1042" s="33"/>
      <c r="E1042" s="27"/>
      <c r="F1042" s="27"/>
      <c r="G1042" s="27"/>
      <c r="H1042" s="90"/>
    </row>
    <row r="1043" spans="1:8" s="21" customFormat="1" ht="12" customHeight="1">
      <c r="A1043" s="122">
        <v>497</v>
      </c>
      <c r="B1043" s="281" t="s">
        <v>2</v>
      </c>
      <c r="C1043" s="276" t="s">
        <v>2807</v>
      </c>
      <c r="D1043" s="37"/>
      <c r="E1043" s="27"/>
      <c r="F1043" s="27"/>
      <c r="G1043" s="27"/>
      <c r="H1043" s="90"/>
    </row>
    <row r="1044" spans="1:8" s="21" customFormat="1" ht="12" customHeight="1" thickBot="1">
      <c r="A1044" s="123" t="s">
        <v>1</v>
      </c>
      <c r="B1044" s="280" t="s">
        <v>2</v>
      </c>
      <c r="C1044" s="277" t="s">
        <v>2</v>
      </c>
      <c r="D1044" s="29" t="s">
        <v>1338</v>
      </c>
      <c r="E1044" s="503" t="str">
        <f>C1045</f>
        <v xml:space="preserve">莊守恩 </v>
      </c>
      <c r="F1044" s="27"/>
      <c r="G1044" s="27"/>
      <c r="H1044" s="90"/>
    </row>
    <row r="1045" spans="1:8" s="21" customFormat="1" ht="12" customHeight="1" thickBot="1">
      <c r="A1045" s="124">
        <v>498</v>
      </c>
      <c r="B1045" s="514" t="s">
        <v>1661</v>
      </c>
      <c r="C1045" s="481" t="s">
        <v>2808</v>
      </c>
      <c r="D1045" s="531" t="s">
        <v>0</v>
      </c>
      <c r="E1045" s="502"/>
      <c r="F1045" s="27"/>
      <c r="G1045" s="32"/>
      <c r="H1045" s="90"/>
    </row>
    <row r="1046" spans="1:8" s="21" customFormat="1" ht="12" customHeight="1" thickBot="1">
      <c r="A1046" s="121" t="s">
        <v>1</v>
      </c>
      <c r="B1046" s="280" t="s">
        <v>2</v>
      </c>
      <c r="C1046" s="277" t="s">
        <v>2</v>
      </c>
      <c r="D1046" s="33"/>
      <c r="E1046" s="34" t="s">
        <v>1339</v>
      </c>
      <c r="F1046" s="501" t="str">
        <f>E1048</f>
        <v xml:space="preserve">戴若霖 </v>
      </c>
      <c r="G1046" s="27"/>
      <c r="H1046" s="90"/>
    </row>
    <row r="1047" spans="1:8" s="21" customFormat="1" ht="12" customHeight="1">
      <c r="A1047" s="122">
        <v>499</v>
      </c>
      <c r="B1047" s="281" t="s">
        <v>2</v>
      </c>
      <c r="C1047" s="276" t="s">
        <v>1978</v>
      </c>
      <c r="D1047" s="37"/>
      <c r="E1047" s="507" t="s">
        <v>4760</v>
      </c>
      <c r="F1047" s="511" t="s">
        <v>4971</v>
      </c>
      <c r="G1047" s="27"/>
      <c r="H1047" s="90"/>
    </row>
    <row r="1048" spans="1:8" s="21" customFormat="1" ht="12" customHeight="1" thickBot="1">
      <c r="A1048" s="123" t="s">
        <v>1</v>
      </c>
      <c r="B1048" s="280" t="s">
        <v>2</v>
      </c>
      <c r="C1048" s="277" t="s">
        <v>2</v>
      </c>
      <c r="D1048" s="29" t="s">
        <v>1340</v>
      </c>
      <c r="E1048" s="529" t="str">
        <f>C1049</f>
        <v xml:space="preserve">戴若霖 </v>
      </c>
      <c r="F1048" s="34"/>
      <c r="G1048" s="27"/>
      <c r="H1048" s="90"/>
    </row>
    <row r="1049" spans="1:8" s="21" customFormat="1" ht="12" customHeight="1" thickBot="1">
      <c r="A1049" s="124">
        <v>500</v>
      </c>
      <c r="B1049" s="514" t="s">
        <v>1916</v>
      </c>
      <c r="C1049" s="481" t="s">
        <v>2809</v>
      </c>
      <c r="D1049" s="485"/>
      <c r="E1049" s="484"/>
      <c r="F1049" s="34"/>
      <c r="G1049" s="27"/>
      <c r="H1049" s="90"/>
    </row>
    <row r="1050" spans="1:8" s="21" customFormat="1" ht="12" customHeight="1" thickBot="1">
      <c r="A1050" s="121" t="s">
        <v>1</v>
      </c>
      <c r="B1050" s="280" t="s">
        <v>2</v>
      </c>
      <c r="C1050" s="277" t="s">
        <v>2</v>
      </c>
      <c r="D1050" s="33"/>
      <c r="E1050" s="27"/>
      <c r="F1050" s="34" t="s">
        <v>1341</v>
      </c>
      <c r="G1050" s="503" t="str">
        <f>F1054</f>
        <v xml:space="preserve">李翊揚 </v>
      </c>
      <c r="H1050" s="90"/>
    </row>
    <row r="1051" spans="1:8" s="21" customFormat="1" ht="12" customHeight="1">
      <c r="A1051" s="122">
        <v>501</v>
      </c>
      <c r="B1051" s="281" t="s">
        <v>2</v>
      </c>
      <c r="C1051" s="276" t="s">
        <v>2810</v>
      </c>
      <c r="D1051" s="37"/>
      <c r="E1051" s="27"/>
      <c r="F1051" s="575">
        <v>0.77777777777777779</v>
      </c>
      <c r="G1051" s="505" t="s">
        <v>5102</v>
      </c>
      <c r="H1051" s="90"/>
    </row>
    <row r="1052" spans="1:8" s="21" customFormat="1" ht="12" customHeight="1" thickBot="1">
      <c r="A1052" s="123" t="s">
        <v>1</v>
      </c>
      <c r="B1052" s="280" t="s">
        <v>2</v>
      </c>
      <c r="C1052" s="277" t="s">
        <v>2</v>
      </c>
      <c r="D1052" s="29" t="s">
        <v>1342</v>
      </c>
      <c r="E1052" s="503" t="str">
        <f>C1053</f>
        <v xml:space="preserve">張恆睿 </v>
      </c>
      <c r="F1052" s="506"/>
      <c r="G1052" s="506"/>
      <c r="H1052" s="90"/>
    </row>
    <row r="1053" spans="1:8" s="21" customFormat="1" ht="12" customHeight="1" thickBot="1">
      <c r="A1053" s="124">
        <v>502</v>
      </c>
      <c r="B1053" s="514" t="s">
        <v>1936</v>
      </c>
      <c r="C1053" s="481" t="s">
        <v>2811</v>
      </c>
      <c r="D1053" s="485" t="s">
        <v>0</v>
      </c>
      <c r="E1053" s="499"/>
      <c r="F1053" s="506"/>
      <c r="G1053" s="506"/>
      <c r="H1053" s="90"/>
    </row>
    <row r="1054" spans="1:8" s="21" customFormat="1" ht="12" customHeight="1" thickBot="1">
      <c r="A1054" s="121" t="s">
        <v>1</v>
      </c>
      <c r="B1054" s="280" t="s">
        <v>2</v>
      </c>
      <c r="C1054" s="277" t="s">
        <v>2</v>
      </c>
      <c r="D1054" s="33"/>
      <c r="E1054" s="34" t="s">
        <v>1343</v>
      </c>
      <c r="F1054" s="529" t="str">
        <f>E1056</f>
        <v xml:space="preserve">李翊揚 </v>
      </c>
      <c r="G1054" s="506"/>
      <c r="H1054" s="90"/>
    </row>
    <row r="1055" spans="1:8" s="21" customFormat="1" ht="12" customHeight="1">
      <c r="A1055" s="122">
        <v>503</v>
      </c>
      <c r="B1055" s="281" t="s">
        <v>2</v>
      </c>
      <c r="C1055" s="276" t="s">
        <v>1825</v>
      </c>
      <c r="D1055" s="26"/>
      <c r="E1055" s="507" t="s">
        <v>4760</v>
      </c>
      <c r="F1055" s="27" t="s">
        <v>4972</v>
      </c>
      <c r="G1055" s="506"/>
      <c r="H1055" s="90"/>
    </row>
    <row r="1056" spans="1:8" s="21" customFormat="1" ht="12" customHeight="1" thickBot="1">
      <c r="A1056" s="123" t="s">
        <v>1</v>
      </c>
      <c r="B1056" s="280" t="s">
        <v>2</v>
      </c>
      <c r="C1056" s="277" t="s">
        <v>2</v>
      </c>
      <c r="D1056" s="29" t="s">
        <v>1344</v>
      </c>
      <c r="E1056" s="529" t="str">
        <f>C1057</f>
        <v xml:space="preserve">李翊揚 </v>
      </c>
      <c r="F1056" s="27"/>
      <c r="G1056" s="506"/>
      <c r="H1056" s="90"/>
    </row>
    <row r="1057" spans="1:8" s="21" customFormat="1" ht="12" customHeight="1" thickBot="1">
      <c r="A1057" s="124">
        <v>504</v>
      </c>
      <c r="B1057" s="514" t="s">
        <v>1689</v>
      </c>
      <c r="C1057" s="481" t="s">
        <v>2812</v>
      </c>
      <c r="D1057" s="531"/>
      <c r="E1057" s="27"/>
      <c r="F1057" s="27"/>
      <c r="G1057" s="506"/>
      <c r="H1057" s="90" t="s">
        <v>922</v>
      </c>
    </row>
    <row r="1058" spans="1:8" s="21" customFormat="1" ht="12" customHeight="1" thickBot="1">
      <c r="A1058" s="121" t="s">
        <v>1</v>
      </c>
      <c r="B1058" s="280" t="s">
        <v>2</v>
      </c>
      <c r="C1058" s="277" t="s">
        <v>2</v>
      </c>
      <c r="D1058" s="33"/>
      <c r="E1058" s="27"/>
      <c r="F1058" s="27"/>
      <c r="G1058" s="506" t="s">
        <v>1380</v>
      </c>
      <c r="H1058" s="603" t="str">
        <f>G1050</f>
        <v xml:space="preserve">李翊揚 </v>
      </c>
    </row>
    <row r="1059" spans="1:8" s="21" customFormat="1" ht="12" customHeight="1">
      <c r="A1059" s="122">
        <v>505</v>
      </c>
      <c r="B1059" s="281" t="s">
        <v>2</v>
      </c>
      <c r="C1059" s="276" t="s">
        <v>2813</v>
      </c>
      <c r="D1059" s="26"/>
      <c r="E1059" s="27"/>
      <c r="F1059" s="27"/>
      <c r="G1059" s="35">
        <v>0.52083333333333337</v>
      </c>
      <c r="H1059" s="590" t="s">
        <v>5260</v>
      </c>
    </row>
    <row r="1060" spans="1:8" s="21" customFormat="1" ht="12" customHeight="1" thickBot="1">
      <c r="A1060" s="123" t="s">
        <v>1</v>
      </c>
      <c r="B1060" s="280" t="s">
        <v>2</v>
      </c>
      <c r="C1060" s="277" t="s">
        <v>2</v>
      </c>
      <c r="D1060" s="29" t="s">
        <v>1345</v>
      </c>
      <c r="E1060" s="501" t="str">
        <f>C1061</f>
        <v xml:space="preserve">蔡沂謙 </v>
      </c>
      <c r="F1060" s="27"/>
      <c r="G1060" s="34"/>
      <c r="H1060" s="90"/>
    </row>
    <row r="1061" spans="1:8" s="21" customFormat="1" ht="12" customHeight="1" thickBot="1">
      <c r="A1061" s="124">
        <v>506</v>
      </c>
      <c r="B1061" s="514" t="s">
        <v>1697</v>
      </c>
      <c r="C1061" s="481" t="s">
        <v>2814</v>
      </c>
      <c r="D1061" s="485"/>
      <c r="E1061" s="502"/>
      <c r="F1061" s="27"/>
      <c r="G1061" s="34"/>
      <c r="H1061" s="90"/>
    </row>
    <row r="1062" spans="1:8" s="21" customFormat="1" ht="12" customHeight="1" thickBot="1">
      <c r="A1062" s="121" t="s">
        <v>1</v>
      </c>
      <c r="B1062" s="280" t="s">
        <v>2</v>
      </c>
      <c r="C1062" s="277" t="s">
        <v>2</v>
      </c>
      <c r="D1062" s="33"/>
      <c r="E1062" s="34" t="s">
        <v>1346</v>
      </c>
      <c r="F1062" s="501" t="str">
        <f>E1064</f>
        <v xml:space="preserve">謝松霖 </v>
      </c>
      <c r="G1062" s="34"/>
      <c r="H1062" s="90"/>
    </row>
    <row r="1063" spans="1:8" s="21" customFormat="1" ht="12" customHeight="1">
      <c r="A1063" s="122">
        <v>507</v>
      </c>
      <c r="B1063" s="281" t="s">
        <v>2</v>
      </c>
      <c r="C1063" s="276" t="s">
        <v>2815</v>
      </c>
      <c r="D1063" s="37"/>
      <c r="E1063" s="507" t="s">
        <v>4760</v>
      </c>
      <c r="F1063" s="511" t="s">
        <v>4961</v>
      </c>
      <c r="G1063" s="34"/>
      <c r="H1063" s="90"/>
    </row>
    <row r="1064" spans="1:8" s="21" customFormat="1" ht="12" customHeight="1" thickBot="1">
      <c r="A1064" s="123" t="s">
        <v>1</v>
      </c>
      <c r="B1064" s="280" t="s">
        <v>2</v>
      </c>
      <c r="C1064" s="277" t="s">
        <v>2</v>
      </c>
      <c r="D1064" s="29" t="s">
        <v>1347</v>
      </c>
      <c r="E1064" s="529" t="str">
        <f>C1065</f>
        <v xml:space="preserve">謝松霖 </v>
      </c>
      <c r="F1064" s="34"/>
      <c r="G1064" s="34"/>
      <c r="H1064" s="90"/>
    </row>
    <row r="1065" spans="1:8" s="21" customFormat="1" ht="12" customHeight="1" thickBot="1">
      <c r="A1065" s="124">
        <v>508</v>
      </c>
      <c r="B1065" s="514" t="s">
        <v>1744</v>
      </c>
      <c r="C1065" s="481" t="s">
        <v>2816</v>
      </c>
      <c r="D1065" s="485"/>
      <c r="E1065" s="488"/>
      <c r="F1065" s="34"/>
      <c r="G1065" s="34"/>
      <c r="H1065" s="90"/>
    </row>
    <row r="1066" spans="1:8" s="21" customFormat="1" ht="12" customHeight="1" thickBot="1">
      <c r="A1066" s="121" t="s">
        <v>1</v>
      </c>
      <c r="B1066" s="280" t="s">
        <v>2</v>
      </c>
      <c r="C1066" s="277" t="s">
        <v>2</v>
      </c>
      <c r="D1066" s="33"/>
      <c r="E1066" s="27"/>
      <c r="F1066" s="34" t="s">
        <v>1348</v>
      </c>
      <c r="G1066" s="489" t="str">
        <f>F1070</f>
        <v xml:space="preserve">孫均杰 </v>
      </c>
      <c r="H1066" s="90"/>
    </row>
    <row r="1067" spans="1:8" s="21" customFormat="1" ht="12" customHeight="1">
      <c r="A1067" s="122">
        <v>509</v>
      </c>
      <c r="B1067" s="281" t="s">
        <v>1740</v>
      </c>
      <c r="C1067" s="276" t="s">
        <v>2817</v>
      </c>
      <c r="D1067" s="26"/>
      <c r="E1067" s="27"/>
      <c r="F1067" s="575">
        <v>0.77777777777777779</v>
      </c>
      <c r="G1067" s="509" t="s">
        <v>5099</v>
      </c>
      <c r="H1067" s="90"/>
    </row>
    <row r="1068" spans="1:8" s="21" customFormat="1" ht="12" customHeight="1" thickBot="1">
      <c r="A1068" s="123" t="s">
        <v>1</v>
      </c>
      <c r="B1068" s="280" t="s">
        <v>2</v>
      </c>
      <c r="C1068" s="277" t="s">
        <v>2</v>
      </c>
      <c r="D1068" s="29" t="s">
        <v>1349</v>
      </c>
      <c r="E1068" s="503" t="str">
        <f>C1069</f>
        <v xml:space="preserve">孫均杰 </v>
      </c>
      <c r="F1068" s="506"/>
      <c r="G1068" s="27"/>
      <c r="H1068" s="90"/>
    </row>
    <row r="1069" spans="1:8" s="21" customFormat="1" ht="12" customHeight="1" thickBot="1">
      <c r="A1069" s="124">
        <v>510</v>
      </c>
      <c r="B1069" s="514" t="s">
        <v>1725</v>
      </c>
      <c r="C1069" s="481" t="s">
        <v>2818</v>
      </c>
      <c r="D1069" s="482" t="s">
        <v>4755</v>
      </c>
      <c r="E1069" s="505" t="s">
        <v>4839</v>
      </c>
      <c r="F1069" s="506"/>
      <c r="G1069" s="27"/>
      <c r="H1069" s="90"/>
    </row>
    <row r="1070" spans="1:8" s="21" customFormat="1" ht="12" customHeight="1" thickBot="1">
      <c r="A1070" s="121" t="s">
        <v>1</v>
      </c>
      <c r="B1070" s="280" t="s">
        <v>2</v>
      </c>
      <c r="C1070" s="277" t="s">
        <v>2</v>
      </c>
      <c r="D1070" s="33"/>
      <c r="E1070" s="506" t="s">
        <v>1350</v>
      </c>
      <c r="F1070" s="583" t="str">
        <f>E1068</f>
        <v xml:space="preserve">孫均杰 </v>
      </c>
      <c r="G1070" s="27"/>
      <c r="H1070" s="90"/>
    </row>
    <row r="1071" spans="1:8" s="21" customFormat="1" ht="12" customHeight="1">
      <c r="A1071" s="122">
        <v>511</v>
      </c>
      <c r="B1071" s="281" t="s">
        <v>2</v>
      </c>
      <c r="C1071" s="276" t="s">
        <v>1986</v>
      </c>
      <c r="D1071" s="26"/>
      <c r="E1071" s="386" t="s">
        <v>4760</v>
      </c>
      <c r="F1071" s="498" t="s">
        <v>4973</v>
      </c>
      <c r="G1071" s="27"/>
      <c r="H1071" s="90"/>
    </row>
    <row r="1072" spans="1:8" s="21" customFormat="1" ht="12" customHeight="1" thickBot="1">
      <c r="A1072" s="123" t="s">
        <v>1</v>
      </c>
      <c r="B1072" s="280" t="s">
        <v>2</v>
      </c>
      <c r="C1072" s="277" t="s">
        <v>2</v>
      </c>
      <c r="D1072" s="29" t="s">
        <v>1351</v>
      </c>
      <c r="E1072" s="483" t="str">
        <f>C1073</f>
        <v xml:space="preserve">林煥哲 </v>
      </c>
      <c r="F1072" s="27"/>
      <c r="G1072" s="27"/>
      <c r="H1072" s="90"/>
    </row>
    <row r="1073" spans="1:8" s="21" customFormat="1" ht="12" customHeight="1" thickBot="1">
      <c r="A1073" s="124">
        <v>512</v>
      </c>
      <c r="B1073" s="514" t="s">
        <v>1975</v>
      </c>
      <c r="C1073" s="481" t="s">
        <v>2819</v>
      </c>
      <c r="D1073" s="485"/>
      <c r="E1073" s="484"/>
      <c r="F1073" s="27"/>
      <c r="G1073" s="27"/>
      <c r="H1073" s="90"/>
    </row>
    <row r="1074" spans="1:8" s="21" customFormat="1" ht="12" customHeight="1">
      <c r="A1074" s="39"/>
      <c r="B1074" s="18"/>
      <c r="C1074" s="39"/>
      <c r="D1074" s="37" t="s">
        <v>0</v>
      </c>
      <c r="E1074" s="27"/>
      <c r="F1074" s="27"/>
      <c r="G1074" s="27"/>
      <c r="H1074" s="90"/>
    </row>
    <row r="1075" spans="1:8" ht="11.5" customHeight="1">
      <c r="H1075" s="90"/>
    </row>
    <row r="1076" spans="1:8" ht="11.5" customHeight="1">
      <c r="H1076" s="90"/>
    </row>
    <row r="1077" spans="1:8" ht="11.5" customHeight="1">
      <c r="H1077" s="90"/>
    </row>
    <row r="1078" spans="1:8" ht="11.5" customHeight="1">
      <c r="H1078" s="90"/>
    </row>
  </sheetData>
  <mergeCells count="1">
    <mergeCell ref="A1:H1"/>
  </mergeCells>
  <phoneticPr fontId="15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  <brk id="539" max="16383" man="1"/>
    <brk id="606" max="16383" man="1"/>
    <brk id="673" max="16383" man="1"/>
    <brk id="740" max="16383" man="1"/>
    <brk id="807" max="16383" man="1"/>
    <brk id="874" max="16383" man="1"/>
    <brk id="941" max="16383" man="1"/>
    <brk id="1008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 tint="0.59999389629810485"/>
  </sheetPr>
  <dimension ref="A1:K71"/>
  <sheetViews>
    <sheetView showGridLines="0" topLeftCell="A36" zoomScaleNormal="100" zoomScaleSheetLayoutView="100" workbookViewId="0">
      <selection activeCell="F46" sqref="F46"/>
    </sheetView>
  </sheetViews>
  <sheetFormatPr defaultColWidth="9" defaultRowHeight="11.5" customHeight="1"/>
  <cols>
    <col min="1" max="1" width="3.81640625" style="55" customWidth="1"/>
    <col min="2" max="2" width="6.6328125" style="83" customWidth="1"/>
    <col min="3" max="3" width="14.6328125" style="602" customWidth="1"/>
    <col min="4" max="4" width="8.6328125" style="602" customWidth="1"/>
    <col min="5" max="9" width="8.6328125" style="48" customWidth="1"/>
    <col min="10" max="11" width="8.6328125" style="55" customWidth="1"/>
    <col min="12" max="16384" width="9" style="49"/>
  </cols>
  <sheetData>
    <row r="1" spans="1:11" ht="24.65" customHeight="1">
      <c r="A1" s="793" t="s">
        <v>912</v>
      </c>
      <c r="B1" s="793"/>
      <c r="C1" s="793"/>
      <c r="D1" s="793"/>
      <c r="E1" s="793"/>
      <c r="F1" s="793"/>
      <c r="G1" s="793"/>
      <c r="H1" s="793"/>
      <c r="I1" s="793"/>
      <c r="J1" s="793"/>
    </row>
    <row r="2" spans="1:11" s="286" customFormat="1" ht="16" customHeight="1">
      <c r="A2" s="283" t="s">
        <v>921</v>
      </c>
      <c r="B2" s="284"/>
      <c r="C2" s="592"/>
      <c r="D2" s="592"/>
      <c r="E2" s="285"/>
      <c r="F2" s="285"/>
      <c r="I2" s="287" t="s">
        <v>621</v>
      </c>
      <c r="J2" s="288"/>
      <c r="K2" s="288"/>
    </row>
    <row r="3" spans="1:11" s="286" customFormat="1" ht="16" customHeight="1">
      <c r="B3" s="284"/>
      <c r="C3" s="592"/>
      <c r="D3" s="592"/>
      <c r="E3" s="285"/>
      <c r="F3" s="285"/>
      <c r="H3" s="287"/>
      <c r="J3" s="288"/>
      <c r="K3" s="288"/>
    </row>
    <row r="4" spans="1:11" ht="12" customHeight="1">
      <c r="A4" s="283" t="s">
        <v>4777</v>
      </c>
      <c r="B4" s="81"/>
      <c r="C4" s="604"/>
      <c r="D4" s="593"/>
      <c r="E4" s="49"/>
      <c r="F4" s="49"/>
      <c r="G4" s="49"/>
      <c r="H4" s="49"/>
      <c r="I4" s="49"/>
      <c r="J4" s="48"/>
    </row>
    <row r="5" spans="1:11" s="52" customFormat="1" ht="12" customHeight="1">
      <c r="A5" s="50"/>
      <c r="B5" s="82"/>
      <c r="C5" s="51"/>
      <c r="D5" s="47" t="s">
        <v>258</v>
      </c>
      <c r="E5" s="388" t="s">
        <v>4725</v>
      </c>
      <c r="F5" s="388" t="s">
        <v>3322</v>
      </c>
      <c r="G5" s="388" t="s">
        <v>3322</v>
      </c>
      <c r="H5" s="388" t="s">
        <v>3321</v>
      </c>
      <c r="I5" s="388" t="s">
        <v>3321</v>
      </c>
      <c r="J5" s="46"/>
      <c r="K5" s="50"/>
    </row>
    <row r="6" spans="1:11" s="52" customFormat="1" ht="12" customHeight="1">
      <c r="A6" s="289" t="s">
        <v>1</v>
      </c>
      <c r="B6" s="290"/>
      <c r="C6" s="605"/>
      <c r="D6" s="594"/>
      <c r="E6" s="54"/>
      <c r="F6" s="54"/>
      <c r="G6" s="54"/>
      <c r="H6" s="54"/>
      <c r="I6" s="46"/>
      <c r="J6" s="53"/>
      <c r="K6" s="50"/>
    </row>
    <row r="7" spans="1:11" s="202" customFormat="1" ht="12" customHeight="1" thickBot="1">
      <c r="A7" s="291" t="s">
        <v>3</v>
      </c>
      <c r="B7" s="673" t="s">
        <v>1381</v>
      </c>
      <c r="C7" s="674" t="s">
        <v>690</v>
      </c>
      <c r="D7" s="675" t="s">
        <v>5268</v>
      </c>
      <c r="E7" s="646"/>
      <c r="F7" s="129"/>
      <c r="G7" s="129"/>
      <c r="H7" s="129"/>
      <c r="I7" s="198"/>
      <c r="J7" s="134"/>
      <c r="K7" s="207"/>
    </row>
    <row r="8" spans="1:11" s="202" customFormat="1" ht="12" customHeight="1" thickBot="1">
      <c r="A8" s="293" t="s">
        <v>1</v>
      </c>
      <c r="C8" s="607"/>
      <c r="D8" s="596"/>
      <c r="E8" s="134" t="s">
        <v>1414</v>
      </c>
      <c r="F8" s="650" t="str">
        <f>D7</f>
        <v>張牧言</v>
      </c>
      <c r="G8" s="129"/>
      <c r="H8" s="129"/>
      <c r="I8" s="198"/>
      <c r="J8" s="134"/>
      <c r="K8" s="207"/>
    </row>
    <row r="9" spans="1:11" s="202" customFormat="1" ht="12" customHeight="1">
      <c r="A9" s="295" t="s">
        <v>4</v>
      </c>
      <c r="B9" s="292" t="s">
        <v>1383</v>
      </c>
      <c r="C9" s="608" t="s">
        <v>5269</v>
      </c>
      <c r="D9" s="597" t="s">
        <v>5270</v>
      </c>
      <c r="E9" s="136">
        <v>0.70833333333333337</v>
      </c>
      <c r="F9" s="647" t="s">
        <v>5936</v>
      </c>
      <c r="G9" s="129"/>
      <c r="H9" s="129"/>
      <c r="I9" s="198"/>
      <c r="J9" s="134"/>
      <c r="K9" s="207"/>
    </row>
    <row r="10" spans="1:11" s="202" customFormat="1" ht="12" customHeight="1" thickBot="1">
      <c r="A10" s="296" t="s">
        <v>1</v>
      </c>
      <c r="C10" s="607"/>
      <c r="D10" s="596"/>
      <c r="E10" s="129"/>
      <c r="F10" s="137" t="s">
        <v>1429</v>
      </c>
      <c r="G10" s="625" t="str">
        <f>F12</f>
        <v>許家榮</v>
      </c>
      <c r="H10" s="129"/>
      <c r="I10" s="129"/>
      <c r="J10" s="134"/>
      <c r="K10" s="207"/>
    </row>
    <row r="11" spans="1:11" s="202" customFormat="1" ht="12" customHeight="1">
      <c r="A11" s="291" t="s">
        <v>5</v>
      </c>
      <c r="B11" s="292" t="s">
        <v>1384</v>
      </c>
      <c r="C11" s="466" t="s">
        <v>1554</v>
      </c>
      <c r="D11" s="597" t="s">
        <v>5271</v>
      </c>
      <c r="E11" s="134"/>
      <c r="F11" s="644">
        <v>0.66666666666666663</v>
      </c>
      <c r="G11" s="624" t="s">
        <v>6298</v>
      </c>
      <c r="H11" s="129"/>
      <c r="I11" s="129"/>
      <c r="J11" s="134"/>
      <c r="K11" s="207"/>
    </row>
    <row r="12" spans="1:11" s="202" customFormat="1" ht="12" customHeight="1" thickBot="1">
      <c r="A12" s="293" t="s">
        <v>1</v>
      </c>
      <c r="C12" s="609"/>
      <c r="D12" s="596"/>
      <c r="E12" s="135" t="s">
        <v>1415</v>
      </c>
      <c r="F12" s="659" t="str">
        <f>D13</f>
        <v>許家榮</v>
      </c>
      <c r="G12" s="137"/>
      <c r="H12" s="129"/>
      <c r="I12" s="129"/>
      <c r="J12" s="134"/>
      <c r="K12" s="207"/>
    </row>
    <row r="13" spans="1:11" s="202" customFormat="1" ht="12" customHeight="1" thickBot="1">
      <c r="A13" s="295" t="s">
        <v>6</v>
      </c>
      <c r="B13" s="673" t="s">
        <v>1385</v>
      </c>
      <c r="C13" s="676" t="s">
        <v>657</v>
      </c>
      <c r="D13" s="677" t="s">
        <v>5272</v>
      </c>
      <c r="E13" s="623">
        <v>0.70833333333333337</v>
      </c>
      <c r="F13" s="657" t="s">
        <v>5954</v>
      </c>
      <c r="G13" s="137"/>
      <c r="H13" s="129"/>
      <c r="I13" s="129"/>
      <c r="J13" s="134"/>
      <c r="K13" s="207"/>
    </row>
    <row r="14" spans="1:11" s="202" customFormat="1" ht="12" customHeight="1" thickBot="1">
      <c r="A14" s="296" t="s">
        <v>1</v>
      </c>
      <c r="C14" s="607"/>
      <c r="D14" s="596"/>
      <c r="E14" s="129"/>
      <c r="F14" s="129"/>
      <c r="G14" s="137" t="s">
        <v>1437</v>
      </c>
      <c r="H14" s="625" t="str">
        <f>G18</f>
        <v>郭鴻鈞</v>
      </c>
      <c r="I14" s="129"/>
      <c r="J14" s="134"/>
      <c r="K14" s="207"/>
    </row>
    <row r="15" spans="1:11" s="202" customFormat="1" ht="12" customHeight="1">
      <c r="A15" s="291" t="s">
        <v>7</v>
      </c>
      <c r="B15" s="292" t="s">
        <v>1413</v>
      </c>
      <c r="C15" s="608" t="s">
        <v>1581</v>
      </c>
      <c r="D15" s="597" t="s">
        <v>5273</v>
      </c>
      <c r="E15" s="139"/>
      <c r="F15" s="129"/>
      <c r="G15" s="644">
        <v>0.77083333333333337</v>
      </c>
      <c r="H15" s="648" t="s">
        <v>6350</v>
      </c>
      <c r="I15" s="129"/>
      <c r="J15" s="134"/>
      <c r="K15" s="207"/>
    </row>
    <row r="16" spans="1:11" s="202" customFormat="1" ht="12" customHeight="1" thickBot="1">
      <c r="A16" s="293" t="s">
        <v>1</v>
      </c>
      <c r="C16" s="607"/>
      <c r="D16" s="596"/>
      <c r="E16" s="135" t="s">
        <v>1416</v>
      </c>
      <c r="F16" s="625" t="str">
        <f>D17</f>
        <v>謝守承</v>
      </c>
      <c r="G16" s="655"/>
      <c r="H16" s="137"/>
      <c r="I16" s="129"/>
      <c r="J16" s="134"/>
      <c r="K16" s="207"/>
    </row>
    <row r="17" spans="1:11" s="202" customFormat="1" ht="12" customHeight="1" thickBot="1">
      <c r="A17" s="295" t="s">
        <v>8</v>
      </c>
      <c r="B17" s="673" t="s">
        <v>1386</v>
      </c>
      <c r="C17" s="676" t="s">
        <v>1532</v>
      </c>
      <c r="D17" s="677" t="s">
        <v>5274</v>
      </c>
      <c r="E17" s="623">
        <v>0.70833333333333337</v>
      </c>
      <c r="F17" s="624" t="s">
        <v>5957</v>
      </c>
      <c r="G17" s="655"/>
      <c r="H17" s="137"/>
      <c r="I17" s="129"/>
      <c r="J17" s="134"/>
      <c r="K17" s="207"/>
    </row>
    <row r="18" spans="1:11" s="202" customFormat="1" ht="12" customHeight="1" thickBot="1">
      <c r="A18" s="296" t="s">
        <v>1</v>
      </c>
      <c r="C18" s="607"/>
      <c r="D18" s="596"/>
      <c r="E18" s="129"/>
      <c r="F18" s="137" t="s">
        <v>1430</v>
      </c>
      <c r="G18" s="659" t="str">
        <f>F20</f>
        <v>郭鴻鈞</v>
      </c>
      <c r="H18" s="137"/>
      <c r="I18" s="129"/>
      <c r="J18" s="134"/>
      <c r="K18" s="207"/>
    </row>
    <row r="19" spans="1:11" s="202" customFormat="1" ht="12" customHeight="1">
      <c r="A19" s="291" t="s">
        <v>9</v>
      </c>
      <c r="B19" s="292" t="s">
        <v>1387</v>
      </c>
      <c r="C19" s="608" t="s">
        <v>1566</v>
      </c>
      <c r="D19" s="597" t="s">
        <v>5275</v>
      </c>
      <c r="E19" s="139"/>
      <c r="F19" s="644">
        <v>0.66666666666666663</v>
      </c>
      <c r="G19" s="658" t="s">
        <v>6300</v>
      </c>
      <c r="H19" s="137"/>
      <c r="I19" s="129"/>
      <c r="J19" s="134"/>
      <c r="K19" s="207"/>
    </row>
    <row r="20" spans="1:11" s="202" customFormat="1" ht="12" customHeight="1" thickBot="1">
      <c r="A20" s="293" t="s">
        <v>1</v>
      </c>
      <c r="C20" s="607"/>
      <c r="D20" s="596"/>
      <c r="E20" s="135" t="s">
        <v>1417</v>
      </c>
      <c r="F20" s="659" t="str">
        <f>D21</f>
        <v>郭鴻鈞</v>
      </c>
      <c r="G20" s="129"/>
      <c r="H20" s="137"/>
      <c r="I20" s="129"/>
      <c r="J20" s="134"/>
      <c r="K20" s="207"/>
    </row>
    <row r="21" spans="1:11" s="202" customFormat="1" ht="12" customHeight="1" thickBot="1">
      <c r="A21" s="295" t="s">
        <v>10</v>
      </c>
      <c r="B21" s="673" t="s">
        <v>1388</v>
      </c>
      <c r="C21" s="676" t="s">
        <v>690</v>
      </c>
      <c r="D21" s="677" t="s">
        <v>5276</v>
      </c>
      <c r="E21" s="656">
        <v>0.70833333333333337</v>
      </c>
      <c r="F21" s="657" t="s">
        <v>5958</v>
      </c>
      <c r="G21" s="129"/>
      <c r="H21" s="137"/>
      <c r="I21" s="129"/>
      <c r="J21" s="134"/>
      <c r="K21" s="207"/>
    </row>
    <row r="22" spans="1:11" s="202" customFormat="1" ht="12" customHeight="1" thickBot="1">
      <c r="A22" s="296" t="s">
        <v>1</v>
      </c>
      <c r="C22" s="607"/>
      <c r="D22" s="596"/>
      <c r="E22" s="129"/>
      <c r="F22" s="129"/>
      <c r="G22" s="129"/>
      <c r="H22" s="137" t="s">
        <v>1441</v>
      </c>
      <c r="I22" s="625" t="str">
        <f>H30</f>
        <v>陳仲威</v>
      </c>
      <c r="J22" s="129"/>
      <c r="K22" s="207"/>
    </row>
    <row r="23" spans="1:11" s="202" customFormat="1" ht="12" customHeight="1" thickBot="1">
      <c r="A23" s="291" t="s">
        <v>11</v>
      </c>
      <c r="B23" s="673" t="s">
        <v>1389</v>
      </c>
      <c r="C23" s="678" t="s">
        <v>658</v>
      </c>
      <c r="D23" s="678" t="s">
        <v>5277</v>
      </c>
      <c r="E23" s="646"/>
      <c r="F23" s="129"/>
      <c r="G23" s="129"/>
      <c r="H23" s="644">
        <v>0.3888888888888889</v>
      </c>
      <c r="I23" s="642" t="s">
        <v>6363</v>
      </c>
      <c r="J23" s="129"/>
      <c r="K23" s="207"/>
    </row>
    <row r="24" spans="1:11" s="202" customFormat="1" ht="12" customHeight="1" thickBot="1">
      <c r="A24" s="293" t="s">
        <v>1</v>
      </c>
      <c r="C24" s="607"/>
      <c r="D24" s="596"/>
      <c r="E24" s="642" t="s">
        <v>1418</v>
      </c>
      <c r="F24" s="650" t="str">
        <f>D23</f>
        <v>黃謙</v>
      </c>
      <c r="G24" s="129"/>
      <c r="H24" s="655"/>
      <c r="I24" s="655"/>
      <c r="J24" s="129"/>
      <c r="K24" s="207"/>
    </row>
    <row r="25" spans="1:11" s="202" customFormat="1" ht="12" customHeight="1">
      <c r="A25" s="295" t="s">
        <v>12</v>
      </c>
      <c r="B25" s="292" t="s">
        <v>1390</v>
      </c>
      <c r="C25" s="608" t="s">
        <v>1582</v>
      </c>
      <c r="D25" s="597" t="s">
        <v>5278</v>
      </c>
      <c r="E25" s="136">
        <v>0.70833333333333337</v>
      </c>
      <c r="F25" s="137" t="s">
        <v>5961</v>
      </c>
      <c r="G25" s="129"/>
      <c r="H25" s="655"/>
      <c r="I25" s="655"/>
      <c r="J25" s="129"/>
      <c r="K25" s="207"/>
    </row>
    <row r="26" spans="1:11" s="202" customFormat="1" ht="12" customHeight="1" thickBot="1">
      <c r="A26" s="296" t="s">
        <v>1</v>
      </c>
      <c r="C26" s="607"/>
      <c r="D26" s="596"/>
      <c r="E26" s="129"/>
      <c r="F26" s="137" t="s">
        <v>1431</v>
      </c>
      <c r="G26" s="625" t="str">
        <f>F28</f>
        <v>陳仲威</v>
      </c>
      <c r="H26" s="655"/>
      <c r="I26" s="655"/>
      <c r="J26" s="129"/>
      <c r="K26" s="207"/>
    </row>
    <row r="27" spans="1:11" s="202" customFormat="1" ht="12" customHeight="1">
      <c r="A27" s="291" t="s">
        <v>13</v>
      </c>
      <c r="B27" s="292" t="s">
        <v>1391</v>
      </c>
      <c r="C27" s="608" t="s">
        <v>1583</v>
      </c>
      <c r="D27" s="597" t="s">
        <v>5279</v>
      </c>
      <c r="E27" s="139"/>
      <c r="F27" s="644">
        <v>0.66666666666666663</v>
      </c>
      <c r="G27" s="642" t="s">
        <v>6301</v>
      </c>
      <c r="H27" s="655"/>
      <c r="I27" s="655"/>
      <c r="J27" s="129"/>
      <c r="K27" s="207"/>
    </row>
    <row r="28" spans="1:11" s="202" customFormat="1" ht="12" customHeight="1" thickBot="1">
      <c r="A28" s="293" t="s">
        <v>1</v>
      </c>
      <c r="C28" s="607"/>
      <c r="D28" s="596"/>
      <c r="E28" s="135" t="s">
        <v>1419</v>
      </c>
      <c r="F28" s="659" t="str">
        <f>D29</f>
        <v>陳仲威</v>
      </c>
      <c r="G28" s="655"/>
      <c r="H28" s="655"/>
      <c r="I28" s="655"/>
      <c r="J28" s="129"/>
      <c r="K28" s="207"/>
    </row>
    <row r="29" spans="1:11" s="202" customFormat="1" ht="12" customHeight="1" thickBot="1">
      <c r="A29" s="295" t="s">
        <v>14</v>
      </c>
      <c r="B29" s="673" t="s">
        <v>1392</v>
      </c>
      <c r="C29" s="676" t="s">
        <v>657</v>
      </c>
      <c r="D29" s="677" t="s">
        <v>5280</v>
      </c>
      <c r="E29" s="623">
        <v>0.70833333333333337</v>
      </c>
      <c r="F29" s="651" t="s">
        <v>5955</v>
      </c>
      <c r="G29" s="655"/>
      <c r="H29" s="655"/>
      <c r="I29" s="655"/>
      <c r="J29" s="129"/>
      <c r="K29" s="207"/>
    </row>
    <row r="30" spans="1:11" s="202" customFormat="1" ht="12" customHeight="1" thickBot="1">
      <c r="A30" s="296" t="s">
        <v>1</v>
      </c>
      <c r="C30" s="607"/>
      <c r="D30" s="596"/>
      <c r="E30" s="129"/>
      <c r="F30" s="129"/>
      <c r="G30" s="655" t="s">
        <v>1438</v>
      </c>
      <c r="H30" s="649" t="str">
        <f>G26</f>
        <v>陳仲威</v>
      </c>
      <c r="I30" s="655"/>
      <c r="J30" s="129"/>
      <c r="K30" s="207"/>
    </row>
    <row r="31" spans="1:11" s="202" customFormat="1" ht="12" customHeight="1" thickBot="1">
      <c r="A31" s="291" t="s">
        <v>15</v>
      </c>
      <c r="B31" s="673" t="s">
        <v>1393</v>
      </c>
      <c r="C31" s="676" t="s">
        <v>1551</v>
      </c>
      <c r="D31" s="677" t="s">
        <v>5281</v>
      </c>
      <c r="E31" s="457"/>
      <c r="F31" s="129"/>
      <c r="G31" s="138">
        <v>0.77083333333333337</v>
      </c>
      <c r="H31" s="129" t="s">
        <v>6364</v>
      </c>
      <c r="I31" s="655"/>
      <c r="J31" s="129"/>
      <c r="K31" s="207"/>
    </row>
    <row r="32" spans="1:11" s="202" customFormat="1" ht="12" customHeight="1" thickBot="1">
      <c r="A32" s="293" t="s">
        <v>1</v>
      </c>
      <c r="C32" s="607"/>
      <c r="D32" s="596"/>
      <c r="E32" s="642" t="s">
        <v>1420</v>
      </c>
      <c r="F32" s="650" t="str">
        <f>D31</f>
        <v>莊博軒</v>
      </c>
      <c r="G32" s="137"/>
      <c r="H32" s="129"/>
      <c r="I32" s="655"/>
      <c r="J32" s="129"/>
      <c r="K32" s="207"/>
    </row>
    <row r="33" spans="1:11" s="202" customFormat="1" ht="12" customHeight="1">
      <c r="A33" s="295" t="s">
        <v>16</v>
      </c>
      <c r="B33" s="292" t="s">
        <v>1394</v>
      </c>
      <c r="C33" s="608" t="s">
        <v>1577</v>
      </c>
      <c r="D33" s="597" t="s">
        <v>5282</v>
      </c>
      <c r="E33" s="136">
        <v>0.70833333333333337</v>
      </c>
      <c r="F33" s="642" t="s">
        <v>5962</v>
      </c>
      <c r="G33" s="137"/>
      <c r="H33" s="129"/>
      <c r="I33" s="655"/>
      <c r="J33" s="129"/>
      <c r="K33" s="207"/>
    </row>
    <row r="34" spans="1:11" s="202" customFormat="1" ht="12" customHeight="1" thickBot="1">
      <c r="A34" s="296" t="s">
        <v>1</v>
      </c>
      <c r="C34" s="607"/>
      <c r="D34" s="596"/>
      <c r="E34" s="129"/>
      <c r="F34" s="655" t="s">
        <v>1432</v>
      </c>
      <c r="G34" s="622" t="str">
        <f>F32</f>
        <v>莊博軒</v>
      </c>
      <c r="H34" s="129"/>
      <c r="I34" s="655"/>
      <c r="J34" s="129"/>
      <c r="K34" s="207"/>
    </row>
    <row r="35" spans="1:11" s="202" customFormat="1" ht="12" customHeight="1">
      <c r="A35" s="291" t="s">
        <v>17</v>
      </c>
      <c r="B35" s="292" t="s">
        <v>1395</v>
      </c>
      <c r="C35" s="608" t="s">
        <v>1599</v>
      </c>
      <c r="D35" s="597" t="s">
        <v>5246</v>
      </c>
      <c r="E35" s="134"/>
      <c r="F35" s="138">
        <v>0.66666666666666663</v>
      </c>
      <c r="G35" s="643" t="s">
        <v>6299</v>
      </c>
      <c r="H35" s="129"/>
      <c r="I35" s="655"/>
      <c r="J35" s="129"/>
      <c r="K35" s="207"/>
    </row>
    <row r="36" spans="1:11" s="202" customFormat="1" ht="12" customHeight="1" thickBot="1">
      <c r="A36" s="293" t="s">
        <v>1</v>
      </c>
      <c r="C36" s="607"/>
      <c r="D36" s="596"/>
      <c r="E36" s="135" t="s">
        <v>1421</v>
      </c>
      <c r="F36" s="652" t="str">
        <f>D37</f>
        <v>宋承曄</v>
      </c>
      <c r="G36" s="129"/>
      <c r="H36" s="129"/>
      <c r="I36" s="655"/>
      <c r="J36" s="129"/>
      <c r="K36" s="207"/>
    </row>
    <row r="37" spans="1:11" s="202" customFormat="1" ht="12" customHeight="1" thickBot="1">
      <c r="A37" s="295" t="s">
        <v>18</v>
      </c>
      <c r="B37" s="673" t="s">
        <v>1396</v>
      </c>
      <c r="C37" s="676" t="s">
        <v>1625</v>
      </c>
      <c r="D37" s="677" t="s">
        <v>5283</v>
      </c>
      <c r="E37" s="656">
        <v>0.70833333333333337</v>
      </c>
      <c r="F37" s="657" t="s">
        <v>5963</v>
      </c>
      <c r="G37" s="129"/>
      <c r="H37" s="129"/>
      <c r="I37" s="655"/>
      <c r="J37" s="129"/>
      <c r="K37" s="207"/>
    </row>
    <row r="38" spans="1:11" s="202" customFormat="1" ht="12" customHeight="1" thickBot="1">
      <c r="A38" s="296" t="s">
        <v>1</v>
      </c>
      <c r="C38" s="607"/>
      <c r="D38" s="596"/>
      <c r="E38" s="129"/>
      <c r="F38" s="129"/>
      <c r="G38" s="129"/>
      <c r="H38" s="129"/>
      <c r="I38" s="655" t="s">
        <v>1443</v>
      </c>
      <c r="J38" s="650" t="str">
        <f>I22</f>
        <v>陳仲威</v>
      </c>
      <c r="K38" s="222" t="s">
        <v>344</v>
      </c>
    </row>
    <row r="39" spans="1:11" s="202" customFormat="1" ht="12" customHeight="1">
      <c r="A39" s="291" t="s">
        <v>19</v>
      </c>
      <c r="B39" s="292" t="s">
        <v>1397</v>
      </c>
      <c r="C39" s="606" t="s">
        <v>1542</v>
      </c>
      <c r="D39" s="595" t="s">
        <v>5284</v>
      </c>
      <c r="E39" s="133"/>
      <c r="F39" s="129"/>
      <c r="G39" s="129"/>
      <c r="H39" s="129"/>
      <c r="I39" s="138">
        <v>0.5</v>
      </c>
      <c r="J39" s="297" t="s">
        <v>6377</v>
      </c>
      <c r="K39" s="207"/>
    </row>
    <row r="40" spans="1:11" s="202" customFormat="1" ht="12" customHeight="1" thickBot="1">
      <c r="A40" s="293" t="s">
        <v>1</v>
      </c>
      <c r="C40" s="607"/>
      <c r="D40" s="596"/>
      <c r="E40" s="135" t="s">
        <v>1422</v>
      </c>
      <c r="F40" s="625" t="str">
        <f>D41</f>
        <v>林承成</v>
      </c>
      <c r="G40" s="129"/>
      <c r="H40" s="129"/>
      <c r="I40" s="137"/>
      <c r="J40" s="297"/>
      <c r="K40" s="207"/>
    </row>
    <row r="41" spans="1:11" s="202" customFormat="1" ht="12" customHeight="1" thickBot="1">
      <c r="A41" s="295" t="s">
        <v>20</v>
      </c>
      <c r="B41" s="673" t="s">
        <v>1398</v>
      </c>
      <c r="C41" s="676" t="s">
        <v>1612</v>
      </c>
      <c r="D41" s="677" t="s">
        <v>5285</v>
      </c>
      <c r="E41" s="656">
        <v>0.70833333333333337</v>
      </c>
      <c r="F41" s="654" t="s">
        <v>5956</v>
      </c>
      <c r="G41" s="129"/>
      <c r="H41" s="129"/>
      <c r="I41" s="137"/>
      <c r="J41" s="297"/>
      <c r="K41" s="207"/>
    </row>
    <row r="42" spans="1:11" s="202" customFormat="1" ht="12" customHeight="1" thickBot="1">
      <c r="A42" s="296" t="s">
        <v>1</v>
      </c>
      <c r="C42" s="607"/>
      <c r="D42" s="596"/>
      <c r="E42" s="129"/>
      <c r="F42" s="655" t="s">
        <v>1433</v>
      </c>
      <c r="G42" s="650" t="str">
        <f>F40</f>
        <v>林承成</v>
      </c>
      <c r="H42" s="129"/>
      <c r="I42" s="137"/>
      <c r="J42" s="297"/>
      <c r="K42" s="207"/>
    </row>
    <row r="43" spans="1:11" s="202" customFormat="1" ht="12" customHeight="1">
      <c r="A43" s="291" t="s">
        <v>21</v>
      </c>
      <c r="B43" s="292" t="s">
        <v>1399</v>
      </c>
      <c r="C43" s="466" t="s">
        <v>5286</v>
      </c>
      <c r="D43" s="600" t="s">
        <v>5287</v>
      </c>
      <c r="E43" s="134"/>
      <c r="F43" s="138">
        <v>0.66666666666666663</v>
      </c>
      <c r="G43" s="642" t="s">
        <v>6304</v>
      </c>
      <c r="H43" s="129"/>
      <c r="I43" s="137"/>
      <c r="J43" s="297"/>
      <c r="K43" s="207"/>
    </row>
    <row r="44" spans="1:11" s="202" customFormat="1" ht="12" customHeight="1" thickBot="1">
      <c r="A44" s="293" t="s">
        <v>1</v>
      </c>
      <c r="C44" s="609"/>
      <c r="D44" s="596"/>
      <c r="E44" s="135" t="s">
        <v>1423</v>
      </c>
      <c r="F44" s="652" t="str">
        <f>D45</f>
        <v>吳肯駱</v>
      </c>
      <c r="G44" s="655"/>
      <c r="H44" s="129"/>
      <c r="I44" s="137"/>
      <c r="J44" s="297"/>
      <c r="K44" s="207"/>
    </row>
    <row r="45" spans="1:11" s="202" customFormat="1" ht="12" customHeight="1" thickBot="1">
      <c r="A45" s="295" t="s">
        <v>22</v>
      </c>
      <c r="B45" s="673" t="s">
        <v>1400</v>
      </c>
      <c r="C45" s="676" t="s">
        <v>657</v>
      </c>
      <c r="D45" s="677" t="s">
        <v>5288</v>
      </c>
      <c r="E45" s="656">
        <v>0.70833333333333337</v>
      </c>
      <c r="F45" s="129" t="s">
        <v>5959</v>
      </c>
      <c r="G45" s="655"/>
      <c r="H45" s="129"/>
      <c r="I45" s="137"/>
      <c r="J45" s="297"/>
      <c r="K45" s="207"/>
    </row>
    <row r="46" spans="1:11" s="202" customFormat="1" ht="12" customHeight="1" thickBot="1">
      <c r="A46" s="296" t="s">
        <v>1</v>
      </c>
      <c r="C46" s="607"/>
      <c r="D46" s="596"/>
      <c r="E46" s="129"/>
      <c r="F46" s="129"/>
      <c r="G46" s="655" t="s">
        <v>1439</v>
      </c>
      <c r="H46" s="650" t="str">
        <f>G42</f>
        <v>林承成</v>
      </c>
      <c r="I46" s="137"/>
      <c r="J46" s="297"/>
      <c r="K46" s="207"/>
    </row>
    <row r="47" spans="1:11" s="202" customFormat="1" ht="12" customHeight="1">
      <c r="A47" s="291" t="s">
        <v>23</v>
      </c>
      <c r="B47" s="292" t="s">
        <v>1401</v>
      </c>
      <c r="C47" s="608" t="s">
        <v>657</v>
      </c>
      <c r="D47" s="597" t="s">
        <v>5289</v>
      </c>
      <c r="E47" s="134"/>
      <c r="F47" s="129"/>
      <c r="G47" s="138">
        <v>0.77083333333333337</v>
      </c>
      <c r="H47" s="642" t="s">
        <v>6346</v>
      </c>
      <c r="I47" s="137"/>
      <c r="J47" s="297"/>
      <c r="K47" s="207"/>
    </row>
    <row r="48" spans="1:11" s="202" customFormat="1" ht="12" customHeight="1" thickBot="1">
      <c r="A48" s="293" t="s">
        <v>1</v>
      </c>
      <c r="C48" s="607"/>
      <c r="D48" s="596"/>
      <c r="E48" s="135" t="s">
        <v>1424</v>
      </c>
      <c r="F48" s="625" t="str">
        <f>D49</f>
        <v>王承詣</v>
      </c>
      <c r="G48" s="137"/>
      <c r="H48" s="655"/>
      <c r="I48" s="137"/>
      <c r="J48" s="297"/>
      <c r="K48" s="207"/>
    </row>
    <row r="49" spans="1:11" s="202" customFormat="1" ht="12" customHeight="1" thickBot="1">
      <c r="A49" s="295" t="s">
        <v>24</v>
      </c>
      <c r="B49" s="673" t="s">
        <v>1402</v>
      </c>
      <c r="C49" s="676" t="s">
        <v>5290</v>
      </c>
      <c r="D49" s="677" t="s">
        <v>5291</v>
      </c>
      <c r="E49" s="623">
        <v>0.72916666666666663</v>
      </c>
      <c r="F49" s="654" t="s">
        <v>5952</v>
      </c>
      <c r="G49" s="137"/>
      <c r="H49" s="655"/>
      <c r="I49" s="137"/>
      <c r="J49" s="297"/>
      <c r="K49" s="207"/>
    </row>
    <row r="50" spans="1:11" s="202" customFormat="1" ht="12" customHeight="1" thickBot="1">
      <c r="A50" s="296" t="s">
        <v>1</v>
      </c>
      <c r="C50" s="607"/>
      <c r="D50" s="596"/>
      <c r="E50" s="129"/>
      <c r="F50" s="655" t="s">
        <v>1434</v>
      </c>
      <c r="G50" s="622" t="str">
        <f>F48</f>
        <v>王承詣</v>
      </c>
      <c r="H50" s="655"/>
      <c r="I50" s="137"/>
      <c r="J50" s="297"/>
      <c r="K50" s="207"/>
    </row>
    <row r="51" spans="1:11" s="202" customFormat="1" ht="12" customHeight="1" thickBot="1">
      <c r="A51" s="291" t="s">
        <v>25</v>
      </c>
      <c r="B51" s="673" t="s">
        <v>1403</v>
      </c>
      <c r="C51" s="676" t="s">
        <v>1600</v>
      </c>
      <c r="D51" s="677" t="s">
        <v>5292</v>
      </c>
      <c r="E51" s="457"/>
      <c r="F51" s="138">
        <v>0.66666666666666663</v>
      </c>
      <c r="G51" s="727" t="s">
        <v>6305</v>
      </c>
      <c r="H51" s="655"/>
      <c r="I51" s="137"/>
      <c r="J51" s="297"/>
      <c r="K51" s="207"/>
    </row>
    <row r="52" spans="1:11" s="202" customFormat="1" ht="12" customHeight="1" thickBot="1">
      <c r="A52" s="293" t="s">
        <v>1</v>
      </c>
      <c r="C52" s="607"/>
      <c r="D52" s="596"/>
      <c r="E52" s="642" t="s">
        <v>1425</v>
      </c>
      <c r="F52" s="622" t="str">
        <f>D51</f>
        <v>廖武澕</v>
      </c>
      <c r="G52" s="129"/>
      <c r="H52" s="655"/>
      <c r="I52" s="137"/>
      <c r="J52" s="297"/>
      <c r="K52" s="207"/>
    </row>
    <row r="53" spans="1:11" s="202" customFormat="1" ht="12" customHeight="1">
      <c r="A53" s="295" t="s">
        <v>26</v>
      </c>
      <c r="B53" s="292" t="s">
        <v>1404</v>
      </c>
      <c r="C53" s="608" t="s">
        <v>1522</v>
      </c>
      <c r="D53" s="597" t="s">
        <v>5293</v>
      </c>
      <c r="E53" s="136">
        <v>0.72916666666666663</v>
      </c>
      <c r="F53" s="129" t="s">
        <v>5964</v>
      </c>
      <c r="G53" s="129"/>
      <c r="H53" s="655"/>
      <c r="I53" s="137"/>
      <c r="J53" s="297"/>
      <c r="K53" s="207"/>
    </row>
    <row r="54" spans="1:11" s="202" customFormat="1" ht="12" customHeight="1" thickBot="1">
      <c r="A54" s="296" t="s">
        <v>1</v>
      </c>
      <c r="C54" s="607"/>
      <c r="D54" s="598"/>
      <c r="E54" s="129"/>
      <c r="F54" s="129"/>
      <c r="G54" s="129"/>
      <c r="H54" s="655" t="s">
        <v>1442</v>
      </c>
      <c r="I54" s="622" t="str">
        <f>H46</f>
        <v>林承成</v>
      </c>
      <c r="J54" s="297"/>
      <c r="K54" s="207"/>
    </row>
    <row r="55" spans="1:11" s="202" customFormat="1" ht="12" customHeight="1" thickBot="1">
      <c r="A55" s="291" t="s">
        <v>27</v>
      </c>
      <c r="B55" s="673" t="s">
        <v>1405</v>
      </c>
      <c r="C55" s="678" t="s">
        <v>1538</v>
      </c>
      <c r="D55" s="678" t="s">
        <v>5294</v>
      </c>
      <c r="E55" s="646"/>
      <c r="F55" s="129"/>
      <c r="G55" s="129"/>
      <c r="H55" s="138">
        <v>0.3888888888888889</v>
      </c>
      <c r="I55" s="129" t="s">
        <v>6365</v>
      </c>
      <c r="J55" s="134"/>
      <c r="K55" s="207"/>
    </row>
    <row r="56" spans="1:11" s="202" customFormat="1" ht="12" customHeight="1" thickBot="1">
      <c r="A56" s="293" t="s">
        <v>1</v>
      </c>
      <c r="C56" s="607"/>
      <c r="D56" s="596"/>
      <c r="E56" s="134" t="s">
        <v>1426</v>
      </c>
      <c r="F56" s="650" t="str">
        <f>D55</f>
        <v>陳彥林</v>
      </c>
      <c r="G56" s="129"/>
      <c r="H56" s="137"/>
      <c r="I56" s="129"/>
      <c r="J56" s="134"/>
      <c r="K56" s="207"/>
    </row>
    <row r="57" spans="1:11" s="202" customFormat="1" ht="12" customHeight="1">
      <c r="A57" s="295" t="s">
        <v>28</v>
      </c>
      <c r="B57" s="292" t="s">
        <v>1406</v>
      </c>
      <c r="C57" s="608" t="s">
        <v>1557</v>
      </c>
      <c r="D57" s="597" t="s">
        <v>5295</v>
      </c>
      <c r="E57" s="136">
        <v>0.72916666666666663</v>
      </c>
      <c r="F57" s="642" t="s">
        <v>5965</v>
      </c>
      <c r="G57" s="129"/>
      <c r="H57" s="137"/>
      <c r="I57" s="129"/>
      <c r="J57" s="134"/>
      <c r="K57" s="207"/>
    </row>
    <row r="58" spans="1:11" s="202" customFormat="1" ht="12" customHeight="1" thickBot="1">
      <c r="A58" s="296" t="s">
        <v>1</v>
      </c>
      <c r="C58" s="607"/>
      <c r="D58" s="596"/>
      <c r="E58" s="129"/>
      <c r="F58" s="655" t="s">
        <v>1435</v>
      </c>
      <c r="G58" s="650" t="str">
        <f>F56</f>
        <v>陳彥林</v>
      </c>
      <c r="H58" s="137"/>
      <c r="I58" s="129"/>
      <c r="J58" s="134"/>
      <c r="K58" s="207"/>
    </row>
    <row r="59" spans="1:11" s="202" customFormat="1" ht="12" customHeight="1">
      <c r="A59" s="291" t="s">
        <v>29</v>
      </c>
      <c r="B59" s="292" t="s">
        <v>1407</v>
      </c>
      <c r="C59" s="608" t="s">
        <v>657</v>
      </c>
      <c r="D59" s="597" t="s">
        <v>5296</v>
      </c>
      <c r="E59" s="139"/>
      <c r="F59" s="138">
        <v>0.66666666666666663</v>
      </c>
      <c r="G59" s="740" t="s">
        <v>6316</v>
      </c>
      <c r="H59" s="137"/>
      <c r="I59" s="129"/>
      <c r="J59" s="134"/>
      <c r="K59" s="207"/>
    </row>
    <row r="60" spans="1:11" s="202" customFormat="1" ht="12" customHeight="1" thickBot="1">
      <c r="A60" s="293" t="s">
        <v>1</v>
      </c>
      <c r="C60" s="607"/>
      <c r="D60" s="596"/>
      <c r="E60" s="135" t="s">
        <v>1427</v>
      </c>
      <c r="F60" s="652" t="str">
        <f>D61</f>
        <v>王暐翔</v>
      </c>
      <c r="G60" s="655"/>
      <c r="H60" s="137"/>
      <c r="I60" s="129"/>
      <c r="J60" s="134"/>
      <c r="K60" s="207"/>
    </row>
    <row r="61" spans="1:11" s="202" customFormat="1" ht="12" customHeight="1" thickBot="1">
      <c r="A61" s="295" t="s">
        <v>30</v>
      </c>
      <c r="B61" s="673" t="s">
        <v>1408</v>
      </c>
      <c r="C61" s="676" t="s">
        <v>1554</v>
      </c>
      <c r="D61" s="677" t="s">
        <v>5297</v>
      </c>
      <c r="E61" s="656">
        <v>0.72916666666666663</v>
      </c>
      <c r="F61" s="657" t="s">
        <v>5977</v>
      </c>
      <c r="G61" s="655"/>
      <c r="H61" s="137"/>
      <c r="I61" s="129"/>
      <c r="J61" s="134"/>
      <c r="K61" s="207"/>
    </row>
    <row r="62" spans="1:11" s="202" customFormat="1" ht="12" customHeight="1" thickBot="1">
      <c r="A62" s="296" t="s">
        <v>1</v>
      </c>
      <c r="C62" s="607"/>
      <c r="D62" s="596"/>
      <c r="E62" s="129"/>
      <c r="F62" s="129"/>
      <c r="G62" s="655" t="s">
        <v>1440</v>
      </c>
      <c r="H62" s="622" t="str">
        <f>G58</f>
        <v>陳彥林</v>
      </c>
      <c r="I62" s="129"/>
      <c r="J62" s="134"/>
      <c r="K62" s="207"/>
    </row>
    <row r="63" spans="1:11" s="202" customFormat="1" ht="12" customHeight="1" thickBot="1">
      <c r="A63" s="291" t="s">
        <v>31</v>
      </c>
      <c r="B63" s="673" t="s">
        <v>1409</v>
      </c>
      <c r="C63" s="676" t="s">
        <v>5298</v>
      </c>
      <c r="D63" s="677" t="s">
        <v>5299</v>
      </c>
      <c r="E63" s="457"/>
      <c r="F63" s="129"/>
      <c r="G63" s="138">
        <v>0.77083333333333337</v>
      </c>
      <c r="H63" s="129" t="s">
        <v>6351</v>
      </c>
      <c r="I63" s="129"/>
      <c r="J63" s="134"/>
      <c r="K63" s="207"/>
    </row>
    <row r="64" spans="1:11" s="202" customFormat="1" ht="12" customHeight="1" thickBot="1">
      <c r="A64" s="293" t="s">
        <v>1</v>
      </c>
      <c r="C64" s="607"/>
      <c r="D64" s="596"/>
      <c r="E64" s="134" t="s">
        <v>3385</v>
      </c>
      <c r="F64" s="650" t="str">
        <f>D63</f>
        <v>蕭子聲</v>
      </c>
      <c r="G64" s="137"/>
      <c r="H64" s="129"/>
      <c r="I64" s="129"/>
      <c r="J64" s="134"/>
      <c r="K64" s="207"/>
    </row>
    <row r="65" spans="1:11" s="202" customFormat="1" ht="12" customHeight="1">
      <c r="A65" s="295" t="s">
        <v>32</v>
      </c>
      <c r="B65" s="292" t="s">
        <v>1410</v>
      </c>
      <c r="C65" s="608" t="s">
        <v>1593</v>
      </c>
      <c r="D65" s="597" t="s">
        <v>5300</v>
      </c>
      <c r="E65" s="136">
        <v>0.72916666666666663</v>
      </c>
      <c r="F65" s="662" t="s">
        <v>5976</v>
      </c>
      <c r="G65" s="137"/>
      <c r="H65" s="129"/>
      <c r="I65" s="129"/>
      <c r="J65" s="134"/>
      <c r="K65" s="207"/>
    </row>
    <row r="66" spans="1:11" s="202" customFormat="1" ht="12" customHeight="1" thickBot="1">
      <c r="A66" s="296" t="s">
        <v>1</v>
      </c>
      <c r="C66" s="607"/>
      <c r="D66" s="596"/>
      <c r="E66" s="129"/>
      <c r="F66" s="655" t="s">
        <v>1436</v>
      </c>
      <c r="G66" s="137" t="str">
        <f>F64</f>
        <v>蕭子聲</v>
      </c>
      <c r="H66" s="129"/>
      <c r="I66" s="129"/>
      <c r="J66" s="134"/>
      <c r="K66" s="207"/>
    </row>
    <row r="67" spans="1:11" s="202" customFormat="1" ht="12" customHeight="1">
      <c r="A67" s="291" t="s">
        <v>33</v>
      </c>
      <c r="B67" s="292" t="s">
        <v>1411</v>
      </c>
      <c r="C67" s="608" t="s">
        <v>657</v>
      </c>
      <c r="D67" s="597" t="s">
        <v>5301</v>
      </c>
      <c r="E67" s="139"/>
      <c r="F67" s="138">
        <v>0.66666666666666663</v>
      </c>
      <c r="G67" s="727" t="s">
        <v>6306</v>
      </c>
      <c r="H67" s="129"/>
      <c r="I67" s="129"/>
      <c r="J67" s="159"/>
      <c r="K67" s="207"/>
    </row>
    <row r="68" spans="1:11" s="202" customFormat="1" ht="12" customHeight="1" thickBot="1">
      <c r="A68" s="293" t="s">
        <v>1</v>
      </c>
      <c r="C68" s="607"/>
      <c r="D68" s="596"/>
      <c r="E68" s="135" t="s">
        <v>1428</v>
      </c>
      <c r="F68" s="205" t="str">
        <f>D69</f>
        <v>李翊揚</v>
      </c>
      <c r="G68" s="129"/>
      <c r="H68" s="129"/>
      <c r="I68" s="129"/>
      <c r="J68" s="134"/>
      <c r="K68" s="207"/>
    </row>
    <row r="69" spans="1:11" s="202" customFormat="1" ht="12" customHeight="1" thickBot="1">
      <c r="A69" s="295" t="s">
        <v>34</v>
      </c>
      <c r="B69" s="673" t="s">
        <v>1412</v>
      </c>
      <c r="C69" s="676" t="s">
        <v>690</v>
      </c>
      <c r="D69" s="677" t="s">
        <v>5302</v>
      </c>
      <c r="E69" s="656">
        <v>0.72916666666666663</v>
      </c>
      <c r="F69" s="657" t="s">
        <v>5978</v>
      </c>
      <c r="G69" s="129"/>
      <c r="H69" s="129"/>
      <c r="I69" s="129"/>
      <c r="J69" s="134"/>
      <c r="K69" s="208"/>
    </row>
    <row r="70" spans="1:11" s="202" customFormat="1" ht="12" customHeight="1">
      <c r="A70" s="209" t="s">
        <v>1</v>
      </c>
      <c r="B70" s="294"/>
      <c r="C70" s="610"/>
      <c r="D70" s="601"/>
      <c r="E70" s="129"/>
      <c r="F70" s="129"/>
      <c r="G70" s="129"/>
      <c r="H70" s="129"/>
      <c r="I70" s="129"/>
      <c r="J70" s="134"/>
      <c r="K70" s="207"/>
    </row>
    <row r="71" spans="1:11" s="202" customFormat="1" ht="11.5" customHeight="1">
      <c r="A71" s="207"/>
      <c r="B71" s="213"/>
      <c r="C71" s="134"/>
      <c r="D71" s="134"/>
      <c r="E71" s="129"/>
      <c r="F71" s="129"/>
      <c r="G71" s="129"/>
      <c r="H71" s="129"/>
      <c r="I71" s="129"/>
      <c r="J71" s="207"/>
      <c r="K71" s="207"/>
    </row>
  </sheetData>
  <mergeCells count="1">
    <mergeCell ref="A1:J1"/>
  </mergeCells>
  <phoneticPr fontId="15" type="noConversion"/>
  <conditionalFormatting sqref="D39">
    <cfRule type="duplicateValues" dxfId="23" priority="7"/>
  </conditionalFormatting>
  <conditionalFormatting sqref="D55">
    <cfRule type="duplicateValues" dxfId="22" priority="6"/>
  </conditionalFormatting>
  <conditionalFormatting sqref="D23">
    <cfRule type="duplicateValues" dxfId="21" priority="4"/>
  </conditionalFormatting>
  <conditionalFormatting sqref="D7">
    <cfRule type="duplicateValues" dxfId="20" priority="1"/>
  </conditionalFormatting>
  <pageMargins left="0.34" right="0.23622047244094491" top="0.27559055118110237" bottom="0.23622047244094491" header="0.31496062992125984" footer="0.15748031496062992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8"/>
  <sheetViews>
    <sheetView showGridLines="0" view="pageBreakPreview" topLeftCell="A244" zoomScaleNormal="115" zoomScaleSheetLayoutView="100" workbookViewId="0">
      <selection activeCell="G264" sqref="G264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7" width="12.6328125" style="7" customWidth="1"/>
    <col min="8" max="8" width="12.6328125" style="93" customWidth="1"/>
    <col min="9" max="9" width="12.6328125" style="8" customWidth="1"/>
    <col min="10" max="16384" width="9" style="4"/>
  </cols>
  <sheetData>
    <row r="1" spans="1:9" ht="20" customHeight="1">
      <c r="A1" s="773" t="s">
        <v>912</v>
      </c>
      <c r="B1" s="773"/>
      <c r="C1" s="773"/>
      <c r="D1" s="773"/>
      <c r="E1" s="773"/>
      <c r="F1" s="773"/>
      <c r="G1" s="773"/>
      <c r="H1" s="773"/>
    </row>
    <row r="2" spans="1:9" s="13" customFormat="1" ht="16" customHeight="1">
      <c r="A2" s="12" t="s">
        <v>1444</v>
      </c>
      <c r="B2" s="58"/>
      <c r="C2" s="58"/>
      <c r="G2" s="14" t="s">
        <v>685</v>
      </c>
      <c r="H2" s="88"/>
      <c r="I2" s="86"/>
    </row>
    <row r="3" spans="1:9" s="13" customFormat="1" ht="16" customHeight="1">
      <c r="B3" s="58"/>
      <c r="C3" s="58"/>
      <c r="F3" s="14"/>
      <c r="H3" s="88"/>
      <c r="I3" s="86"/>
    </row>
    <row r="4" spans="1:9" s="21" customFormat="1" ht="16" customHeight="1">
      <c r="A4" s="12" t="s">
        <v>1445</v>
      </c>
      <c r="B4" s="58"/>
      <c r="C4" s="20" t="s">
        <v>261</v>
      </c>
      <c r="D4" s="23" t="s">
        <v>4778</v>
      </c>
      <c r="E4" s="23" t="s">
        <v>3323</v>
      </c>
      <c r="F4" s="23" t="s">
        <v>3322</v>
      </c>
      <c r="G4" s="23"/>
      <c r="H4" s="89"/>
      <c r="I4" s="39"/>
    </row>
    <row r="5" spans="1:9" s="24" customFormat="1" ht="12" customHeight="1">
      <c r="A5" s="121" t="s">
        <v>1</v>
      </c>
      <c r="B5" s="113" t="s">
        <v>2230</v>
      </c>
      <c r="C5" s="113" t="s">
        <v>2820</v>
      </c>
      <c r="D5" s="23"/>
      <c r="E5" s="23"/>
      <c r="F5" s="23"/>
      <c r="G5" s="23"/>
      <c r="H5" s="89"/>
      <c r="I5" s="19"/>
    </row>
    <row r="6" spans="1:9" s="21" customFormat="1" ht="12" customHeight="1" thickBot="1">
      <c r="A6" s="122" t="s">
        <v>3</v>
      </c>
      <c r="B6" s="571" t="s">
        <v>2230</v>
      </c>
      <c r="C6" s="571" t="s">
        <v>2821</v>
      </c>
      <c r="D6" s="485"/>
      <c r="E6" s="27"/>
      <c r="F6" s="27"/>
      <c r="G6" s="27"/>
      <c r="H6" s="90"/>
      <c r="I6" s="39"/>
    </row>
    <row r="7" spans="1:9" s="21" customFormat="1" ht="12" customHeight="1" thickBot="1">
      <c r="A7" s="123" t="s">
        <v>1</v>
      </c>
      <c r="B7" s="113" t="s">
        <v>2</v>
      </c>
      <c r="C7" s="113" t="s">
        <v>2</v>
      </c>
      <c r="D7" s="497" t="s">
        <v>900</v>
      </c>
      <c r="E7" s="504" t="s">
        <v>5144</v>
      </c>
      <c r="F7" s="27"/>
      <c r="G7" s="27"/>
      <c r="H7" s="90"/>
      <c r="I7" s="39"/>
    </row>
    <row r="8" spans="1:9" s="21" customFormat="1" ht="12" customHeight="1">
      <c r="A8" s="124" t="s">
        <v>4</v>
      </c>
      <c r="B8" s="112" t="s">
        <v>2</v>
      </c>
      <c r="C8" s="112" t="s">
        <v>1646</v>
      </c>
      <c r="D8" s="31"/>
      <c r="E8" s="34"/>
      <c r="F8" s="27"/>
      <c r="G8" s="32"/>
      <c r="H8" s="90"/>
      <c r="I8" s="39"/>
    </row>
    <row r="9" spans="1:9" s="21" customFormat="1" ht="12" customHeight="1" thickBot="1">
      <c r="A9" s="121" t="s">
        <v>1</v>
      </c>
      <c r="B9" s="113" t="s">
        <v>1707</v>
      </c>
      <c r="C9" s="113" t="s">
        <v>2822</v>
      </c>
      <c r="D9" s="33"/>
      <c r="E9" s="34" t="s">
        <v>1016</v>
      </c>
      <c r="F9" s="503" t="str">
        <f>E11</f>
        <v>吳/王</v>
      </c>
      <c r="G9" s="27"/>
      <c r="H9" s="90"/>
      <c r="I9" s="39"/>
    </row>
    <row r="10" spans="1:9" s="21" customFormat="1" ht="12" customHeight="1" thickBot="1">
      <c r="A10" s="122" t="s">
        <v>5</v>
      </c>
      <c r="B10" s="571" t="s">
        <v>1707</v>
      </c>
      <c r="C10" s="571" t="s">
        <v>2823</v>
      </c>
      <c r="D10" s="485"/>
      <c r="E10" s="575">
        <v>0.72916666666666663</v>
      </c>
      <c r="F10" s="505" t="s">
        <v>5970</v>
      </c>
      <c r="G10" s="27"/>
      <c r="H10" s="90"/>
      <c r="I10" s="39"/>
    </row>
    <row r="11" spans="1:9" s="21" customFormat="1" ht="12" customHeight="1" thickBot="1">
      <c r="A11" s="123" t="s">
        <v>1</v>
      </c>
      <c r="B11" s="113" t="s">
        <v>2</v>
      </c>
      <c r="C11" s="113" t="s">
        <v>2</v>
      </c>
      <c r="D11" s="37" t="s">
        <v>891</v>
      </c>
      <c r="E11" s="508" t="s">
        <v>5140</v>
      </c>
      <c r="F11" s="506"/>
      <c r="G11" s="27"/>
      <c r="H11" s="90"/>
      <c r="I11" s="39"/>
    </row>
    <row r="12" spans="1:9" s="21" customFormat="1" ht="12" customHeight="1">
      <c r="A12" s="124" t="s">
        <v>6</v>
      </c>
      <c r="B12" s="112" t="s">
        <v>2</v>
      </c>
      <c r="C12" s="112" t="s">
        <v>1649</v>
      </c>
      <c r="D12" s="38" t="s">
        <v>259</v>
      </c>
      <c r="E12" s="27"/>
      <c r="F12" s="506"/>
      <c r="G12" s="32"/>
      <c r="H12" s="90"/>
      <c r="I12" s="39"/>
    </row>
    <row r="13" spans="1:9" s="21" customFormat="1" ht="12" customHeight="1" thickBot="1">
      <c r="A13" s="121" t="s">
        <v>1</v>
      </c>
      <c r="B13" s="113" t="s">
        <v>2049</v>
      </c>
      <c r="C13" s="113" t="s">
        <v>2824</v>
      </c>
      <c r="D13" s="33"/>
      <c r="E13" s="27"/>
      <c r="F13" s="506" t="s">
        <v>1072</v>
      </c>
      <c r="G13" s="504" t="str">
        <f>F9</f>
        <v>吳/王</v>
      </c>
      <c r="H13" s="90" t="s">
        <v>922</v>
      </c>
      <c r="I13" s="39"/>
    </row>
    <row r="14" spans="1:9" s="21" customFormat="1" ht="12" customHeight="1" thickBot="1">
      <c r="A14" s="122" t="s">
        <v>7</v>
      </c>
      <c r="B14" s="571" t="s">
        <v>2049</v>
      </c>
      <c r="C14" s="571" t="s">
        <v>2825</v>
      </c>
      <c r="D14" s="485"/>
      <c r="E14" s="27"/>
      <c r="F14" s="35">
        <v>0.4375</v>
      </c>
      <c r="G14" s="27" t="s">
        <v>6103</v>
      </c>
      <c r="H14" s="90"/>
      <c r="I14" s="39"/>
    </row>
    <row r="15" spans="1:9" s="21" customFormat="1" ht="12" customHeight="1" thickBot="1">
      <c r="A15" s="123" t="s">
        <v>1</v>
      </c>
      <c r="B15" s="113" t="s">
        <v>1710</v>
      </c>
      <c r="C15" s="113" t="s">
        <v>2826</v>
      </c>
      <c r="D15" s="37" t="s">
        <v>893</v>
      </c>
      <c r="E15" s="488" t="s">
        <v>5134</v>
      </c>
      <c r="F15" s="34"/>
      <c r="G15" s="27"/>
      <c r="H15" s="90"/>
      <c r="I15" s="39"/>
    </row>
    <row r="16" spans="1:9" s="21" customFormat="1" ht="12" customHeight="1">
      <c r="A16" s="124" t="s">
        <v>8</v>
      </c>
      <c r="B16" s="112" t="s">
        <v>1710</v>
      </c>
      <c r="C16" s="112" t="s">
        <v>2827</v>
      </c>
      <c r="D16" s="38">
        <v>0.36805555555555558</v>
      </c>
      <c r="E16" s="500" t="s">
        <v>5135</v>
      </c>
      <c r="F16" s="34"/>
      <c r="G16" s="27"/>
      <c r="H16" s="90"/>
      <c r="I16" s="39"/>
    </row>
    <row r="17" spans="1:9" s="21" customFormat="1" ht="12" customHeight="1" thickBot="1">
      <c r="A17" s="121" t="s">
        <v>1</v>
      </c>
      <c r="B17" s="113" t="s">
        <v>1697</v>
      </c>
      <c r="C17" s="113" t="s">
        <v>2828</v>
      </c>
      <c r="D17" s="33"/>
      <c r="E17" s="34" t="s">
        <v>1018</v>
      </c>
      <c r="F17" s="489" t="str">
        <f>E19</f>
        <v>湯/郭</v>
      </c>
      <c r="G17" s="27"/>
      <c r="H17" s="90"/>
      <c r="I17" s="39"/>
    </row>
    <row r="18" spans="1:9" s="21" customFormat="1" ht="12" customHeight="1" thickBot="1">
      <c r="A18" s="122" t="s">
        <v>9</v>
      </c>
      <c r="B18" s="571" t="s">
        <v>1697</v>
      </c>
      <c r="C18" s="571" t="s">
        <v>2829</v>
      </c>
      <c r="D18" s="485"/>
      <c r="E18" s="575">
        <v>0.72916666666666663</v>
      </c>
      <c r="F18" s="509" t="s">
        <v>5968</v>
      </c>
      <c r="G18" s="32"/>
      <c r="H18" s="90"/>
      <c r="I18" s="39"/>
    </row>
    <row r="19" spans="1:9" s="21" customFormat="1" ht="12" customHeight="1" thickBot="1">
      <c r="A19" s="123" t="s">
        <v>1</v>
      </c>
      <c r="B19" s="113" t="s">
        <v>1644</v>
      </c>
      <c r="C19" s="113" t="s">
        <v>2830</v>
      </c>
      <c r="D19" s="37" t="s">
        <v>894</v>
      </c>
      <c r="E19" s="508" t="s">
        <v>5136</v>
      </c>
      <c r="F19" s="27"/>
      <c r="G19" s="27"/>
      <c r="H19" s="90"/>
      <c r="I19" s="39"/>
    </row>
    <row r="20" spans="1:9" s="21" customFormat="1" ht="12" customHeight="1">
      <c r="A20" s="124" t="s">
        <v>10</v>
      </c>
      <c r="B20" s="112" t="s">
        <v>1644</v>
      </c>
      <c r="C20" s="112" t="s">
        <v>2831</v>
      </c>
      <c r="D20" s="38">
        <v>0.36805555555555558</v>
      </c>
      <c r="E20" s="498" t="s">
        <v>5137</v>
      </c>
      <c r="F20" s="32"/>
      <c r="G20" s="27"/>
      <c r="H20" s="90"/>
      <c r="I20" s="39"/>
    </row>
    <row r="21" spans="1:9" s="21" customFormat="1" ht="12" customHeight="1">
      <c r="A21" s="121" t="s">
        <v>1</v>
      </c>
      <c r="B21" s="113" t="s">
        <v>1712</v>
      </c>
      <c r="C21" s="113" t="s">
        <v>2832</v>
      </c>
      <c r="D21" s="33"/>
      <c r="E21" s="27"/>
      <c r="F21" s="27"/>
      <c r="G21" s="27" t="s">
        <v>311</v>
      </c>
      <c r="H21" s="90"/>
      <c r="I21" s="39"/>
    </row>
    <row r="22" spans="1:9" s="21" customFormat="1" ht="12" customHeight="1" thickBot="1">
      <c r="A22" s="122" t="s">
        <v>11</v>
      </c>
      <c r="B22" s="571" t="s">
        <v>1712</v>
      </c>
      <c r="C22" s="571" t="s">
        <v>2833</v>
      </c>
      <c r="D22" s="485"/>
      <c r="E22" s="27"/>
      <c r="F22" s="27"/>
      <c r="G22" s="85" t="s">
        <v>0</v>
      </c>
      <c r="H22" s="90"/>
      <c r="I22" s="39"/>
    </row>
    <row r="23" spans="1:9" s="21" customFormat="1" ht="12" customHeight="1" thickBot="1">
      <c r="A23" s="123" t="s">
        <v>1</v>
      </c>
      <c r="B23" s="113" t="s">
        <v>2</v>
      </c>
      <c r="C23" s="113" t="s">
        <v>2</v>
      </c>
      <c r="D23" s="497" t="s">
        <v>895</v>
      </c>
      <c r="E23" s="504" t="s">
        <v>5206</v>
      </c>
      <c r="F23" s="27"/>
      <c r="G23" s="27"/>
      <c r="H23" s="90"/>
      <c r="I23" s="39"/>
    </row>
    <row r="24" spans="1:9" s="21" customFormat="1" ht="12" customHeight="1">
      <c r="A24" s="124" t="s">
        <v>12</v>
      </c>
      <c r="B24" s="112" t="s">
        <v>2</v>
      </c>
      <c r="C24" s="112" t="s">
        <v>1673</v>
      </c>
      <c r="D24" s="38" t="s">
        <v>259</v>
      </c>
      <c r="E24" s="34"/>
      <c r="F24" s="27"/>
      <c r="G24" s="32"/>
      <c r="H24" s="90"/>
      <c r="I24" s="39"/>
    </row>
    <row r="25" spans="1:9" s="21" customFormat="1" ht="12" customHeight="1" thickBot="1">
      <c r="A25" s="121" t="s">
        <v>1</v>
      </c>
      <c r="B25" s="113" t="s">
        <v>1821</v>
      </c>
      <c r="C25" s="113" t="s">
        <v>2834</v>
      </c>
      <c r="D25" s="33"/>
      <c r="E25" s="34" t="s">
        <v>1020</v>
      </c>
      <c r="F25" s="503" t="str">
        <f>E27</f>
        <v>馮/黃</v>
      </c>
      <c r="G25" s="27"/>
      <c r="H25" s="90"/>
      <c r="I25" s="39"/>
    </row>
    <row r="26" spans="1:9" s="21" customFormat="1" ht="12" customHeight="1" thickBot="1">
      <c r="A26" s="122" t="s">
        <v>13</v>
      </c>
      <c r="B26" s="571" t="s">
        <v>1821</v>
      </c>
      <c r="C26" s="571" t="s">
        <v>2835</v>
      </c>
      <c r="D26" s="485"/>
      <c r="E26" s="575">
        <v>0.72916666666666663</v>
      </c>
      <c r="F26" s="505" t="s">
        <v>5969</v>
      </c>
      <c r="G26" s="27"/>
      <c r="H26" s="90"/>
      <c r="I26" s="39"/>
    </row>
    <row r="27" spans="1:9" s="21" customFormat="1" ht="12" customHeight="1" thickBot="1">
      <c r="A27" s="123" t="s">
        <v>1</v>
      </c>
      <c r="B27" s="113" t="s">
        <v>1746</v>
      </c>
      <c r="C27" s="113" t="s">
        <v>2836</v>
      </c>
      <c r="D27" s="37" t="s">
        <v>896</v>
      </c>
      <c r="E27" s="508" t="s">
        <v>5127</v>
      </c>
      <c r="F27" s="506"/>
      <c r="G27" s="27"/>
      <c r="H27" s="90"/>
      <c r="I27" s="39"/>
    </row>
    <row r="28" spans="1:9" s="21" customFormat="1" ht="12" customHeight="1">
      <c r="A28" s="124" t="s">
        <v>14</v>
      </c>
      <c r="B28" s="112" t="s">
        <v>1746</v>
      </c>
      <c r="C28" s="112" t="s">
        <v>2837</v>
      </c>
      <c r="D28" s="38">
        <v>0.36805555555555558</v>
      </c>
      <c r="E28" s="27" t="s">
        <v>5128</v>
      </c>
      <c r="F28" s="506"/>
      <c r="G28" s="27"/>
      <c r="H28" s="90"/>
      <c r="I28" s="39"/>
    </row>
    <row r="29" spans="1:9" s="21" customFormat="1" ht="12" customHeight="1" thickBot="1">
      <c r="A29" s="121" t="s">
        <v>1</v>
      </c>
      <c r="B29" s="113" t="s">
        <v>1893</v>
      </c>
      <c r="C29" s="113" t="s">
        <v>2838</v>
      </c>
      <c r="D29" s="33"/>
      <c r="E29" s="27"/>
      <c r="F29" s="506" t="s">
        <v>1074</v>
      </c>
      <c r="G29" s="504" t="str">
        <f>F25</f>
        <v>馮/黃</v>
      </c>
      <c r="H29" s="90" t="s">
        <v>922</v>
      </c>
      <c r="I29" s="39"/>
    </row>
    <row r="30" spans="1:9" s="21" customFormat="1" ht="12" customHeight="1">
      <c r="A30" s="122" t="s">
        <v>15</v>
      </c>
      <c r="B30" s="112" t="s">
        <v>1893</v>
      </c>
      <c r="C30" s="112" t="s">
        <v>2839</v>
      </c>
      <c r="D30" s="26"/>
      <c r="E30" s="27"/>
      <c r="F30" s="35">
        <v>0.4375</v>
      </c>
      <c r="G30" s="498" t="s">
        <v>6119</v>
      </c>
      <c r="H30" s="90"/>
      <c r="I30" s="39"/>
    </row>
    <row r="31" spans="1:9" s="21" customFormat="1" ht="12" customHeight="1" thickBot="1">
      <c r="A31" s="123" t="s">
        <v>1</v>
      </c>
      <c r="B31" s="113" t="s">
        <v>1854</v>
      </c>
      <c r="C31" s="113" t="s">
        <v>2840</v>
      </c>
      <c r="D31" s="29" t="s">
        <v>871</v>
      </c>
      <c r="E31" s="503" t="s">
        <v>5129</v>
      </c>
      <c r="F31" s="34"/>
      <c r="G31" s="27"/>
      <c r="H31" s="90"/>
      <c r="I31" s="39"/>
    </row>
    <row r="32" spans="1:9" s="21" customFormat="1" ht="12" customHeight="1" thickBot="1">
      <c r="A32" s="124" t="s">
        <v>16</v>
      </c>
      <c r="B32" s="571" t="s">
        <v>1854</v>
      </c>
      <c r="C32" s="571" t="s">
        <v>2841</v>
      </c>
      <c r="D32" s="530">
        <v>0.36805555555555558</v>
      </c>
      <c r="E32" s="535" t="s">
        <v>5130</v>
      </c>
      <c r="F32" s="34"/>
      <c r="G32" s="27"/>
      <c r="H32" s="90"/>
      <c r="I32" s="39"/>
    </row>
    <row r="33" spans="1:9" s="21" customFormat="1" ht="12" customHeight="1" thickBot="1">
      <c r="A33" s="121" t="s">
        <v>1</v>
      </c>
      <c r="B33" s="113" t="s">
        <v>1667</v>
      </c>
      <c r="C33" s="113" t="s">
        <v>2842</v>
      </c>
      <c r="D33" s="33"/>
      <c r="E33" s="506" t="s">
        <v>1022</v>
      </c>
      <c r="F33" s="486" t="str">
        <f>E31</f>
        <v>李/黎</v>
      </c>
      <c r="G33" s="27"/>
      <c r="H33" s="90"/>
      <c r="I33" s="39"/>
    </row>
    <row r="34" spans="1:9" s="21" customFormat="1" ht="12" customHeight="1">
      <c r="A34" s="122" t="s">
        <v>17</v>
      </c>
      <c r="B34" s="112" t="s">
        <v>1667</v>
      </c>
      <c r="C34" s="112" t="s">
        <v>2843</v>
      </c>
      <c r="D34" s="26"/>
      <c r="E34" s="35">
        <v>0.72916666666666663</v>
      </c>
      <c r="F34" s="27" t="s">
        <v>5966</v>
      </c>
      <c r="G34" s="32"/>
      <c r="H34" s="90"/>
      <c r="I34" s="39"/>
    </row>
    <row r="35" spans="1:9" s="21" customFormat="1" ht="12" customHeight="1" thickBot="1">
      <c r="A35" s="123" t="s">
        <v>1</v>
      </c>
      <c r="B35" s="113" t="s">
        <v>2844</v>
      </c>
      <c r="C35" s="113" t="s">
        <v>2845</v>
      </c>
      <c r="D35" s="29" t="s">
        <v>873</v>
      </c>
      <c r="E35" s="489" t="s">
        <v>5131</v>
      </c>
      <c r="F35" s="27"/>
      <c r="G35" s="27"/>
      <c r="H35" s="90"/>
      <c r="I35" s="39"/>
    </row>
    <row r="36" spans="1:9" s="21" customFormat="1" ht="12" customHeight="1" thickBot="1">
      <c r="A36" s="124" t="s">
        <v>18</v>
      </c>
      <c r="B36" s="571" t="s">
        <v>2844</v>
      </c>
      <c r="C36" s="571" t="s">
        <v>2846</v>
      </c>
      <c r="D36" s="530">
        <v>0.36805555555555558</v>
      </c>
      <c r="E36" s="484" t="s">
        <v>5132</v>
      </c>
      <c r="F36" s="32"/>
      <c r="G36" s="27"/>
      <c r="H36" s="90"/>
      <c r="I36" s="39"/>
    </row>
    <row r="37" spans="1:9" s="21" customFormat="1" ht="12" customHeight="1">
      <c r="A37" s="121" t="s">
        <v>1</v>
      </c>
      <c r="B37" s="113" t="s">
        <v>1809</v>
      </c>
      <c r="C37" s="113" t="s">
        <v>2847</v>
      </c>
      <c r="D37" s="33"/>
      <c r="E37" s="27"/>
      <c r="F37" s="27"/>
      <c r="G37" s="27"/>
      <c r="H37" s="90" t="s">
        <v>311</v>
      </c>
      <c r="I37" s="39"/>
    </row>
    <row r="38" spans="1:9" s="21" customFormat="1" ht="12" customHeight="1" thickBot="1">
      <c r="A38" s="122" t="s">
        <v>19</v>
      </c>
      <c r="B38" s="571" t="s">
        <v>1809</v>
      </c>
      <c r="C38" s="571" t="s">
        <v>2848</v>
      </c>
      <c r="D38" s="485"/>
      <c r="E38" s="27"/>
      <c r="F38" s="27"/>
      <c r="G38" s="27"/>
      <c r="H38" s="91" t="s">
        <v>0</v>
      </c>
      <c r="I38" s="39"/>
    </row>
    <row r="39" spans="1:9" s="21" customFormat="1" ht="12" customHeight="1" thickBot="1">
      <c r="A39" s="123" t="s">
        <v>1</v>
      </c>
      <c r="B39" s="113" t="s">
        <v>2</v>
      </c>
      <c r="C39" s="113" t="s">
        <v>2</v>
      </c>
      <c r="D39" s="37" t="s">
        <v>874</v>
      </c>
      <c r="E39" s="488" t="s">
        <v>5144</v>
      </c>
      <c r="F39" s="27"/>
      <c r="G39" s="27"/>
      <c r="H39" s="90"/>
      <c r="I39" s="39"/>
    </row>
    <row r="40" spans="1:9" s="21" customFormat="1" ht="12" customHeight="1">
      <c r="A40" s="124" t="s">
        <v>20</v>
      </c>
      <c r="B40" s="112" t="s">
        <v>2</v>
      </c>
      <c r="C40" s="112" t="s">
        <v>1701</v>
      </c>
      <c r="D40" s="31"/>
      <c r="E40" s="500"/>
      <c r="F40" s="27"/>
      <c r="G40" s="32"/>
      <c r="H40" s="90"/>
      <c r="I40" s="39"/>
    </row>
    <row r="41" spans="1:9" s="21" customFormat="1" ht="12" customHeight="1" thickBot="1">
      <c r="A41" s="121" t="s">
        <v>1</v>
      </c>
      <c r="B41" s="113" t="s">
        <v>1693</v>
      </c>
      <c r="C41" s="113" t="s">
        <v>2849</v>
      </c>
      <c r="D41" s="33"/>
      <c r="E41" s="34" t="s">
        <v>1023</v>
      </c>
      <c r="F41" s="503" t="str">
        <f>E43</f>
        <v>吳/王</v>
      </c>
      <c r="G41" s="27"/>
      <c r="H41" s="90"/>
      <c r="I41" s="39"/>
    </row>
    <row r="42" spans="1:9" s="21" customFormat="1" ht="12" customHeight="1">
      <c r="A42" s="122" t="s">
        <v>21</v>
      </c>
      <c r="B42" s="112" t="s">
        <v>1693</v>
      </c>
      <c r="C42" s="112" t="s">
        <v>2850</v>
      </c>
      <c r="D42" s="26"/>
      <c r="E42" s="575">
        <v>0.75</v>
      </c>
      <c r="F42" s="505" t="s">
        <v>5967</v>
      </c>
      <c r="G42" s="27"/>
      <c r="H42" s="90"/>
      <c r="I42" s="39"/>
    </row>
    <row r="43" spans="1:9" s="21" customFormat="1" ht="12" customHeight="1" thickBot="1">
      <c r="A43" s="123" t="s">
        <v>1</v>
      </c>
      <c r="B43" s="113" t="s">
        <v>1836</v>
      </c>
      <c r="C43" s="113" t="s">
        <v>2851</v>
      </c>
      <c r="D43" s="29" t="s">
        <v>875</v>
      </c>
      <c r="E43" s="529" t="s">
        <v>5140</v>
      </c>
      <c r="F43" s="506"/>
      <c r="G43" s="27"/>
      <c r="H43" s="90"/>
      <c r="I43" s="39"/>
    </row>
    <row r="44" spans="1:9" s="21" customFormat="1" ht="12" customHeight="1" thickBot="1">
      <c r="A44" s="124" t="s">
        <v>22</v>
      </c>
      <c r="B44" s="571" t="s">
        <v>1836</v>
      </c>
      <c r="C44" s="571" t="s">
        <v>2852</v>
      </c>
      <c r="D44" s="532">
        <v>0.38541666666666669</v>
      </c>
      <c r="E44" s="484" t="s">
        <v>5141</v>
      </c>
      <c r="F44" s="506"/>
      <c r="G44" s="27"/>
      <c r="H44" s="90"/>
      <c r="I44" s="39"/>
    </row>
    <row r="45" spans="1:9" s="21" customFormat="1" ht="12" customHeight="1" thickBot="1">
      <c r="A45" s="121" t="s">
        <v>1</v>
      </c>
      <c r="B45" s="113" t="s">
        <v>1689</v>
      </c>
      <c r="C45" s="113" t="s">
        <v>2853</v>
      </c>
      <c r="D45" s="33"/>
      <c r="E45" s="27"/>
      <c r="F45" s="506" t="s">
        <v>1076</v>
      </c>
      <c r="G45" s="504" t="str">
        <f>F41</f>
        <v>吳/王</v>
      </c>
      <c r="H45" s="90" t="s">
        <v>922</v>
      </c>
      <c r="I45" s="39"/>
    </row>
    <row r="46" spans="1:9" s="21" customFormat="1" ht="12" customHeight="1">
      <c r="A46" s="122" t="s">
        <v>23</v>
      </c>
      <c r="B46" s="112" t="s">
        <v>1689</v>
      </c>
      <c r="C46" s="112" t="s">
        <v>2854</v>
      </c>
      <c r="D46" s="26"/>
      <c r="E46" s="27"/>
      <c r="F46" s="35">
        <v>0.4375</v>
      </c>
      <c r="G46" s="27" t="s">
        <v>6107</v>
      </c>
      <c r="H46" s="90"/>
      <c r="I46" s="39"/>
    </row>
    <row r="47" spans="1:9" s="21" customFormat="1" ht="12" customHeight="1" thickBot="1">
      <c r="A47" s="123" t="s">
        <v>1</v>
      </c>
      <c r="B47" s="113" t="s">
        <v>1742</v>
      </c>
      <c r="C47" s="113" t="s">
        <v>2855</v>
      </c>
      <c r="D47" s="29" t="s">
        <v>876</v>
      </c>
      <c r="E47" s="503" t="s">
        <v>5154</v>
      </c>
      <c r="F47" s="34"/>
      <c r="G47" s="27"/>
      <c r="H47" s="90"/>
      <c r="I47" s="39"/>
    </row>
    <row r="48" spans="1:9" s="21" customFormat="1" ht="12" customHeight="1" thickBot="1">
      <c r="A48" s="124" t="s">
        <v>24</v>
      </c>
      <c r="B48" s="571" t="s">
        <v>1742</v>
      </c>
      <c r="C48" s="571" t="s">
        <v>2856</v>
      </c>
      <c r="D48" s="532">
        <v>0.38541666666666669</v>
      </c>
      <c r="E48" s="535" t="s">
        <v>5155</v>
      </c>
      <c r="F48" s="34"/>
      <c r="G48" s="27"/>
      <c r="H48" s="90"/>
      <c r="I48" s="39"/>
    </row>
    <row r="49" spans="1:9" s="21" customFormat="1" ht="12" customHeight="1" thickBot="1">
      <c r="A49" s="121" t="s">
        <v>1</v>
      </c>
      <c r="B49" s="113" t="s">
        <v>1916</v>
      </c>
      <c r="C49" s="113" t="s">
        <v>2857</v>
      </c>
      <c r="D49" s="33"/>
      <c r="E49" s="506" t="s">
        <v>1025</v>
      </c>
      <c r="F49" s="486" t="str">
        <f>E47</f>
        <v>林/陳</v>
      </c>
      <c r="G49" s="27"/>
      <c r="H49" s="90"/>
      <c r="I49" s="39"/>
    </row>
    <row r="50" spans="1:9" s="21" customFormat="1" ht="12" customHeight="1" thickBot="1">
      <c r="A50" s="122" t="s">
        <v>25</v>
      </c>
      <c r="B50" s="571" t="s">
        <v>1916</v>
      </c>
      <c r="C50" s="571" t="s">
        <v>2858</v>
      </c>
      <c r="D50" s="485"/>
      <c r="E50" s="35">
        <v>0.75</v>
      </c>
      <c r="F50" s="27" t="s">
        <v>5973</v>
      </c>
      <c r="G50" s="27"/>
      <c r="H50" s="90"/>
      <c r="I50" s="39"/>
    </row>
    <row r="51" spans="1:9" s="21" customFormat="1" ht="12" customHeight="1" thickBot="1">
      <c r="A51" s="123" t="s">
        <v>1</v>
      </c>
      <c r="B51" s="113" t="s">
        <v>1653</v>
      </c>
      <c r="C51" s="113" t="s">
        <v>2859</v>
      </c>
      <c r="D51" s="37" t="s">
        <v>877</v>
      </c>
      <c r="E51" s="486" t="s">
        <v>5142</v>
      </c>
      <c r="F51" s="27"/>
      <c r="G51" s="27"/>
      <c r="H51" s="90"/>
      <c r="I51" s="39"/>
    </row>
    <row r="52" spans="1:9" s="21" customFormat="1" ht="12" customHeight="1">
      <c r="A52" s="124" t="s">
        <v>26</v>
      </c>
      <c r="B52" s="112" t="s">
        <v>1653</v>
      </c>
      <c r="C52" s="112" t="s">
        <v>2860</v>
      </c>
      <c r="D52" s="38">
        <v>0.38541666666666669</v>
      </c>
      <c r="E52" s="27" t="s">
        <v>5143</v>
      </c>
      <c r="F52" s="27"/>
      <c r="G52" s="27"/>
      <c r="H52" s="90"/>
      <c r="I52" s="39"/>
    </row>
    <row r="53" spans="1:9" s="21" customFormat="1" ht="12" customHeight="1">
      <c r="A53" s="121" t="s">
        <v>1</v>
      </c>
      <c r="B53" s="113" t="s">
        <v>1972</v>
      </c>
      <c r="C53" s="113" t="s">
        <v>2861</v>
      </c>
      <c r="D53" s="33"/>
      <c r="E53" s="27"/>
      <c r="F53" s="27"/>
      <c r="G53" s="27" t="s">
        <v>311</v>
      </c>
      <c r="H53" s="90"/>
      <c r="I53" s="39"/>
    </row>
    <row r="54" spans="1:9" s="21" customFormat="1" ht="12" customHeight="1" thickBot="1">
      <c r="A54" s="122" t="s">
        <v>27</v>
      </c>
      <c r="B54" s="571" t="s">
        <v>1972</v>
      </c>
      <c r="C54" s="571" t="s">
        <v>2862</v>
      </c>
      <c r="D54" s="485"/>
      <c r="E54" s="27"/>
      <c r="F54" s="27"/>
      <c r="G54" s="85" t="s">
        <v>0</v>
      </c>
      <c r="H54" s="90"/>
      <c r="I54" s="39"/>
    </row>
    <row r="55" spans="1:9" s="21" customFormat="1" ht="12" customHeight="1" thickBot="1">
      <c r="A55" s="123" t="s">
        <v>1</v>
      </c>
      <c r="B55" s="113" t="s">
        <v>2</v>
      </c>
      <c r="C55" s="113" t="s">
        <v>2</v>
      </c>
      <c r="D55" s="497" t="s">
        <v>878</v>
      </c>
      <c r="E55" s="518" t="s">
        <v>5207</v>
      </c>
      <c r="F55" s="27"/>
      <c r="G55" s="27"/>
      <c r="H55" s="90"/>
      <c r="I55" s="39"/>
    </row>
    <row r="56" spans="1:9" s="21" customFormat="1" ht="12" customHeight="1">
      <c r="A56" s="124" t="s">
        <v>28</v>
      </c>
      <c r="B56" s="112" t="s">
        <v>2</v>
      </c>
      <c r="C56" s="112" t="s">
        <v>1727</v>
      </c>
      <c r="D56" s="38" t="s">
        <v>259</v>
      </c>
      <c r="E56" s="505"/>
      <c r="F56" s="27"/>
      <c r="G56" s="27"/>
      <c r="H56" s="90"/>
      <c r="I56" s="39"/>
    </row>
    <row r="57" spans="1:9" s="21" customFormat="1" ht="12" customHeight="1" thickBot="1">
      <c r="A57" s="121" t="s">
        <v>1</v>
      </c>
      <c r="B57" s="113" t="s">
        <v>1671</v>
      </c>
      <c r="C57" s="113" t="s">
        <v>2863</v>
      </c>
      <c r="D57" s="33"/>
      <c r="E57" s="506" t="s">
        <v>1027</v>
      </c>
      <c r="F57" s="27" t="str">
        <f>E55</f>
        <v>林/許</v>
      </c>
      <c r="G57" s="27"/>
      <c r="H57" s="90"/>
      <c r="I57" s="39"/>
    </row>
    <row r="58" spans="1:9" s="21" customFormat="1" ht="12" customHeight="1">
      <c r="A58" s="122" t="s">
        <v>29</v>
      </c>
      <c r="B58" s="112" t="s">
        <v>1671</v>
      </c>
      <c r="C58" s="112" t="s">
        <v>2864</v>
      </c>
      <c r="D58" s="26"/>
      <c r="E58" s="35">
        <v>0.75</v>
      </c>
      <c r="F58" s="500" t="s">
        <v>5975</v>
      </c>
      <c r="G58" s="27"/>
      <c r="H58" s="90"/>
      <c r="I58" s="39"/>
    </row>
    <row r="59" spans="1:9" s="21" customFormat="1" ht="12" customHeight="1" thickBot="1">
      <c r="A59" s="123" t="s">
        <v>1</v>
      </c>
      <c r="B59" s="113" t="s">
        <v>1821</v>
      </c>
      <c r="C59" s="113" t="s">
        <v>2865</v>
      </c>
      <c r="D59" s="29" t="s">
        <v>879</v>
      </c>
      <c r="E59" s="489" t="s">
        <v>5144</v>
      </c>
      <c r="F59" s="34"/>
      <c r="G59" s="27"/>
      <c r="H59" s="90"/>
      <c r="I59" s="39"/>
    </row>
    <row r="60" spans="1:9" s="21" customFormat="1" ht="12" customHeight="1" thickBot="1">
      <c r="A60" s="124" t="s">
        <v>30</v>
      </c>
      <c r="B60" s="571" t="s">
        <v>1821</v>
      </c>
      <c r="C60" s="571" t="s">
        <v>2866</v>
      </c>
      <c r="D60" s="532">
        <v>0.38541666666666669</v>
      </c>
      <c r="E60" s="488" t="s">
        <v>5145</v>
      </c>
      <c r="F60" s="34"/>
      <c r="G60" s="27"/>
      <c r="H60" s="90"/>
      <c r="I60" s="39"/>
    </row>
    <row r="61" spans="1:9" s="21" customFormat="1" ht="12" customHeight="1" thickBot="1">
      <c r="A61" s="121" t="s">
        <v>1</v>
      </c>
      <c r="B61" s="113" t="s">
        <v>1880</v>
      </c>
      <c r="C61" s="113" t="s">
        <v>2867</v>
      </c>
      <c r="D61" s="33"/>
      <c r="E61" s="27"/>
      <c r="F61" s="34" t="s">
        <v>1078</v>
      </c>
      <c r="G61" s="503" t="str">
        <f>F65</f>
        <v>張/顏</v>
      </c>
      <c r="H61" s="90" t="s">
        <v>922</v>
      </c>
      <c r="I61" s="39"/>
    </row>
    <row r="62" spans="1:9" s="21" customFormat="1" ht="12" customHeight="1" thickBot="1">
      <c r="A62" s="122" t="s">
        <v>31</v>
      </c>
      <c r="B62" s="571" t="s">
        <v>1880</v>
      </c>
      <c r="C62" s="571" t="s">
        <v>2868</v>
      </c>
      <c r="D62" s="485"/>
      <c r="E62" s="27"/>
      <c r="F62" s="575">
        <v>0.4375</v>
      </c>
      <c r="G62" s="27" t="s">
        <v>6105</v>
      </c>
      <c r="H62" s="90"/>
      <c r="I62" s="39"/>
    </row>
    <row r="63" spans="1:9" s="21" customFormat="1" ht="12" customHeight="1" thickBot="1">
      <c r="A63" s="123" t="s">
        <v>1</v>
      </c>
      <c r="B63" s="113" t="s">
        <v>2001</v>
      </c>
      <c r="C63" s="113" t="s">
        <v>2869</v>
      </c>
      <c r="D63" s="37" t="s">
        <v>880</v>
      </c>
      <c r="E63" s="504" t="s">
        <v>5146</v>
      </c>
      <c r="F63" s="506"/>
      <c r="G63" s="27"/>
      <c r="H63" s="90"/>
      <c r="I63" s="39"/>
    </row>
    <row r="64" spans="1:9" s="21" customFormat="1" ht="12" customHeight="1">
      <c r="A64" s="124" t="s">
        <v>32</v>
      </c>
      <c r="B64" s="112" t="s">
        <v>2001</v>
      </c>
      <c r="C64" s="112" t="s">
        <v>2870</v>
      </c>
      <c r="D64" s="38">
        <v>0.38541666666666669</v>
      </c>
      <c r="E64" s="500" t="s">
        <v>5147</v>
      </c>
      <c r="F64" s="506"/>
      <c r="G64" s="27"/>
      <c r="H64" s="90"/>
      <c r="I64" s="39"/>
    </row>
    <row r="65" spans="1:9" s="21" customFormat="1" ht="12" customHeight="1" thickBot="1">
      <c r="A65" s="121" t="s">
        <v>1</v>
      </c>
      <c r="B65" s="113" t="s">
        <v>1898</v>
      </c>
      <c r="C65" s="113" t="s">
        <v>2871</v>
      </c>
      <c r="D65" s="33"/>
      <c r="E65" s="34" t="s">
        <v>1029</v>
      </c>
      <c r="F65" s="529" t="str">
        <f>E67</f>
        <v>張/顏</v>
      </c>
      <c r="G65" s="27"/>
      <c r="H65" s="90"/>
      <c r="I65" s="39"/>
    </row>
    <row r="66" spans="1:9" s="21" customFormat="1" ht="12" customHeight="1">
      <c r="A66" s="122" t="s">
        <v>33</v>
      </c>
      <c r="B66" s="112" t="s">
        <v>1898</v>
      </c>
      <c r="C66" s="112" t="s">
        <v>2872</v>
      </c>
      <c r="D66" s="26"/>
      <c r="E66" s="575">
        <v>0.75</v>
      </c>
      <c r="F66" s="509" t="s">
        <v>5974</v>
      </c>
      <c r="G66" s="27"/>
      <c r="H66" s="90"/>
      <c r="I66" s="39"/>
    </row>
    <row r="67" spans="1:9" s="21" customFormat="1" ht="12" customHeight="1" thickBot="1">
      <c r="A67" s="123" t="s">
        <v>1</v>
      </c>
      <c r="B67" s="113" t="s">
        <v>2068</v>
      </c>
      <c r="C67" s="381" t="s">
        <v>4779</v>
      </c>
      <c r="D67" s="29" t="s">
        <v>881</v>
      </c>
      <c r="E67" s="529" t="s">
        <v>5148</v>
      </c>
      <c r="F67" s="27"/>
      <c r="G67" s="27"/>
      <c r="H67" s="90"/>
      <c r="I67" s="39"/>
    </row>
    <row r="68" spans="1:9" s="21" customFormat="1" ht="12" customHeight="1" thickBot="1">
      <c r="A68" s="124" t="s">
        <v>34</v>
      </c>
      <c r="B68" s="571" t="s">
        <v>2068</v>
      </c>
      <c r="C68" s="571" t="s">
        <v>2873</v>
      </c>
      <c r="D68" s="530">
        <v>0.38541666666666669</v>
      </c>
      <c r="E68" s="484" t="s">
        <v>5149</v>
      </c>
      <c r="F68" s="27"/>
      <c r="G68" s="27"/>
      <c r="H68" s="90"/>
      <c r="I68" s="39"/>
    </row>
    <row r="69" spans="1:9" s="21" customFormat="1" ht="12" customHeight="1">
      <c r="A69" s="18"/>
      <c r="B69" s="59"/>
      <c r="C69" s="59"/>
      <c r="D69" s="33"/>
      <c r="E69" s="40"/>
      <c r="F69" s="20"/>
      <c r="G69" s="20"/>
      <c r="H69" s="90"/>
      <c r="I69" s="39"/>
    </row>
    <row r="70" spans="1:9" s="21" customFormat="1" ht="12" customHeight="1">
      <c r="A70" s="12" t="s">
        <v>1446</v>
      </c>
      <c r="B70" s="27"/>
      <c r="C70" s="20" t="s">
        <v>261</v>
      </c>
      <c r="D70" s="23" t="s">
        <v>4778</v>
      </c>
      <c r="E70" s="23" t="s">
        <v>3323</v>
      </c>
      <c r="F70" s="23" t="s">
        <v>3322</v>
      </c>
      <c r="G70" s="23"/>
      <c r="H70" s="89"/>
      <c r="I70" s="39"/>
    </row>
    <row r="71" spans="1:9" s="24" customFormat="1" ht="12" customHeight="1">
      <c r="A71" s="121" t="s">
        <v>1</v>
      </c>
      <c r="B71" s="113" t="s">
        <v>1792</v>
      </c>
      <c r="C71" s="115" t="s">
        <v>2874</v>
      </c>
      <c r="D71" s="23"/>
      <c r="E71" s="23"/>
      <c r="F71" s="23"/>
      <c r="G71" s="23"/>
      <c r="H71" s="89"/>
      <c r="I71" s="19"/>
    </row>
    <row r="72" spans="1:9" s="21" customFormat="1" ht="12" customHeight="1" thickBot="1">
      <c r="A72" s="122" t="s">
        <v>35</v>
      </c>
      <c r="B72" s="571" t="s">
        <v>1792</v>
      </c>
      <c r="C72" s="572" t="s">
        <v>2875</v>
      </c>
      <c r="D72" s="485"/>
      <c r="E72" s="27"/>
      <c r="F72" s="27"/>
      <c r="G72" s="27"/>
      <c r="H72" s="90"/>
      <c r="I72" s="39"/>
    </row>
    <row r="73" spans="1:9" s="21" customFormat="1" ht="12" customHeight="1" thickBot="1">
      <c r="A73" s="123" t="s">
        <v>1</v>
      </c>
      <c r="B73" s="113" t="s">
        <v>2</v>
      </c>
      <c r="C73" s="113" t="s">
        <v>2</v>
      </c>
      <c r="D73" s="497" t="s">
        <v>882</v>
      </c>
      <c r="E73" s="504" t="s">
        <v>5208</v>
      </c>
      <c r="F73" s="27"/>
      <c r="G73" s="27"/>
      <c r="H73" s="90"/>
      <c r="I73" s="39"/>
    </row>
    <row r="74" spans="1:9" s="21" customFormat="1" ht="12" customHeight="1">
      <c r="A74" s="124" t="s">
        <v>36</v>
      </c>
      <c r="B74" s="112" t="s">
        <v>2</v>
      </c>
      <c r="C74" s="112" t="s">
        <v>1752</v>
      </c>
      <c r="D74" s="31"/>
      <c r="E74" s="505"/>
      <c r="F74" s="27"/>
      <c r="G74" s="32"/>
      <c r="H74" s="90"/>
      <c r="I74" s="39"/>
    </row>
    <row r="75" spans="1:9" s="21" customFormat="1" ht="12" customHeight="1" thickBot="1">
      <c r="A75" s="121" t="s">
        <v>1</v>
      </c>
      <c r="B75" s="113" t="s">
        <v>1742</v>
      </c>
      <c r="C75" s="113" t="s">
        <v>2876</v>
      </c>
      <c r="D75" s="33"/>
      <c r="E75" s="506" t="s">
        <v>1030</v>
      </c>
      <c r="F75" s="504" t="str">
        <f>E73</f>
        <v>蔡/陳</v>
      </c>
      <c r="G75" s="27"/>
      <c r="H75" s="90"/>
      <c r="I75" s="39"/>
    </row>
    <row r="76" spans="1:9" s="21" customFormat="1" ht="12" customHeight="1" thickBot="1">
      <c r="A76" s="122" t="s">
        <v>37</v>
      </c>
      <c r="B76" s="571" t="s">
        <v>1742</v>
      </c>
      <c r="C76" s="571" t="s">
        <v>5209</v>
      </c>
      <c r="D76" s="485"/>
      <c r="E76" s="35">
        <v>0.75</v>
      </c>
      <c r="F76" s="34" t="s">
        <v>5971</v>
      </c>
      <c r="G76" s="27"/>
      <c r="H76" s="90"/>
      <c r="I76" s="39"/>
    </row>
    <row r="77" spans="1:9" s="21" customFormat="1" ht="12" customHeight="1" thickBot="1">
      <c r="A77" s="123" t="s">
        <v>1</v>
      </c>
      <c r="B77" s="113" t="s">
        <v>2</v>
      </c>
      <c r="C77" s="113" t="s">
        <v>2</v>
      </c>
      <c r="D77" s="37" t="s">
        <v>883</v>
      </c>
      <c r="E77" s="486" t="s">
        <v>5210</v>
      </c>
      <c r="F77" s="34"/>
      <c r="G77" s="27"/>
      <c r="H77" s="90"/>
      <c r="I77" s="39"/>
    </row>
    <row r="78" spans="1:9" s="21" customFormat="1" ht="12" customHeight="1">
      <c r="A78" s="124" t="s">
        <v>38</v>
      </c>
      <c r="B78" s="112" t="s">
        <v>2</v>
      </c>
      <c r="C78" s="112" t="s">
        <v>1754</v>
      </c>
      <c r="D78" s="38" t="s">
        <v>259</v>
      </c>
      <c r="E78" s="27"/>
      <c r="F78" s="34"/>
      <c r="G78" s="32"/>
      <c r="H78" s="90"/>
      <c r="I78" s="39"/>
    </row>
    <row r="79" spans="1:9" s="21" customFormat="1" ht="12" customHeight="1" thickBot="1">
      <c r="A79" s="121" t="s">
        <v>1</v>
      </c>
      <c r="B79" s="113" t="s">
        <v>1710</v>
      </c>
      <c r="C79" s="113" t="s">
        <v>2877</v>
      </c>
      <c r="D79" s="33"/>
      <c r="E79" s="27"/>
      <c r="F79" s="34" t="s">
        <v>1079</v>
      </c>
      <c r="G79" s="503" t="str">
        <f>F83</f>
        <v>黃/黃</v>
      </c>
      <c r="H79" s="90" t="s">
        <v>922</v>
      </c>
      <c r="I79" s="39"/>
    </row>
    <row r="80" spans="1:9" s="21" customFormat="1" ht="12" customHeight="1">
      <c r="A80" s="122" t="s">
        <v>39</v>
      </c>
      <c r="B80" s="112" t="s">
        <v>1710</v>
      </c>
      <c r="C80" s="112" t="s">
        <v>2878</v>
      </c>
      <c r="D80" s="26"/>
      <c r="E80" s="27"/>
      <c r="F80" s="575">
        <v>0.4375</v>
      </c>
      <c r="G80" s="509" t="s">
        <v>6115</v>
      </c>
      <c r="H80" s="90"/>
      <c r="I80" s="39"/>
    </row>
    <row r="81" spans="1:9" s="21" customFormat="1" ht="12" customHeight="1" thickBot="1">
      <c r="A81" s="123" t="s">
        <v>1</v>
      </c>
      <c r="B81" s="113" t="s">
        <v>2148</v>
      </c>
      <c r="C81" s="113" t="s">
        <v>2879</v>
      </c>
      <c r="D81" s="29" t="s">
        <v>884</v>
      </c>
      <c r="E81" s="503" t="s">
        <v>5150</v>
      </c>
      <c r="F81" s="506"/>
      <c r="G81" s="27"/>
      <c r="H81" s="90"/>
      <c r="I81" s="39"/>
    </row>
    <row r="82" spans="1:9" s="21" customFormat="1" ht="12" customHeight="1" thickBot="1">
      <c r="A82" s="124" t="s">
        <v>40</v>
      </c>
      <c r="B82" s="571" t="s">
        <v>2148</v>
      </c>
      <c r="C82" s="571" t="s">
        <v>2880</v>
      </c>
      <c r="D82" s="532">
        <v>0.38541666666666669</v>
      </c>
      <c r="E82" s="499" t="s">
        <v>5151</v>
      </c>
      <c r="F82" s="506"/>
      <c r="G82" s="27"/>
      <c r="H82" s="90"/>
      <c r="I82" s="39"/>
    </row>
    <row r="83" spans="1:9" s="21" customFormat="1" ht="12" customHeight="1" thickBot="1">
      <c r="A83" s="121" t="s">
        <v>1</v>
      </c>
      <c r="B83" s="113" t="s">
        <v>1650</v>
      </c>
      <c r="C83" s="113" t="s">
        <v>2881</v>
      </c>
      <c r="D83" s="33"/>
      <c r="E83" s="34" t="s">
        <v>1032</v>
      </c>
      <c r="F83" s="529" t="str">
        <f>E85</f>
        <v>黃/黃</v>
      </c>
      <c r="G83" s="27"/>
      <c r="H83" s="90"/>
      <c r="I83" s="39"/>
    </row>
    <row r="84" spans="1:9" s="21" customFormat="1" ht="12" customHeight="1">
      <c r="A84" s="122" t="s">
        <v>41</v>
      </c>
      <c r="B84" s="112" t="s">
        <v>1650</v>
      </c>
      <c r="C84" s="112" t="s">
        <v>4780</v>
      </c>
      <c r="D84" s="26"/>
      <c r="E84" s="575">
        <v>0.75</v>
      </c>
      <c r="F84" s="27" t="s">
        <v>5981</v>
      </c>
      <c r="G84" s="32"/>
      <c r="H84" s="90"/>
      <c r="I84" s="39"/>
    </row>
    <row r="85" spans="1:9" s="21" customFormat="1" ht="12" customHeight="1" thickBot="1">
      <c r="A85" s="123" t="s">
        <v>1</v>
      </c>
      <c r="B85" s="113" t="s">
        <v>1659</v>
      </c>
      <c r="C85" s="113" t="s">
        <v>2882</v>
      </c>
      <c r="D85" s="29" t="s">
        <v>885</v>
      </c>
      <c r="E85" s="529" t="s">
        <v>5161</v>
      </c>
      <c r="F85" s="27"/>
      <c r="G85" s="27"/>
      <c r="H85" s="90"/>
      <c r="I85" s="39"/>
    </row>
    <row r="86" spans="1:9" s="21" customFormat="1" ht="12" customHeight="1" thickBot="1">
      <c r="A86" s="124" t="s">
        <v>42</v>
      </c>
      <c r="B86" s="571" t="s">
        <v>1659</v>
      </c>
      <c r="C86" s="571" t="s">
        <v>2883</v>
      </c>
      <c r="D86" s="530">
        <v>0.38541666666666669</v>
      </c>
      <c r="E86" s="484" t="s">
        <v>5162</v>
      </c>
      <c r="F86" s="32"/>
      <c r="G86" s="27"/>
      <c r="H86" s="90"/>
      <c r="I86" s="39"/>
    </row>
    <row r="87" spans="1:9" s="21" customFormat="1" ht="12" customHeight="1">
      <c r="A87" s="121" t="s">
        <v>1</v>
      </c>
      <c r="B87" s="113" t="s">
        <v>1707</v>
      </c>
      <c r="C87" s="113" t="s">
        <v>2884</v>
      </c>
      <c r="D87" s="33"/>
      <c r="E87" s="27"/>
      <c r="F87" s="27"/>
      <c r="G87" s="27" t="s">
        <v>311</v>
      </c>
      <c r="H87" s="90"/>
      <c r="I87" s="39"/>
    </row>
    <row r="88" spans="1:9" s="21" customFormat="1" ht="12" customHeight="1" thickBot="1">
      <c r="A88" s="122" t="s">
        <v>43</v>
      </c>
      <c r="B88" s="571" t="s">
        <v>1707</v>
      </c>
      <c r="C88" s="571" t="s">
        <v>2885</v>
      </c>
      <c r="D88" s="485"/>
      <c r="E88" s="27"/>
      <c r="F88" s="27"/>
      <c r="G88" s="85" t="s">
        <v>0</v>
      </c>
      <c r="H88" s="90"/>
      <c r="I88" s="39"/>
    </row>
    <row r="89" spans="1:9" s="21" customFormat="1" ht="12" customHeight="1" thickBot="1">
      <c r="A89" s="123" t="s">
        <v>1</v>
      </c>
      <c r="B89" s="113" t="s">
        <v>2</v>
      </c>
      <c r="C89" s="113" t="s">
        <v>2</v>
      </c>
      <c r="D89" s="37" t="s">
        <v>886</v>
      </c>
      <c r="E89" s="504" t="s">
        <v>5160</v>
      </c>
      <c r="F89" s="27"/>
      <c r="G89" s="27"/>
      <c r="H89" s="90"/>
      <c r="I89" s="39"/>
    </row>
    <row r="90" spans="1:9" s="21" customFormat="1" ht="12" customHeight="1">
      <c r="A90" s="124" t="s">
        <v>44</v>
      </c>
      <c r="B90" s="112" t="s">
        <v>2</v>
      </c>
      <c r="C90" s="112" t="s">
        <v>1772</v>
      </c>
      <c r="D90" s="38" t="s">
        <v>259</v>
      </c>
      <c r="E90" s="34"/>
      <c r="F90" s="27"/>
      <c r="G90" s="32"/>
      <c r="H90" s="90"/>
      <c r="I90" s="39"/>
    </row>
    <row r="91" spans="1:9" s="21" customFormat="1" ht="12" customHeight="1" thickBot="1">
      <c r="A91" s="121" t="s">
        <v>1</v>
      </c>
      <c r="B91" s="113" t="s">
        <v>1712</v>
      </c>
      <c r="C91" s="113" t="s">
        <v>2886</v>
      </c>
      <c r="D91" s="33"/>
      <c r="E91" s="34" t="s">
        <v>1034</v>
      </c>
      <c r="F91" s="503" t="str">
        <f>E93</f>
        <v>張/鄒</v>
      </c>
      <c r="G91" s="27"/>
      <c r="H91" s="90"/>
      <c r="I91" s="39"/>
    </row>
    <row r="92" spans="1:9" s="21" customFormat="1" ht="12" customHeight="1" thickBot="1">
      <c r="A92" s="122" t="s">
        <v>45</v>
      </c>
      <c r="B92" s="571" t="s">
        <v>1712</v>
      </c>
      <c r="C92" s="571" t="s">
        <v>2887</v>
      </c>
      <c r="D92" s="485"/>
      <c r="E92" s="575">
        <v>0.75</v>
      </c>
      <c r="F92" s="511" t="s">
        <v>5972</v>
      </c>
      <c r="G92" s="27"/>
      <c r="H92" s="90"/>
      <c r="I92" s="39"/>
    </row>
    <row r="93" spans="1:9" s="21" customFormat="1" ht="12" customHeight="1" thickBot="1">
      <c r="A93" s="123" t="s">
        <v>1</v>
      </c>
      <c r="B93" s="113" t="s">
        <v>1893</v>
      </c>
      <c r="C93" s="113" t="s">
        <v>2888</v>
      </c>
      <c r="D93" s="37" t="s">
        <v>887</v>
      </c>
      <c r="E93" s="508" t="s">
        <v>5138</v>
      </c>
      <c r="F93" s="34"/>
      <c r="G93" s="27"/>
      <c r="H93" s="90"/>
      <c r="I93" s="39"/>
    </row>
    <row r="94" spans="1:9" s="21" customFormat="1" ht="12" customHeight="1">
      <c r="A94" s="124" t="s">
        <v>46</v>
      </c>
      <c r="B94" s="112" t="s">
        <v>1893</v>
      </c>
      <c r="C94" s="112" t="s">
        <v>2889</v>
      </c>
      <c r="D94" s="38">
        <v>0.38541666666666669</v>
      </c>
      <c r="E94" s="27" t="s">
        <v>5139</v>
      </c>
      <c r="F94" s="34"/>
      <c r="G94" s="27"/>
      <c r="H94" s="90"/>
      <c r="I94" s="39"/>
    </row>
    <row r="95" spans="1:9" s="21" customFormat="1" ht="12" customHeight="1" thickBot="1">
      <c r="A95" s="121" t="s">
        <v>1</v>
      </c>
      <c r="B95" s="113" t="s">
        <v>1953</v>
      </c>
      <c r="C95" s="113" t="s">
        <v>2890</v>
      </c>
      <c r="D95" s="33"/>
      <c r="E95" s="27"/>
      <c r="F95" s="34" t="s">
        <v>1081</v>
      </c>
      <c r="G95" s="503" t="str">
        <f>F99</f>
        <v>吳/潘</v>
      </c>
      <c r="H95" s="90" t="s">
        <v>922</v>
      </c>
      <c r="I95" s="39"/>
    </row>
    <row r="96" spans="1:9" s="21" customFormat="1" ht="12" customHeight="1">
      <c r="A96" s="122" t="s">
        <v>47</v>
      </c>
      <c r="B96" s="112" t="s">
        <v>1953</v>
      </c>
      <c r="C96" s="112" t="s">
        <v>2891</v>
      </c>
      <c r="D96" s="37"/>
      <c r="E96" s="27"/>
      <c r="F96" s="575">
        <v>0.4375</v>
      </c>
      <c r="G96" s="27" t="s">
        <v>6116</v>
      </c>
      <c r="H96" s="90"/>
      <c r="I96" s="39"/>
    </row>
    <row r="97" spans="1:9" s="21" customFormat="1" ht="12" customHeight="1" thickBot="1">
      <c r="A97" s="123" t="s">
        <v>1</v>
      </c>
      <c r="B97" s="113" t="s">
        <v>1916</v>
      </c>
      <c r="C97" s="113" t="s">
        <v>2892</v>
      </c>
      <c r="D97" s="29" t="s">
        <v>943</v>
      </c>
      <c r="E97" s="503" t="s">
        <v>5152</v>
      </c>
      <c r="F97" s="506" t="s">
        <v>910</v>
      </c>
      <c r="G97" s="27"/>
      <c r="H97" s="90"/>
      <c r="I97" s="39"/>
    </row>
    <row r="98" spans="1:9" s="21" customFormat="1" ht="12" customHeight="1" thickBot="1">
      <c r="A98" s="124" t="s">
        <v>48</v>
      </c>
      <c r="B98" s="571" t="s">
        <v>1916</v>
      </c>
      <c r="C98" s="571" t="s">
        <v>2893</v>
      </c>
      <c r="D98" s="532">
        <v>0.38541666666666669</v>
      </c>
      <c r="E98" s="502" t="s">
        <v>5153</v>
      </c>
      <c r="F98" s="506"/>
      <c r="G98" s="27"/>
      <c r="H98" s="90"/>
      <c r="I98" s="39"/>
    </row>
    <row r="99" spans="1:9" s="21" customFormat="1" ht="12" customHeight="1" thickBot="1">
      <c r="A99" s="121" t="s">
        <v>1</v>
      </c>
      <c r="B99" s="113" t="s">
        <v>1714</v>
      </c>
      <c r="C99" s="113" t="s">
        <v>2894</v>
      </c>
      <c r="D99" s="33"/>
      <c r="E99" s="34" t="s">
        <v>1036</v>
      </c>
      <c r="F99" s="529" t="str">
        <f>E101</f>
        <v>吳/潘</v>
      </c>
      <c r="G99" s="27"/>
      <c r="H99" s="90"/>
      <c r="I99" s="39"/>
    </row>
    <row r="100" spans="1:9" s="21" customFormat="1" ht="12" customHeight="1">
      <c r="A100" s="122" t="s">
        <v>49</v>
      </c>
      <c r="B100" s="112" t="s">
        <v>1714</v>
      </c>
      <c r="C100" s="112" t="s">
        <v>2895</v>
      </c>
      <c r="D100" s="26"/>
      <c r="E100" s="575">
        <v>0.75</v>
      </c>
      <c r="F100" s="509" t="s">
        <v>5982</v>
      </c>
      <c r="G100" s="32"/>
      <c r="H100" s="90"/>
      <c r="I100" s="39"/>
    </row>
    <row r="101" spans="1:9" s="21" customFormat="1" ht="12" customHeight="1" thickBot="1">
      <c r="A101" s="123" t="s">
        <v>1</v>
      </c>
      <c r="B101" s="113" t="s">
        <v>1697</v>
      </c>
      <c r="C101" s="113" t="s">
        <v>2896</v>
      </c>
      <c r="D101" s="29" t="s">
        <v>945</v>
      </c>
      <c r="E101" s="529" t="s">
        <v>5158</v>
      </c>
      <c r="F101" s="27"/>
      <c r="G101" s="27"/>
      <c r="H101" s="90"/>
      <c r="I101" s="39"/>
    </row>
    <row r="102" spans="1:9" s="21" customFormat="1" ht="12" customHeight="1" thickBot="1">
      <c r="A102" s="124" t="s">
        <v>50</v>
      </c>
      <c r="B102" s="571" t="s">
        <v>1697</v>
      </c>
      <c r="C102" s="571" t="s">
        <v>2897</v>
      </c>
      <c r="D102" s="532">
        <v>0.40277777777777773</v>
      </c>
      <c r="E102" s="488" t="s">
        <v>5159</v>
      </c>
      <c r="F102" s="32"/>
      <c r="G102" s="27"/>
      <c r="H102" s="90"/>
      <c r="I102" s="39"/>
    </row>
    <row r="103" spans="1:9" s="21" customFormat="1" ht="12" customHeight="1">
      <c r="A103" s="121" t="s">
        <v>1</v>
      </c>
      <c r="B103" s="113" t="s">
        <v>1821</v>
      </c>
      <c r="C103" s="113" t="s">
        <v>2898</v>
      </c>
      <c r="D103" s="33"/>
      <c r="E103" s="27"/>
      <c r="F103" s="27"/>
      <c r="G103" s="27"/>
      <c r="H103" s="90" t="s">
        <v>311</v>
      </c>
      <c r="I103" s="39"/>
    </row>
    <row r="104" spans="1:9" s="21" customFormat="1" ht="12" customHeight="1" thickBot="1">
      <c r="A104" s="122" t="s">
        <v>51</v>
      </c>
      <c r="B104" s="571" t="s">
        <v>1821</v>
      </c>
      <c r="C104" s="571" t="s">
        <v>2899</v>
      </c>
      <c r="D104" s="485"/>
      <c r="E104" s="27"/>
      <c r="F104" s="27"/>
      <c r="G104" s="27"/>
      <c r="H104" s="91" t="s">
        <v>0</v>
      </c>
      <c r="I104" s="39"/>
    </row>
    <row r="105" spans="1:9" s="21" customFormat="1" ht="12" customHeight="1" thickBot="1">
      <c r="A105" s="123" t="s">
        <v>1</v>
      </c>
      <c r="B105" s="113" t="s">
        <v>2</v>
      </c>
      <c r="C105" s="113" t="s">
        <v>2</v>
      </c>
      <c r="D105" s="37" t="s">
        <v>946</v>
      </c>
      <c r="E105" s="504" t="s">
        <v>5211</v>
      </c>
      <c r="F105" s="27"/>
      <c r="G105" s="27"/>
      <c r="H105" s="90"/>
      <c r="I105" s="39"/>
    </row>
    <row r="106" spans="1:9" s="21" customFormat="1" ht="12" customHeight="1">
      <c r="A106" s="124" t="s">
        <v>52</v>
      </c>
      <c r="B106" s="112" t="s">
        <v>2</v>
      </c>
      <c r="C106" s="112" t="s">
        <v>1794</v>
      </c>
      <c r="D106" s="38" t="s">
        <v>259</v>
      </c>
      <c r="E106" s="505"/>
      <c r="F106" s="27"/>
      <c r="G106" s="32"/>
      <c r="H106" s="90"/>
      <c r="I106" s="39"/>
    </row>
    <row r="107" spans="1:9" s="21" customFormat="1" ht="12" customHeight="1" thickBot="1">
      <c r="A107" s="121" t="s">
        <v>1</v>
      </c>
      <c r="B107" s="113" t="s">
        <v>2062</v>
      </c>
      <c r="C107" s="113" t="s">
        <v>2900</v>
      </c>
      <c r="D107" s="33"/>
      <c r="E107" s="506" t="s">
        <v>1037</v>
      </c>
      <c r="F107" s="27" t="str">
        <f>E105</f>
        <v>林/蔡</v>
      </c>
      <c r="G107" s="27"/>
      <c r="H107" s="90"/>
      <c r="I107" s="39"/>
    </row>
    <row r="108" spans="1:9" s="21" customFormat="1" ht="12" customHeight="1" thickBot="1">
      <c r="A108" s="122" t="s">
        <v>53</v>
      </c>
      <c r="B108" s="571" t="s">
        <v>2062</v>
      </c>
      <c r="C108" s="571" t="s">
        <v>2901</v>
      </c>
      <c r="D108" s="485"/>
      <c r="E108" s="35">
        <v>0.75</v>
      </c>
      <c r="F108" s="500" t="s">
        <v>5979</v>
      </c>
      <c r="G108" s="27"/>
      <c r="H108" s="90"/>
      <c r="I108" s="39"/>
    </row>
    <row r="109" spans="1:9" s="21" customFormat="1" ht="12" customHeight="1" thickBot="1">
      <c r="A109" s="123" t="s">
        <v>1</v>
      </c>
      <c r="B109" s="113" t="s">
        <v>1841</v>
      </c>
      <c r="C109" s="113" t="s">
        <v>2902</v>
      </c>
      <c r="D109" s="37" t="s">
        <v>948</v>
      </c>
      <c r="E109" s="486" t="s">
        <v>5167</v>
      </c>
      <c r="F109" s="34"/>
      <c r="G109" s="27"/>
      <c r="H109" s="90"/>
      <c r="I109" s="39"/>
    </row>
    <row r="110" spans="1:9" s="21" customFormat="1" ht="12" customHeight="1">
      <c r="A110" s="124" t="s">
        <v>54</v>
      </c>
      <c r="B110" s="112" t="s">
        <v>1841</v>
      </c>
      <c r="C110" s="112" t="s">
        <v>2903</v>
      </c>
      <c r="D110" s="38">
        <v>0.40277777777777773</v>
      </c>
      <c r="E110" s="498" t="s">
        <v>5168</v>
      </c>
      <c r="F110" s="34"/>
      <c r="G110" s="27"/>
      <c r="H110" s="90"/>
      <c r="I110" s="39"/>
    </row>
    <row r="111" spans="1:9" s="21" customFormat="1" ht="12" customHeight="1" thickBot="1">
      <c r="A111" s="121" t="s">
        <v>1</v>
      </c>
      <c r="B111" s="113" t="s">
        <v>1782</v>
      </c>
      <c r="C111" s="113" t="s">
        <v>2904</v>
      </c>
      <c r="D111" s="33"/>
      <c r="E111" s="27"/>
      <c r="F111" s="34" t="s">
        <v>1083</v>
      </c>
      <c r="G111" s="501" t="str">
        <f>F115</f>
        <v>莊/高</v>
      </c>
      <c r="H111" s="90" t="s">
        <v>922</v>
      </c>
      <c r="I111" s="39"/>
    </row>
    <row r="112" spans="1:9" s="21" customFormat="1" ht="12" customHeight="1">
      <c r="A112" s="122" t="s">
        <v>55</v>
      </c>
      <c r="B112" s="112" t="s">
        <v>1782</v>
      </c>
      <c r="C112" s="112" t="s">
        <v>2905</v>
      </c>
      <c r="D112" s="26"/>
      <c r="E112" s="27"/>
      <c r="F112" s="575">
        <v>0.4375</v>
      </c>
      <c r="G112" s="509" t="s">
        <v>6120</v>
      </c>
      <c r="H112" s="90"/>
      <c r="I112" s="39"/>
    </row>
    <row r="113" spans="1:9" s="21" customFormat="1" ht="12" customHeight="1" thickBot="1">
      <c r="A113" s="123" t="s">
        <v>1</v>
      </c>
      <c r="B113" s="113" t="s">
        <v>1667</v>
      </c>
      <c r="C113" s="113" t="s">
        <v>2906</v>
      </c>
      <c r="D113" s="29" t="s">
        <v>950</v>
      </c>
      <c r="E113" s="503" t="s">
        <v>5169</v>
      </c>
      <c r="F113" s="506"/>
      <c r="G113" s="27"/>
      <c r="H113" s="90"/>
      <c r="I113" s="39"/>
    </row>
    <row r="114" spans="1:9" s="21" customFormat="1" ht="12" customHeight="1" thickBot="1">
      <c r="A114" s="124" t="s">
        <v>56</v>
      </c>
      <c r="B114" s="571" t="s">
        <v>1667</v>
      </c>
      <c r="C114" s="571" t="s">
        <v>2907</v>
      </c>
      <c r="D114" s="532">
        <v>0.40277777777777773</v>
      </c>
      <c r="E114" s="535" t="s">
        <v>5170</v>
      </c>
      <c r="F114" s="506"/>
      <c r="G114" s="27"/>
      <c r="H114" s="90"/>
      <c r="I114" s="39"/>
    </row>
    <row r="115" spans="1:9" s="21" customFormat="1" ht="12" customHeight="1" thickBot="1">
      <c r="A115" s="121" t="s">
        <v>1</v>
      </c>
      <c r="B115" s="113" t="s">
        <v>1665</v>
      </c>
      <c r="C115" s="113" t="s">
        <v>2908</v>
      </c>
      <c r="D115" s="33"/>
      <c r="E115" s="506" t="s">
        <v>1039</v>
      </c>
      <c r="F115" s="508" t="str">
        <f>E113</f>
        <v>莊/高</v>
      </c>
      <c r="G115" s="27"/>
      <c r="H115" s="90"/>
      <c r="I115" s="39"/>
    </row>
    <row r="116" spans="1:9" s="21" customFormat="1" ht="12" customHeight="1">
      <c r="A116" s="122" t="s">
        <v>57</v>
      </c>
      <c r="B116" s="112" t="s">
        <v>1665</v>
      </c>
      <c r="C116" s="112" t="s">
        <v>2909</v>
      </c>
      <c r="D116" s="26"/>
      <c r="E116" s="35">
        <v>0.75</v>
      </c>
      <c r="F116" s="27" t="s">
        <v>5980</v>
      </c>
      <c r="G116" s="27"/>
      <c r="H116" s="90"/>
      <c r="I116" s="39"/>
    </row>
    <row r="117" spans="1:9" s="21" customFormat="1" ht="12" customHeight="1" thickBot="1">
      <c r="A117" s="123" t="s">
        <v>1</v>
      </c>
      <c r="B117" s="113" t="s">
        <v>1740</v>
      </c>
      <c r="C117" s="113" t="s">
        <v>2910</v>
      </c>
      <c r="D117" s="29" t="s">
        <v>952</v>
      </c>
      <c r="E117" s="489" t="s">
        <v>5175</v>
      </c>
      <c r="F117" s="27"/>
      <c r="G117" s="27"/>
      <c r="H117" s="90"/>
      <c r="I117" s="39"/>
    </row>
    <row r="118" spans="1:9" s="21" customFormat="1" ht="12" customHeight="1" thickBot="1">
      <c r="A118" s="124" t="s">
        <v>58</v>
      </c>
      <c r="B118" s="571" t="s">
        <v>1740</v>
      </c>
      <c r="C118" s="571" t="s">
        <v>2911</v>
      </c>
      <c r="D118" s="532">
        <v>0.40277777777777773</v>
      </c>
      <c r="E118" s="488" t="s">
        <v>5176</v>
      </c>
      <c r="F118" s="27"/>
      <c r="G118" s="27"/>
      <c r="H118" s="90"/>
      <c r="I118" s="39"/>
    </row>
    <row r="119" spans="1:9" s="21" customFormat="1" ht="12" customHeight="1">
      <c r="A119" s="121" t="s">
        <v>1</v>
      </c>
      <c r="B119" s="113" t="s">
        <v>1746</v>
      </c>
      <c r="C119" s="113" t="s">
        <v>2912</v>
      </c>
      <c r="D119" s="33"/>
      <c r="E119" s="27"/>
      <c r="F119" s="27"/>
      <c r="G119" s="27" t="s">
        <v>311</v>
      </c>
      <c r="H119" s="90"/>
      <c r="I119" s="39"/>
    </row>
    <row r="120" spans="1:9" s="21" customFormat="1" ht="12" customHeight="1" thickBot="1">
      <c r="A120" s="122" t="s">
        <v>59</v>
      </c>
      <c r="B120" s="571" t="s">
        <v>1746</v>
      </c>
      <c r="C120" s="571" t="s">
        <v>2913</v>
      </c>
      <c r="D120" s="485"/>
      <c r="E120" s="27"/>
      <c r="F120" s="27"/>
      <c r="G120" s="85" t="s">
        <v>0</v>
      </c>
      <c r="H120" s="90"/>
      <c r="I120" s="39"/>
    </row>
    <row r="121" spans="1:9" s="21" customFormat="1" ht="12" customHeight="1" thickBot="1">
      <c r="A121" s="123" t="s">
        <v>1</v>
      </c>
      <c r="B121" s="113" t="s">
        <v>2</v>
      </c>
      <c r="C121" s="113" t="s">
        <v>2</v>
      </c>
      <c r="D121" s="37" t="s">
        <v>953</v>
      </c>
      <c r="E121" s="504" t="s">
        <v>5177</v>
      </c>
      <c r="F121" s="27"/>
      <c r="G121" s="27"/>
      <c r="H121" s="90"/>
      <c r="I121" s="39"/>
    </row>
    <row r="122" spans="1:9" s="21" customFormat="1" ht="12" customHeight="1">
      <c r="A122" s="124" t="s">
        <v>60</v>
      </c>
      <c r="B122" s="112" t="s">
        <v>2</v>
      </c>
      <c r="C122" s="112" t="s">
        <v>1818</v>
      </c>
      <c r="D122" s="38" t="s">
        <v>259</v>
      </c>
      <c r="E122" s="500"/>
      <c r="F122" s="27"/>
      <c r="G122" s="27"/>
      <c r="H122" s="90"/>
      <c r="I122" s="39"/>
    </row>
    <row r="123" spans="1:9" s="21" customFormat="1" ht="12" customHeight="1" thickBot="1">
      <c r="A123" s="121" t="s">
        <v>1</v>
      </c>
      <c r="B123" s="113" t="s">
        <v>1916</v>
      </c>
      <c r="C123" s="113" t="s">
        <v>2914</v>
      </c>
      <c r="D123" s="33"/>
      <c r="E123" s="34" t="s">
        <v>1041</v>
      </c>
      <c r="F123" s="503" t="str">
        <f>E125</f>
        <v>于/張</v>
      </c>
      <c r="G123" s="27"/>
      <c r="H123" s="90"/>
      <c r="I123" s="39"/>
    </row>
    <row r="124" spans="1:9" s="21" customFormat="1" ht="12" customHeight="1">
      <c r="A124" s="122" t="s">
        <v>61</v>
      </c>
      <c r="B124" s="112" t="s">
        <v>1916</v>
      </c>
      <c r="C124" s="112" t="s">
        <v>4781</v>
      </c>
      <c r="D124" s="26"/>
      <c r="E124" s="575">
        <v>0.77083333333333337</v>
      </c>
      <c r="F124" s="511" t="s">
        <v>5983</v>
      </c>
      <c r="G124" s="27"/>
      <c r="H124" s="90"/>
      <c r="I124" s="39"/>
    </row>
    <row r="125" spans="1:9" s="21" customFormat="1" ht="12" customHeight="1" thickBot="1">
      <c r="A125" s="123" t="s">
        <v>1</v>
      </c>
      <c r="B125" s="113" t="s">
        <v>1689</v>
      </c>
      <c r="C125" s="113" t="s">
        <v>2915</v>
      </c>
      <c r="D125" s="29" t="s">
        <v>955</v>
      </c>
      <c r="E125" s="529" t="s">
        <v>5163</v>
      </c>
      <c r="F125" s="34"/>
      <c r="G125" s="27"/>
      <c r="H125" s="90"/>
      <c r="I125" s="39"/>
    </row>
    <row r="126" spans="1:9" s="21" customFormat="1" ht="12" customHeight="1" thickBot="1">
      <c r="A126" s="124" t="s">
        <v>62</v>
      </c>
      <c r="B126" s="571" t="s">
        <v>1689</v>
      </c>
      <c r="C126" s="571" t="s">
        <v>2916</v>
      </c>
      <c r="D126" s="532">
        <v>0.40277777777777773</v>
      </c>
      <c r="E126" s="484" t="s">
        <v>5164</v>
      </c>
      <c r="F126" s="34"/>
      <c r="G126" s="27"/>
      <c r="H126" s="90"/>
      <c r="I126" s="39"/>
    </row>
    <row r="127" spans="1:9" s="21" customFormat="1" ht="12" customHeight="1" thickBot="1">
      <c r="A127" s="121" t="s">
        <v>1</v>
      </c>
      <c r="B127" s="113" t="s">
        <v>1813</v>
      </c>
      <c r="C127" s="113" t="s">
        <v>2917</v>
      </c>
      <c r="D127" s="33"/>
      <c r="E127" s="27"/>
      <c r="F127" s="34" t="s">
        <v>1085</v>
      </c>
      <c r="G127" s="501" t="str">
        <f>F131</f>
        <v>李/石</v>
      </c>
      <c r="H127" s="90" t="s">
        <v>922</v>
      </c>
      <c r="I127" s="39"/>
    </row>
    <row r="128" spans="1:9" s="21" customFormat="1" ht="12" customHeight="1">
      <c r="A128" s="122" t="s">
        <v>63</v>
      </c>
      <c r="B128" s="112" t="s">
        <v>1813</v>
      </c>
      <c r="C128" s="112" t="s">
        <v>2918</v>
      </c>
      <c r="D128" s="26"/>
      <c r="E128" s="27"/>
      <c r="F128" s="575">
        <v>0.4375</v>
      </c>
      <c r="G128" s="509" t="s">
        <v>6104</v>
      </c>
      <c r="H128" s="90"/>
      <c r="I128" s="39"/>
    </row>
    <row r="129" spans="1:9" s="21" customFormat="1" ht="12" customHeight="1" thickBot="1">
      <c r="A129" s="123" t="s">
        <v>1</v>
      </c>
      <c r="B129" s="113" t="s">
        <v>1707</v>
      </c>
      <c r="C129" s="113" t="s">
        <v>2919</v>
      </c>
      <c r="D129" s="29" t="s">
        <v>957</v>
      </c>
      <c r="E129" s="501" t="s">
        <v>5171</v>
      </c>
      <c r="F129" s="506"/>
      <c r="G129" s="27"/>
      <c r="H129" s="90"/>
      <c r="I129" s="39"/>
    </row>
    <row r="130" spans="1:9" s="21" customFormat="1" ht="12" customHeight="1" thickBot="1">
      <c r="A130" s="124" t="s">
        <v>64</v>
      </c>
      <c r="B130" s="571" t="s">
        <v>1707</v>
      </c>
      <c r="C130" s="571" t="s">
        <v>2920</v>
      </c>
      <c r="D130" s="532">
        <v>0.40277777777777773</v>
      </c>
      <c r="E130" s="535" t="s">
        <v>5172</v>
      </c>
      <c r="F130" s="506"/>
      <c r="G130" s="27"/>
      <c r="H130" s="90"/>
      <c r="I130" s="39"/>
    </row>
    <row r="131" spans="1:9" s="21" customFormat="1" ht="12" customHeight="1" thickBot="1">
      <c r="A131" s="121" t="s">
        <v>1</v>
      </c>
      <c r="B131" s="113" t="s">
        <v>1898</v>
      </c>
      <c r="C131" s="113" t="s">
        <v>2921</v>
      </c>
      <c r="D131" s="33"/>
      <c r="E131" s="506" t="s">
        <v>1043</v>
      </c>
      <c r="F131" s="508" t="str">
        <f>E129</f>
        <v>李/石</v>
      </c>
      <c r="G131" s="27"/>
      <c r="H131" s="90"/>
      <c r="I131" s="39"/>
    </row>
    <row r="132" spans="1:9" s="21" customFormat="1" ht="12" customHeight="1">
      <c r="A132" s="122" t="s">
        <v>65</v>
      </c>
      <c r="B132" s="112" t="s">
        <v>1898</v>
      </c>
      <c r="C132" s="112" t="s">
        <v>2922</v>
      </c>
      <c r="D132" s="26"/>
      <c r="E132" s="35">
        <v>0.77083333333333337</v>
      </c>
      <c r="F132" s="498" t="s">
        <v>5986</v>
      </c>
      <c r="G132" s="27"/>
      <c r="H132" s="90"/>
      <c r="I132" s="39"/>
    </row>
    <row r="133" spans="1:9" s="21" customFormat="1" ht="12" customHeight="1" thickBot="1">
      <c r="A133" s="123" t="s">
        <v>1</v>
      </c>
      <c r="B133" s="113" t="s">
        <v>2116</v>
      </c>
      <c r="C133" s="113" t="s">
        <v>2923</v>
      </c>
      <c r="D133" s="29" t="s">
        <v>959</v>
      </c>
      <c r="E133" s="489" t="s">
        <v>5156</v>
      </c>
      <c r="F133" s="27"/>
      <c r="G133" s="27"/>
      <c r="H133" s="90"/>
      <c r="I133" s="39"/>
    </row>
    <row r="134" spans="1:9" s="21" customFormat="1" ht="12" customHeight="1" thickBot="1">
      <c r="A134" s="124" t="s">
        <v>66</v>
      </c>
      <c r="B134" s="571" t="s">
        <v>2116</v>
      </c>
      <c r="C134" s="571" t="s">
        <v>2924</v>
      </c>
      <c r="D134" s="532">
        <v>0.40277777777777773</v>
      </c>
      <c r="E134" s="488" t="s">
        <v>5178</v>
      </c>
      <c r="F134" s="27"/>
      <c r="G134" s="27"/>
      <c r="H134" s="90"/>
      <c r="I134" s="39"/>
    </row>
    <row r="135" spans="1:9" s="21" customFormat="1" ht="12" customHeight="1">
      <c r="A135" s="18"/>
      <c r="B135" s="59"/>
      <c r="C135" s="59"/>
      <c r="D135" s="33"/>
      <c r="E135" s="40"/>
      <c r="F135" s="20"/>
      <c r="G135" s="20"/>
      <c r="H135" s="90"/>
      <c r="I135" s="39"/>
    </row>
    <row r="136" spans="1:9" s="21" customFormat="1" ht="12" customHeight="1">
      <c r="A136" s="12" t="s">
        <v>1447</v>
      </c>
      <c r="B136" s="27"/>
      <c r="C136" s="20" t="s">
        <v>261</v>
      </c>
      <c r="D136" s="23" t="s">
        <v>4778</v>
      </c>
      <c r="E136" s="23" t="s">
        <v>3323</v>
      </c>
      <c r="F136" s="23" t="s">
        <v>3322</v>
      </c>
      <c r="G136" s="23"/>
      <c r="H136" s="89"/>
      <c r="I136" s="39"/>
    </row>
    <row r="137" spans="1:9" s="24" customFormat="1" ht="12" customHeight="1">
      <c r="A137" s="121" t="s">
        <v>1</v>
      </c>
      <c r="B137" s="113" t="s">
        <v>1972</v>
      </c>
      <c r="C137" s="113" t="s">
        <v>2925</v>
      </c>
      <c r="D137" s="23"/>
      <c r="E137" s="23"/>
      <c r="F137" s="23"/>
      <c r="G137" s="23"/>
      <c r="H137" s="89"/>
      <c r="I137" s="19"/>
    </row>
    <row r="138" spans="1:9" s="21" customFormat="1" ht="12" customHeight="1" thickBot="1">
      <c r="A138" s="122" t="s">
        <v>67</v>
      </c>
      <c r="B138" s="571" t="s">
        <v>1972</v>
      </c>
      <c r="C138" s="571" t="s">
        <v>2926</v>
      </c>
      <c r="D138" s="485"/>
      <c r="E138" s="27"/>
      <c r="F138" s="27"/>
      <c r="G138" s="27"/>
      <c r="H138" s="90"/>
      <c r="I138" s="39"/>
    </row>
    <row r="139" spans="1:9" s="21" customFormat="1" ht="12" customHeight="1" thickBot="1">
      <c r="A139" s="123" t="s">
        <v>1</v>
      </c>
      <c r="B139" s="113" t="s">
        <v>1821</v>
      </c>
      <c r="C139" s="113" t="s">
        <v>2927</v>
      </c>
      <c r="D139" s="37" t="s">
        <v>960</v>
      </c>
      <c r="E139" s="488" t="s">
        <v>5179</v>
      </c>
      <c r="F139" s="27"/>
      <c r="G139" s="27"/>
      <c r="H139" s="90"/>
      <c r="I139" s="39"/>
    </row>
    <row r="140" spans="1:9" s="21" customFormat="1" ht="12" customHeight="1">
      <c r="A140" s="124" t="s">
        <v>68</v>
      </c>
      <c r="B140" s="112" t="s">
        <v>1821</v>
      </c>
      <c r="C140" s="112" t="s">
        <v>2928</v>
      </c>
      <c r="D140" s="38">
        <v>0.40277777777777773</v>
      </c>
      <c r="E140" s="569" t="s">
        <v>5180</v>
      </c>
      <c r="F140" s="27"/>
      <c r="G140" s="32"/>
      <c r="H140" s="90"/>
      <c r="I140" s="39"/>
    </row>
    <row r="141" spans="1:9" s="21" customFormat="1" ht="12" customHeight="1" thickBot="1">
      <c r="A141" s="121" t="s">
        <v>1</v>
      </c>
      <c r="B141" s="113" t="s">
        <v>1898</v>
      </c>
      <c r="C141" s="113" t="s">
        <v>2929</v>
      </c>
      <c r="D141" s="33"/>
      <c r="E141" s="34" t="s">
        <v>1044</v>
      </c>
      <c r="F141" s="501" t="str">
        <f>E143</f>
        <v>盧/陳</v>
      </c>
      <c r="G141" s="27"/>
      <c r="H141" s="90"/>
      <c r="I141" s="39"/>
    </row>
    <row r="142" spans="1:9" s="21" customFormat="1" ht="12" customHeight="1">
      <c r="A142" s="122" t="s">
        <v>69</v>
      </c>
      <c r="B142" s="112" t="s">
        <v>1898</v>
      </c>
      <c r="C142" s="112" t="s">
        <v>2930</v>
      </c>
      <c r="D142" s="26"/>
      <c r="E142" s="575">
        <v>0.77083333333333337</v>
      </c>
      <c r="F142" s="535" t="s">
        <v>5987</v>
      </c>
      <c r="G142" s="27"/>
      <c r="H142" s="90"/>
      <c r="I142" s="39"/>
    </row>
    <row r="143" spans="1:9" s="21" customFormat="1" ht="12" customHeight="1" thickBot="1">
      <c r="A143" s="123" t="s">
        <v>1</v>
      </c>
      <c r="B143" s="113" t="s">
        <v>1707</v>
      </c>
      <c r="C143" s="113" t="s">
        <v>2931</v>
      </c>
      <c r="D143" s="29" t="s">
        <v>962</v>
      </c>
      <c r="E143" s="529" t="s">
        <v>5156</v>
      </c>
      <c r="F143" s="506"/>
      <c r="G143" s="27"/>
      <c r="H143" s="90"/>
      <c r="I143" s="39"/>
    </row>
    <row r="144" spans="1:9" s="21" customFormat="1" ht="12" customHeight="1" thickBot="1">
      <c r="A144" s="124" t="s">
        <v>70</v>
      </c>
      <c r="B144" s="571" t="s">
        <v>1707</v>
      </c>
      <c r="C144" s="571" t="s">
        <v>2932</v>
      </c>
      <c r="D144" s="532">
        <v>0.40277777777777773</v>
      </c>
      <c r="E144" s="488" t="s">
        <v>5157</v>
      </c>
      <c r="F144" s="506"/>
      <c r="G144" s="32"/>
      <c r="H144" s="90"/>
      <c r="I144" s="39"/>
    </row>
    <row r="145" spans="1:9" s="21" customFormat="1" ht="12" customHeight="1" thickBot="1">
      <c r="A145" s="121" t="s">
        <v>1</v>
      </c>
      <c r="B145" s="113" t="s">
        <v>1767</v>
      </c>
      <c r="C145" s="113" t="s">
        <v>2933</v>
      </c>
      <c r="D145" s="33"/>
      <c r="E145" s="27"/>
      <c r="F145" s="506" t="s">
        <v>1086</v>
      </c>
      <c r="G145" s="504" t="str">
        <f>F141</f>
        <v>盧/陳</v>
      </c>
      <c r="H145" s="90" t="s">
        <v>922</v>
      </c>
      <c r="I145" s="39"/>
    </row>
    <row r="146" spans="1:9" s="21" customFormat="1" ht="12" customHeight="1" thickBot="1">
      <c r="A146" s="122" t="s">
        <v>71</v>
      </c>
      <c r="B146" s="571" t="s">
        <v>1767</v>
      </c>
      <c r="C146" s="571" t="s">
        <v>2934</v>
      </c>
      <c r="D146" s="485"/>
      <c r="E146" s="27"/>
      <c r="F146" s="35">
        <v>0.45833333333333331</v>
      </c>
      <c r="G146" s="27" t="s">
        <v>6123</v>
      </c>
      <c r="H146" s="90"/>
      <c r="I146" s="39"/>
    </row>
    <row r="147" spans="1:9" s="21" customFormat="1" ht="12" customHeight="1" thickBot="1">
      <c r="A147" s="123" t="s">
        <v>1</v>
      </c>
      <c r="B147" s="113" t="s">
        <v>2049</v>
      </c>
      <c r="C147" s="113" t="s">
        <v>2935</v>
      </c>
      <c r="D147" s="497" t="s">
        <v>964</v>
      </c>
      <c r="E147" s="504" t="s">
        <v>5165</v>
      </c>
      <c r="F147" s="34"/>
      <c r="G147" s="27"/>
      <c r="H147" s="90"/>
      <c r="I147" s="39"/>
    </row>
    <row r="148" spans="1:9" s="21" customFormat="1" ht="12" customHeight="1">
      <c r="A148" s="124" t="s">
        <v>72</v>
      </c>
      <c r="B148" s="112" t="s">
        <v>2049</v>
      </c>
      <c r="C148" s="112" t="s">
        <v>2936</v>
      </c>
      <c r="D148" s="38">
        <v>0.40277777777777773</v>
      </c>
      <c r="E148" s="34" t="s">
        <v>5166</v>
      </c>
      <c r="F148" s="34"/>
      <c r="G148" s="27"/>
      <c r="H148" s="90"/>
      <c r="I148" s="39"/>
    </row>
    <row r="149" spans="1:9" s="21" customFormat="1" ht="12" customHeight="1" thickBot="1">
      <c r="A149" s="121" t="s">
        <v>1</v>
      </c>
      <c r="B149" s="113" t="s">
        <v>2</v>
      </c>
      <c r="C149" s="113" t="s">
        <v>2</v>
      </c>
      <c r="D149" s="33"/>
      <c r="E149" s="34" t="s">
        <v>1046</v>
      </c>
      <c r="F149" s="483" t="str">
        <f>E151</f>
        <v>林/柴</v>
      </c>
      <c r="G149" s="27"/>
      <c r="H149" s="90"/>
      <c r="I149" s="39"/>
    </row>
    <row r="150" spans="1:9" s="21" customFormat="1" ht="12" customHeight="1">
      <c r="A150" s="122" t="s">
        <v>73</v>
      </c>
      <c r="B150" s="112" t="s">
        <v>2</v>
      </c>
      <c r="C150" s="112" t="s">
        <v>1853</v>
      </c>
      <c r="D150" s="26"/>
      <c r="E150" s="575">
        <v>0.77083333333333337</v>
      </c>
      <c r="F150" s="509" t="s">
        <v>5988</v>
      </c>
      <c r="G150" s="32"/>
      <c r="H150" s="90"/>
      <c r="I150" s="39"/>
    </row>
    <row r="151" spans="1:9" s="21" customFormat="1" ht="12" customHeight="1" thickBot="1">
      <c r="A151" s="123" t="s">
        <v>1</v>
      </c>
      <c r="B151" s="113" t="s">
        <v>1836</v>
      </c>
      <c r="C151" s="113" t="s">
        <v>2937</v>
      </c>
      <c r="D151" s="29" t="s">
        <v>966</v>
      </c>
      <c r="E151" s="529" t="s">
        <v>5212</v>
      </c>
      <c r="F151" s="27"/>
      <c r="G151" s="27"/>
      <c r="H151" s="90"/>
      <c r="I151" s="39"/>
    </row>
    <row r="152" spans="1:9" s="21" customFormat="1" ht="12" customHeight="1" thickBot="1">
      <c r="A152" s="124" t="s">
        <v>74</v>
      </c>
      <c r="B152" s="571" t="s">
        <v>1836</v>
      </c>
      <c r="C152" s="571" t="s">
        <v>2938</v>
      </c>
      <c r="D152" s="530" t="s">
        <v>259</v>
      </c>
      <c r="E152" s="509"/>
      <c r="F152" s="32"/>
      <c r="G152" s="27"/>
      <c r="H152" s="90"/>
      <c r="I152" s="39"/>
    </row>
    <row r="153" spans="1:9" s="21" customFormat="1" ht="12" customHeight="1">
      <c r="A153" s="121" t="s">
        <v>1</v>
      </c>
      <c r="B153" s="113" t="s">
        <v>1644</v>
      </c>
      <c r="C153" s="113" t="s">
        <v>2939</v>
      </c>
      <c r="D153" s="33"/>
      <c r="E153" s="27"/>
      <c r="F153" s="27"/>
      <c r="G153" s="27" t="s">
        <v>311</v>
      </c>
      <c r="H153" s="90"/>
      <c r="I153" s="39"/>
    </row>
    <row r="154" spans="1:9" s="21" customFormat="1" ht="12" customHeight="1" thickBot="1">
      <c r="A154" s="585" t="s">
        <v>75</v>
      </c>
      <c r="B154" s="571" t="s">
        <v>1644</v>
      </c>
      <c r="C154" s="571" t="s">
        <v>2940</v>
      </c>
      <c r="D154" s="485"/>
      <c r="E154" s="27"/>
      <c r="F154" s="27"/>
      <c r="G154" s="85" t="s">
        <v>0</v>
      </c>
      <c r="H154" s="90"/>
      <c r="I154" s="39"/>
    </row>
    <row r="155" spans="1:9" s="21" customFormat="1" ht="12" customHeight="1" thickBot="1">
      <c r="A155" s="121" t="s">
        <v>1</v>
      </c>
      <c r="B155" s="113" t="s">
        <v>1916</v>
      </c>
      <c r="C155" s="113" t="s">
        <v>2941</v>
      </c>
      <c r="D155" s="497" t="s">
        <v>967</v>
      </c>
      <c r="E155" s="27" t="s">
        <v>5186</v>
      </c>
      <c r="F155" s="27"/>
      <c r="G155" s="27"/>
      <c r="H155" s="90"/>
      <c r="I155" s="39"/>
    </row>
    <row r="156" spans="1:9" s="21" customFormat="1" ht="12" customHeight="1">
      <c r="A156" s="124" t="s">
        <v>76</v>
      </c>
      <c r="B156" s="112" t="s">
        <v>1916</v>
      </c>
      <c r="C156" s="112" t="s">
        <v>2942</v>
      </c>
      <c r="D156" s="38">
        <v>0.4201388888888889</v>
      </c>
      <c r="E156" s="612" t="s">
        <v>5187</v>
      </c>
      <c r="F156" s="27"/>
      <c r="G156" s="32"/>
      <c r="H156" s="90"/>
      <c r="I156" s="39"/>
    </row>
    <row r="157" spans="1:9" s="21" customFormat="1" ht="12" customHeight="1" thickBot="1">
      <c r="A157" s="121" t="s">
        <v>1</v>
      </c>
      <c r="B157" s="113" t="s">
        <v>1744</v>
      </c>
      <c r="C157" s="113" t="s">
        <v>2943</v>
      </c>
      <c r="D157" s="33"/>
      <c r="E157" s="506" t="s">
        <v>1048</v>
      </c>
      <c r="F157" s="504" t="str">
        <f>E155</f>
        <v>陳/陳</v>
      </c>
      <c r="G157" s="27"/>
      <c r="H157" s="90"/>
      <c r="I157" s="39"/>
    </row>
    <row r="158" spans="1:9" s="21" customFormat="1" ht="12" customHeight="1" thickBot="1">
      <c r="A158" s="585" t="s">
        <v>77</v>
      </c>
      <c r="B158" s="571" t="s">
        <v>1744</v>
      </c>
      <c r="C158" s="571" t="s">
        <v>2944</v>
      </c>
      <c r="D158" s="485"/>
      <c r="E158" s="35">
        <v>0.77083333333333337</v>
      </c>
      <c r="F158" s="500" t="s">
        <v>5989</v>
      </c>
      <c r="G158" s="27"/>
      <c r="H158" s="90"/>
      <c r="I158" s="39"/>
    </row>
    <row r="159" spans="1:9" s="21" customFormat="1" ht="12" customHeight="1" thickBot="1">
      <c r="A159" s="121" t="s">
        <v>1</v>
      </c>
      <c r="B159" s="113" t="s">
        <v>2197</v>
      </c>
      <c r="C159" s="113" t="s">
        <v>2945</v>
      </c>
      <c r="D159" s="37" t="s">
        <v>969</v>
      </c>
      <c r="E159" s="486" t="s">
        <v>5142</v>
      </c>
      <c r="F159" s="34"/>
      <c r="G159" s="27"/>
      <c r="H159" s="90"/>
      <c r="I159" s="39"/>
    </row>
    <row r="160" spans="1:9" s="21" customFormat="1" ht="12" customHeight="1">
      <c r="A160" s="124" t="s">
        <v>78</v>
      </c>
      <c r="B160" s="112" t="s">
        <v>2197</v>
      </c>
      <c r="C160" s="112" t="s">
        <v>2946</v>
      </c>
      <c r="D160" s="38">
        <v>0.4201388888888889</v>
      </c>
      <c r="E160" s="32" t="s">
        <v>5181</v>
      </c>
      <c r="F160" s="34"/>
      <c r="G160" s="27"/>
      <c r="H160" s="90"/>
      <c r="I160" s="39"/>
    </row>
    <row r="161" spans="1:9" s="21" customFormat="1" ht="12" customHeight="1" thickBot="1">
      <c r="A161" s="121" t="s">
        <v>1</v>
      </c>
      <c r="B161" s="113" t="s">
        <v>1746</v>
      </c>
      <c r="C161" s="113" t="s">
        <v>2947</v>
      </c>
      <c r="D161" s="33"/>
      <c r="E161" s="27"/>
      <c r="F161" s="34" t="s">
        <v>1088</v>
      </c>
      <c r="G161" s="503" t="str">
        <f>F165</f>
        <v>楊/鄭</v>
      </c>
      <c r="H161" s="90" t="s">
        <v>922</v>
      </c>
      <c r="I161" s="39"/>
    </row>
    <row r="162" spans="1:9" s="21" customFormat="1" ht="12" customHeight="1" thickBot="1">
      <c r="A162" s="585" t="s">
        <v>79</v>
      </c>
      <c r="B162" s="571" t="s">
        <v>1746</v>
      </c>
      <c r="C162" s="571" t="s">
        <v>2948</v>
      </c>
      <c r="D162" s="485"/>
      <c r="E162" s="27"/>
      <c r="F162" s="575">
        <v>0.45833333333333331</v>
      </c>
      <c r="G162" s="509" t="s">
        <v>6124</v>
      </c>
      <c r="H162" s="90"/>
      <c r="I162" s="39"/>
    </row>
    <row r="163" spans="1:9" s="21" customFormat="1" ht="12" customHeight="1" thickBot="1">
      <c r="A163" s="121" t="s">
        <v>1</v>
      </c>
      <c r="B163" s="113" t="s">
        <v>2430</v>
      </c>
      <c r="C163" s="113" t="s">
        <v>2949</v>
      </c>
      <c r="D163" s="497" t="s">
        <v>971</v>
      </c>
      <c r="E163" s="504" t="s">
        <v>5182</v>
      </c>
      <c r="F163" s="506"/>
      <c r="G163" s="27"/>
      <c r="H163" s="90"/>
      <c r="I163" s="39"/>
    </row>
    <row r="164" spans="1:9" s="21" customFormat="1" ht="12" customHeight="1">
      <c r="A164" s="124" t="s">
        <v>80</v>
      </c>
      <c r="B164" s="112" t="s">
        <v>2430</v>
      </c>
      <c r="C164" s="112" t="s">
        <v>2950</v>
      </c>
      <c r="D164" s="38">
        <v>0.4201388888888889</v>
      </c>
      <c r="E164" s="620" t="s">
        <v>5183</v>
      </c>
      <c r="F164" s="506"/>
      <c r="G164" s="27"/>
      <c r="H164" s="90"/>
      <c r="I164" s="39"/>
    </row>
    <row r="165" spans="1:9" s="21" customFormat="1" ht="12" customHeight="1" thickBot="1">
      <c r="A165" s="121" t="s">
        <v>1</v>
      </c>
      <c r="B165" s="113" t="s">
        <v>2</v>
      </c>
      <c r="C165" s="113" t="s">
        <v>2</v>
      </c>
      <c r="D165" s="33"/>
      <c r="E165" s="506" t="s">
        <v>1050</v>
      </c>
      <c r="F165" s="508" t="str">
        <f>E163</f>
        <v>楊/鄭</v>
      </c>
      <c r="G165" s="27"/>
      <c r="H165" s="90"/>
      <c r="I165" s="39"/>
    </row>
    <row r="166" spans="1:9" s="21" customFormat="1" ht="12" customHeight="1">
      <c r="A166" s="122" t="s">
        <v>81</v>
      </c>
      <c r="B166" s="112" t="s">
        <v>2</v>
      </c>
      <c r="C166" s="112" t="s">
        <v>1874</v>
      </c>
      <c r="D166" s="26"/>
      <c r="E166" s="35">
        <v>0.77083333333333337</v>
      </c>
      <c r="F166" s="27" t="s">
        <v>5985</v>
      </c>
      <c r="G166" s="32"/>
      <c r="H166" s="90"/>
      <c r="I166" s="39"/>
    </row>
    <row r="167" spans="1:9" s="21" customFormat="1" ht="12" customHeight="1" thickBot="1">
      <c r="A167" s="123" t="s">
        <v>1</v>
      </c>
      <c r="B167" s="113" t="s">
        <v>1742</v>
      </c>
      <c r="C167" s="113" t="s">
        <v>2951</v>
      </c>
      <c r="D167" s="29" t="s">
        <v>973</v>
      </c>
      <c r="E167" s="483" t="s">
        <v>5213</v>
      </c>
      <c r="F167" s="27"/>
      <c r="G167" s="27"/>
      <c r="H167" s="90"/>
      <c r="I167" s="39"/>
    </row>
    <row r="168" spans="1:9" s="21" customFormat="1" ht="12" customHeight="1" thickBot="1">
      <c r="A168" s="124" t="s">
        <v>82</v>
      </c>
      <c r="B168" s="571" t="s">
        <v>1742</v>
      </c>
      <c r="C168" s="571" t="s">
        <v>2952</v>
      </c>
      <c r="D168" s="532" t="s">
        <v>259</v>
      </c>
      <c r="E168" s="484"/>
      <c r="F168" s="32"/>
      <c r="G168" s="27"/>
      <c r="H168" s="90"/>
      <c r="I168" s="39"/>
    </row>
    <row r="169" spans="1:9" s="21" customFormat="1" ht="12" customHeight="1">
      <c r="A169" s="121" t="s">
        <v>1</v>
      </c>
      <c r="B169" s="113" t="s">
        <v>1653</v>
      </c>
      <c r="C169" s="113" t="s">
        <v>2953</v>
      </c>
      <c r="D169" s="33"/>
      <c r="E169" s="27"/>
      <c r="F169" s="27"/>
      <c r="G169" s="27"/>
      <c r="H169" s="90" t="s">
        <v>311</v>
      </c>
      <c r="I169" s="39"/>
    </row>
    <row r="170" spans="1:9" s="21" customFormat="1" ht="12" customHeight="1">
      <c r="A170" s="122" t="s">
        <v>83</v>
      </c>
      <c r="B170" s="112" t="s">
        <v>1653</v>
      </c>
      <c r="C170" s="112" t="s">
        <v>2954</v>
      </c>
      <c r="D170" s="26"/>
      <c r="E170" s="27"/>
      <c r="F170" s="27"/>
      <c r="G170" s="27"/>
      <c r="H170" s="91" t="s">
        <v>0</v>
      </c>
      <c r="I170" s="39"/>
    </row>
    <row r="171" spans="1:9" s="21" customFormat="1" ht="12" customHeight="1" thickBot="1">
      <c r="A171" s="123" t="s">
        <v>1</v>
      </c>
      <c r="B171" s="113" t="s">
        <v>1707</v>
      </c>
      <c r="C171" s="113" t="s">
        <v>2955</v>
      </c>
      <c r="D171" s="29" t="s">
        <v>974</v>
      </c>
      <c r="E171" s="501" t="s">
        <v>5188</v>
      </c>
      <c r="F171" s="27"/>
      <c r="G171" s="27"/>
      <c r="H171" s="90"/>
      <c r="I171" s="39"/>
    </row>
    <row r="172" spans="1:9" s="21" customFormat="1" ht="12" customHeight="1" thickBot="1">
      <c r="A172" s="585" t="s">
        <v>84</v>
      </c>
      <c r="B172" s="571" t="s">
        <v>1707</v>
      </c>
      <c r="C172" s="571" t="s">
        <v>2956</v>
      </c>
      <c r="D172" s="530">
        <v>0.4201388888888889</v>
      </c>
      <c r="E172" s="615" t="s">
        <v>5189</v>
      </c>
      <c r="F172" s="27"/>
      <c r="G172" s="32"/>
      <c r="H172" s="90"/>
      <c r="I172" s="39"/>
    </row>
    <row r="173" spans="1:9" s="21" customFormat="1" ht="12" customHeight="1" thickBot="1">
      <c r="A173" s="121" t="s">
        <v>1</v>
      </c>
      <c r="B173" s="113" t="s">
        <v>1827</v>
      </c>
      <c r="C173" s="113" t="s">
        <v>2957</v>
      </c>
      <c r="D173" s="33"/>
      <c r="E173" s="506" t="s">
        <v>1051</v>
      </c>
      <c r="F173" s="504" t="str">
        <f>E171</f>
        <v>何/陳</v>
      </c>
      <c r="G173" s="27"/>
      <c r="H173" s="90"/>
      <c r="I173" s="39"/>
    </row>
    <row r="174" spans="1:9" s="21" customFormat="1" ht="12" customHeight="1" thickBot="1">
      <c r="A174" s="122" t="s">
        <v>85</v>
      </c>
      <c r="B174" s="571" t="s">
        <v>1827</v>
      </c>
      <c r="C174" s="571" t="s">
        <v>4782</v>
      </c>
      <c r="D174" s="485"/>
      <c r="E174" s="35">
        <v>0.77083333333333337</v>
      </c>
      <c r="F174" s="505" t="s">
        <v>5984</v>
      </c>
      <c r="G174" s="27"/>
      <c r="H174" s="90"/>
      <c r="I174" s="39"/>
    </row>
    <row r="175" spans="1:9" s="21" customFormat="1" ht="12" customHeight="1" thickBot="1">
      <c r="A175" s="123" t="s">
        <v>1</v>
      </c>
      <c r="B175" s="113" t="s">
        <v>1821</v>
      </c>
      <c r="C175" s="113" t="s">
        <v>2958</v>
      </c>
      <c r="D175" s="497" t="s">
        <v>976</v>
      </c>
      <c r="E175" s="486" t="s">
        <v>5193</v>
      </c>
      <c r="F175" s="506"/>
      <c r="G175" s="27"/>
      <c r="H175" s="90"/>
      <c r="I175" s="39"/>
    </row>
    <row r="176" spans="1:9" s="21" customFormat="1" ht="12" customHeight="1">
      <c r="A176" s="124" t="s">
        <v>86</v>
      </c>
      <c r="B176" s="112" t="s">
        <v>1821</v>
      </c>
      <c r="C176" s="112" t="s">
        <v>2959</v>
      </c>
      <c r="D176" s="38">
        <v>0.4201388888888889</v>
      </c>
      <c r="E176" s="498" t="s">
        <v>5194</v>
      </c>
      <c r="F176" s="506"/>
      <c r="G176" s="27"/>
      <c r="H176" s="90"/>
      <c r="I176" s="39"/>
    </row>
    <row r="177" spans="1:9" s="21" customFormat="1" ht="12" customHeight="1" thickBot="1">
      <c r="A177" s="121" t="s">
        <v>1</v>
      </c>
      <c r="B177" s="113" t="s">
        <v>1740</v>
      </c>
      <c r="C177" s="113" t="s">
        <v>2960</v>
      </c>
      <c r="D177" s="33" t="s">
        <v>259</v>
      </c>
      <c r="E177" s="27"/>
      <c r="F177" s="506" t="s">
        <v>1090</v>
      </c>
      <c r="G177" s="504" t="str">
        <f>F173</f>
        <v>何/陳</v>
      </c>
      <c r="H177" s="90" t="s">
        <v>922</v>
      </c>
      <c r="I177" s="39"/>
    </row>
    <row r="178" spans="1:9" s="21" customFormat="1" ht="12" customHeight="1">
      <c r="A178" s="122" t="s">
        <v>87</v>
      </c>
      <c r="B178" s="112" t="s">
        <v>1740</v>
      </c>
      <c r="C178" s="112" t="s">
        <v>2961</v>
      </c>
      <c r="D178" s="26"/>
      <c r="E178" s="27"/>
      <c r="F178" s="35">
        <v>0.45833333333333331</v>
      </c>
      <c r="G178" s="27" t="s">
        <v>6121</v>
      </c>
      <c r="H178" s="90"/>
      <c r="I178" s="39"/>
    </row>
    <row r="179" spans="1:9" s="21" customFormat="1" ht="12" customHeight="1" thickBot="1">
      <c r="A179" s="123" t="s">
        <v>1</v>
      </c>
      <c r="B179" s="113" t="s">
        <v>1841</v>
      </c>
      <c r="C179" s="113" t="s">
        <v>4782</v>
      </c>
      <c r="D179" s="29" t="s">
        <v>978</v>
      </c>
      <c r="E179" s="503" t="s">
        <v>5142</v>
      </c>
      <c r="F179" s="34"/>
      <c r="G179" s="27"/>
      <c r="H179" s="90"/>
      <c r="I179" s="39"/>
    </row>
    <row r="180" spans="1:9" s="21" customFormat="1" ht="12" customHeight="1" thickBot="1">
      <c r="A180" s="124" t="s">
        <v>88</v>
      </c>
      <c r="B180" s="571" t="s">
        <v>1841</v>
      </c>
      <c r="C180" s="571" t="s">
        <v>2962</v>
      </c>
      <c r="D180" s="532">
        <v>0.4201388888888889</v>
      </c>
      <c r="E180" s="535" t="s">
        <v>5195</v>
      </c>
      <c r="F180" s="34"/>
      <c r="G180" s="27"/>
      <c r="H180" s="90"/>
      <c r="I180" s="39"/>
    </row>
    <row r="181" spans="1:9" s="21" customFormat="1" ht="12" customHeight="1" thickBot="1">
      <c r="A181" s="121" t="s">
        <v>1</v>
      </c>
      <c r="B181" s="113" t="s">
        <v>2</v>
      </c>
      <c r="C181" s="113" t="s">
        <v>2</v>
      </c>
      <c r="D181" s="33"/>
      <c r="E181" s="506" t="s">
        <v>1053</v>
      </c>
      <c r="F181" s="486" t="str">
        <f>E179</f>
        <v>陳/黃</v>
      </c>
      <c r="G181" s="27"/>
      <c r="H181" s="90"/>
      <c r="I181" s="39"/>
    </row>
    <row r="182" spans="1:9" s="21" customFormat="1" ht="12" customHeight="1">
      <c r="A182" s="122" t="s">
        <v>89</v>
      </c>
      <c r="B182" s="112" t="s">
        <v>2</v>
      </c>
      <c r="C182" s="112" t="s">
        <v>1892</v>
      </c>
      <c r="D182" s="26"/>
      <c r="E182" s="35">
        <v>0.77083333333333337</v>
      </c>
      <c r="F182" s="498" t="s">
        <v>5990</v>
      </c>
      <c r="G182" s="27"/>
      <c r="H182" s="90"/>
      <c r="I182" s="39"/>
    </row>
    <row r="183" spans="1:9" s="21" customFormat="1" ht="12" customHeight="1" thickBot="1">
      <c r="A183" s="123" t="s">
        <v>1</v>
      </c>
      <c r="B183" s="113" t="s">
        <v>1712</v>
      </c>
      <c r="C183" s="113" t="s">
        <v>2963</v>
      </c>
      <c r="D183" s="29" t="s">
        <v>980</v>
      </c>
      <c r="E183" s="483" t="s">
        <v>5196</v>
      </c>
      <c r="F183" s="27"/>
      <c r="G183" s="27"/>
      <c r="H183" s="90"/>
      <c r="I183" s="39"/>
    </row>
    <row r="184" spans="1:9" s="21" customFormat="1" ht="12" customHeight="1" thickBot="1">
      <c r="A184" s="124" t="s">
        <v>90</v>
      </c>
      <c r="B184" s="571" t="s">
        <v>1712</v>
      </c>
      <c r="C184" s="571" t="s">
        <v>2964</v>
      </c>
      <c r="D184" s="532" t="s">
        <v>259</v>
      </c>
      <c r="E184" s="484"/>
      <c r="F184" s="27"/>
      <c r="G184" s="27"/>
      <c r="H184" s="90"/>
      <c r="I184" s="39"/>
    </row>
    <row r="185" spans="1:9" s="21" customFormat="1" ht="12" customHeight="1">
      <c r="A185" s="121" t="s">
        <v>1</v>
      </c>
      <c r="B185" s="113" t="s">
        <v>1667</v>
      </c>
      <c r="C185" s="113" t="s">
        <v>2965</v>
      </c>
      <c r="D185" s="33"/>
      <c r="E185" s="27"/>
      <c r="F185" s="27"/>
      <c r="G185" s="27" t="s">
        <v>311</v>
      </c>
      <c r="H185" s="90"/>
      <c r="I185" s="39"/>
    </row>
    <row r="186" spans="1:9" s="21" customFormat="1" ht="12" customHeight="1" thickBot="1">
      <c r="A186" s="585" t="s">
        <v>91</v>
      </c>
      <c r="B186" s="571" t="s">
        <v>1667</v>
      </c>
      <c r="C186" s="571" t="s">
        <v>2966</v>
      </c>
      <c r="D186" s="485"/>
      <c r="E186" s="27"/>
      <c r="F186" s="27"/>
      <c r="G186" s="85" t="s">
        <v>0</v>
      </c>
      <c r="H186" s="90"/>
      <c r="I186" s="39"/>
    </row>
    <row r="187" spans="1:9" s="21" customFormat="1" ht="12" customHeight="1" thickBot="1">
      <c r="A187" s="121" t="s">
        <v>1</v>
      </c>
      <c r="B187" s="113" t="s">
        <v>1714</v>
      </c>
      <c r="C187" s="113" t="s">
        <v>2967</v>
      </c>
      <c r="D187" s="37" t="s">
        <v>981</v>
      </c>
      <c r="E187" s="488" t="s">
        <v>5142</v>
      </c>
      <c r="F187" s="27"/>
      <c r="G187" s="27"/>
      <c r="H187" s="90"/>
      <c r="I187" s="39"/>
    </row>
    <row r="188" spans="1:9" s="21" customFormat="1" ht="12" customHeight="1">
      <c r="A188" s="124" t="s">
        <v>92</v>
      </c>
      <c r="B188" s="112" t="s">
        <v>1714</v>
      </c>
      <c r="C188" s="112" t="s">
        <v>2968</v>
      </c>
      <c r="D188" s="38">
        <v>0.4201388888888889</v>
      </c>
      <c r="E188" s="569" t="s">
        <v>5192</v>
      </c>
      <c r="F188" s="27"/>
      <c r="G188" s="27"/>
      <c r="H188" s="90"/>
      <c r="I188" s="39"/>
    </row>
    <row r="189" spans="1:9" s="21" customFormat="1" ht="12" customHeight="1" thickBot="1">
      <c r="A189" s="121" t="s">
        <v>1</v>
      </c>
      <c r="B189" s="113" t="s">
        <v>1697</v>
      </c>
      <c r="C189" s="113" t="s">
        <v>2969</v>
      </c>
      <c r="D189" s="33"/>
      <c r="E189" s="34" t="s">
        <v>1055</v>
      </c>
      <c r="F189" s="503" t="str">
        <f>E191</f>
        <v>單/梁</v>
      </c>
      <c r="G189" s="27"/>
      <c r="H189" s="90"/>
      <c r="I189" s="39"/>
    </row>
    <row r="190" spans="1:9" s="21" customFormat="1" ht="12" customHeight="1" thickBot="1">
      <c r="A190" s="122" t="s">
        <v>93</v>
      </c>
      <c r="B190" s="571" t="s">
        <v>1697</v>
      </c>
      <c r="C190" s="571" t="s">
        <v>2970</v>
      </c>
      <c r="D190" s="485"/>
      <c r="E190" s="575">
        <v>0.77083333333333337</v>
      </c>
      <c r="F190" s="34" t="s">
        <v>5997</v>
      </c>
      <c r="G190" s="27"/>
      <c r="H190" s="90"/>
      <c r="I190" s="39"/>
    </row>
    <row r="191" spans="1:9" s="21" customFormat="1" ht="12" customHeight="1" thickBot="1">
      <c r="A191" s="123" t="s">
        <v>1</v>
      </c>
      <c r="B191" s="113" t="s">
        <v>1916</v>
      </c>
      <c r="C191" s="113" t="s">
        <v>2971</v>
      </c>
      <c r="D191" s="37" t="s">
        <v>983</v>
      </c>
      <c r="E191" s="508" t="s">
        <v>5218</v>
      </c>
      <c r="F191" s="34"/>
      <c r="G191" s="27"/>
      <c r="H191" s="90"/>
      <c r="I191" s="39"/>
    </row>
    <row r="192" spans="1:9" s="21" customFormat="1" ht="12" customHeight="1">
      <c r="A192" s="124" t="s">
        <v>94</v>
      </c>
      <c r="B192" s="112" t="s">
        <v>1916</v>
      </c>
      <c r="C192" s="112" t="s">
        <v>2972</v>
      </c>
      <c r="D192" s="38">
        <v>0.4201388888888889</v>
      </c>
      <c r="E192" s="498" t="s">
        <v>5219</v>
      </c>
      <c r="F192" s="34"/>
      <c r="G192" s="27"/>
      <c r="H192" s="90"/>
      <c r="I192" s="39"/>
    </row>
    <row r="193" spans="1:9" s="21" customFormat="1" ht="12" customHeight="1" thickBot="1">
      <c r="A193" s="121" t="s">
        <v>1</v>
      </c>
      <c r="B193" s="113" t="s">
        <v>1689</v>
      </c>
      <c r="C193" s="113" t="s">
        <v>2973</v>
      </c>
      <c r="D193" s="33"/>
      <c r="E193" s="27"/>
      <c r="F193" s="34" t="s">
        <v>1092</v>
      </c>
      <c r="G193" s="501" t="str">
        <f>F197</f>
        <v>林/陳</v>
      </c>
      <c r="H193" s="90" t="s">
        <v>922</v>
      </c>
      <c r="I193" s="39"/>
    </row>
    <row r="194" spans="1:9" s="21" customFormat="1" ht="12" customHeight="1">
      <c r="A194" s="122" t="s">
        <v>95</v>
      </c>
      <c r="B194" s="112" t="s">
        <v>1689</v>
      </c>
      <c r="C194" s="112" t="s">
        <v>2974</v>
      </c>
      <c r="D194" s="26"/>
      <c r="E194" s="27"/>
      <c r="F194" s="575">
        <v>0.45833333333333331</v>
      </c>
      <c r="G194" s="484" t="s">
        <v>6122</v>
      </c>
      <c r="H194" s="90"/>
      <c r="I194" s="39"/>
    </row>
    <row r="195" spans="1:9" s="21" customFormat="1" ht="12" customHeight="1" thickBot="1">
      <c r="A195" s="123" t="s">
        <v>1</v>
      </c>
      <c r="B195" s="113" t="s">
        <v>1893</v>
      </c>
      <c r="C195" s="113" t="s">
        <v>2975</v>
      </c>
      <c r="D195" s="29" t="s">
        <v>985</v>
      </c>
      <c r="E195" s="503" t="s">
        <v>5173</v>
      </c>
      <c r="F195" s="506"/>
      <c r="G195" s="27"/>
      <c r="H195" s="90"/>
      <c r="I195" s="39"/>
    </row>
    <row r="196" spans="1:9" s="21" customFormat="1" ht="12" customHeight="1" thickBot="1">
      <c r="A196" s="124" t="s">
        <v>96</v>
      </c>
      <c r="B196" s="571" t="s">
        <v>1893</v>
      </c>
      <c r="C196" s="571" t="s">
        <v>2976</v>
      </c>
      <c r="D196" s="530">
        <v>0.4201388888888889</v>
      </c>
      <c r="E196" s="502" t="s">
        <v>5174</v>
      </c>
      <c r="F196" s="506"/>
      <c r="G196" s="27"/>
      <c r="H196" s="90"/>
      <c r="I196" s="39"/>
    </row>
    <row r="197" spans="1:9" s="21" customFormat="1" ht="12" customHeight="1" thickBot="1">
      <c r="A197" s="121" t="s">
        <v>1</v>
      </c>
      <c r="B197" s="113" t="s">
        <v>2</v>
      </c>
      <c r="C197" s="113" t="s">
        <v>2</v>
      </c>
      <c r="D197" s="33"/>
      <c r="E197" s="34" t="s">
        <v>1057</v>
      </c>
      <c r="F197" s="529" t="str">
        <f>E199</f>
        <v>林/陳</v>
      </c>
      <c r="G197" s="27"/>
      <c r="H197" s="90"/>
      <c r="I197" s="39"/>
    </row>
    <row r="198" spans="1:9" s="21" customFormat="1" ht="12" customHeight="1">
      <c r="A198" s="122" t="s">
        <v>97</v>
      </c>
      <c r="B198" s="112" t="s">
        <v>2</v>
      </c>
      <c r="C198" s="112" t="s">
        <v>1912</v>
      </c>
      <c r="D198" s="37"/>
      <c r="E198" s="575">
        <v>0.77083333333333337</v>
      </c>
      <c r="F198" s="27" t="s">
        <v>5996</v>
      </c>
      <c r="G198" s="27"/>
      <c r="H198" s="90"/>
      <c r="I198" s="39"/>
    </row>
    <row r="199" spans="1:9" s="21" customFormat="1" ht="12" customHeight="1" thickBot="1">
      <c r="A199" s="123" t="s">
        <v>1</v>
      </c>
      <c r="B199" s="113" t="s">
        <v>1782</v>
      </c>
      <c r="C199" s="113" t="s">
        <v>2977</v>
      </c>
      <c r="D199" s="29" t="s">
        <v>987</v>
      </c>
      <c r="E199" s="529" t="s">
        <v>5154</v>
      </c>
      <c r="F199" s="27"/>
      <c r="G199" s="27"/>
      <c r="H199" s="90"/>
      <c r="I199" s="39"/>
    </row>
    <row r="200" spans="1:9" s="21" customFormat="1" ht="12" customHeight="1" thickBot="1">
      <c r="A200" s="124" t="s">
        <v>98</v>
      </c>
      <c r="B200" s="571" t="s">
        <v>1782</v>
      </c>
      <c r="C200" s="571" t="s">
        <v>2978</v>
      </c>
      <c r="D200" s="485"/>
      <c r="E200" s="484"/>
      <c r="F200" s="27"/>
      <c r="G200" s="27"/>
      <c r="H200" s="90"/>
      <c r="I200" s="39"/>
    </row>
    <row r="201" spans="1:9" s="21" customFormat="1" ht="12" customHeight="1">
      <c r="A201" s="18"/>
      <c r="B201" s="59"/>
      <c r="C201" s="59"/>
      <c r="D201" s="33"/>
      <c r="E201" s="40"/>
      <c r="F201" s="20"/>
      <c r="G201" s="20"/>
      <c r="H201" s="90"/>
      <c r="I201" s="39"/>
    </row>
    <row r="202" spans="1:9" s="21" customFormat="1" ht="12" customHeight="1">
      <c r="A202" s="12" t="s">
        <v>1448</v>
      </c>
      <c r="B202" s="27"/>
      <c r="C202" s="20" t="s">
        <v>261</v>
      </c>
      <c r="D202" s="23" t="s">
        <v>4778</v>
      </c>
      <c r="E202" s="23" t="s">
        <v>3323</v>
      </c>
      <c r="F202" s="23" t="s">
        <v>3322</v>
      </c>
      <c r="G202" s="23"/>
      <c r="H202" s="89"/>
      <c r="I202" s="39"/>
    </row>
    <row r="203" spans="1:9" s="24" customFormat="1" ht="12" customHeight="1">
      <c r="A203" s="121" t="s">
        <v>1</v>
      </c>
      <c r="B203" s="113" t="s">
        <v>1953</v>
      </c>
      <c r="C203" s="115" t="s">
        <v>2979</v>
      </c>
      <c r="D203" s="23"/>
      <c r="E203" s="23"/>
      <c r="F203" s="23"/>
      <c r="G203" s="23"/>
      <c r="H203" s="89"/>
      <c r="I203" s="19"/>
    </row>
    <row r="204" spans="1:9" s="21" customFormat="1" ht="12" customHeight="1">
      <c r="A204" s="122" t="s">
        <v>99</v>
      </c>
      <c r="B204" s="112" t="s">
        <v>1953</v>
      </c>
      <c r="C204" s="111" t="s">
        <v>2980</v>
      </c>
      <c r="D204" s="26"/>
      <c r="E204" s="27"/>
      <c r="F204" s="27"/>
      <c r="G204" s="27"/>
      <c r="H204" s="90"/>
      <c r="I204" s="39"/>
    </row>
    <row r="205" spans="1:9" s="21" customFormat="1" ht="12" customHeight="1" thickBot="1">
      <c r="A205" s="123" t="s">
        <v>1</v>
      </c>
      <c r="B205" s="113" t="s">
        <v>1821</v>
      </c>
      <c r="C205" s="113" t="s">
        <v>2981</v>
      </c>
      <c r="D205" s="29" t="s">
        <v>988</v>
      </c>
      <c r="E205" s="503" t="s">
        <v>5184</v>
      </c>
      <c r="F205" s="27"/>
      <c r="G205" s="27"/>
      <c r="H205" s="90"/>
      <c r="I205" s="39"/>
    </row>
    <row r="206" spans="1:9" s="21" customFormat="1" ht="12" customHeight="1" thickBot="1">
      <c r="A206" s="585" t="s">
        <v>100</v>
      </c>
      <c r="B206" s="571" t="s">
        <v>1821</v>
      </c>
      <c r="C206" s="571" t="s">
        <v>2982</v>
      </c>
      <c r="D206" s="530">
        <v>0.4201388888888889</v>
      </c>
      <c r="E206" s="282" t="s">
        <v>5185</v>
      </c>
      <c r="F206" s="27"/>
      <c r="G206" s="32"/>
      <c r="H206" s="90"/>
      <c r="I206" s="39"/>
    </row>
    <row r="207" spans="1:9" s="21" customFormat="1" ht="12" customHeight="1" thickBot="1">
      <c r="A207" s="121" t="s">
        <v>1</v>
      </c>
      <c r="B207" s="113" t="s">
        <v>2230</v>
      </c>
      <c r="C207" s="113" t="s">
        <v>2983</v>
      </c>
      <c r="D207" s="33"/>
      <c r="E207" s="34" t="s">
        <v>1058</v>
      </c>
      <c r="F207" s="503" t="str">
        <f>E209</f>
        <v>李/楊</v>
      </c>
      <c r="G207" s="27"/>
      <c r="H207" s="90"/>
      <c r="I207" s="39"/>
    </row>
    <row r="208" spans="1:9" s="21" customFormat="1" ht="12" customHeight="1">
      <c r="A208" s="122" t="s">
        <v>101</v>
      </c>
      <c r="B208" s="112" t="s">
        <v>2230</v>
      </c>
      <c r="C208" s="112" t="s">
        <v>2984</v>
      </c>
      <c r="D208" s="26"/>
      <c r="E208" s="575">
        <v>0.79166666666666663</v>
      </c>
      <c r="F208" s="34" t="s">
        <v>5994</v>
      </c>
      <c r="G208" s="27"/>
      <c r="H208" s="90"/>
      <c r="I208" s="39"/>
    </row>
    <row r="209" spans="1:9" s="21" customFormat="1" ht="12" customHeight="1" thickBot="1">
      <c r="A209" s="123" t="s">
        <v>1</v>
      </c>
      <c r="B209" s="113" t="s">
        <v>1710</v>
      </c>
      <c r="C209" s="113" t="s">
        <v>2985</v>
      </c>
      <c r="D209" s="29" t="s">
        <v>990</v>
      </c>
      <c r="E209" s="529" t="s">
        <v>5204</v>
      </c>
      <c r="F209" s="34"/>
      <c r="G209" s="27"/>
      <c r="H209" s="90"/>
      <c r="I209" s="39"/>
    </row>
    <row r="210" spans="1:9" s="21" customFormat="1" ht="12" customHeight="1" thickBot="1">
      <c r="A210" s="124" t="s">
        <v>102</v>
      </c>
      <c r="B210" s="571" t="s">
        <v>1710</v>
      </c>
      <c r="C210" s="571" t="s">
        <v>2986</v>
      </c>
      <c r="D210" s="532">
        <v>0.4375</v>
      </c>
      <c r="E210" s="484" t="s">
        <v>5205</v>
      </c>
      <c r="F210" s="34"/>
      <c r="G210" s="32"/>
      <c r="H210" s="90"/>
      <c r="I210" s="39"/>
    </row>
    <row r="211" spans="1:9" s="21" customFormat="1" ht="12" customHeight="1" thickBot="1">
      <c r="A211" s="121" t="s">
        <v>1</v>
      </c>
      <c r="B211" s="113" t="s">
        <v>1707</v>
      </c>
      <c r="C211" s="113" t="s">
        <v>2987</v>
      </c>
      <c r="D211" s="33"/>
      <c r="E211" s="27"/>
      <c r="F211" s="34" t="s">
        <v>1093</v>
      </c>
      <c r="G211" s="503" t="str">
        <f>F215</f>
        <v>蘇/黃</v>
      </c>
      <c r="H211" s="90" t="s">
        <v>922</v>
      </c>
      <c r="I211" s="39"/>
    </row>
    <row r="212" spans="1:9" s="21" customFormat="1" ht="12" customHeight="1">
      <c r="A212" s="122" t="s">
        <v>103</v>
      </c>
      <c r="B212" s="112" t="s">
        <v>1707</v>
      </c>
      <c r="C212" s="112" t="s">
        <v>2988</v>
      </c>
      <c r="D212" s="26"/>
      <c r="E212" s="27"/>
      <c r="F212" s="575">
        <v>0.45833333333333331</v>
      </c>
      <c r="G212" s="27" t="s">
        <v>6118</v>
      </c>
      <c r="H212" s="90"/>
      <c r="I212" s="39"/>
    </row>
    <row r="213" spans="1:9" s="21" customFormat="1" ht="12" customHeight="1" thickBot="1">
      <c r="A213" s="123" t="s">
        <v>1</v>
      </c>
      <c r="B213" s="113" t="s">
        <v>1809</v>
      </c>
      <c r="C213" s="113" t="s">
        <v>2989</v>
      </c>
      <c r="D213" s="29" t="s">
        <v>992</v>
      </c>
      <c r="E213" s="503" t="s">
        <v>5197</v>
      </c>
      <c r="F213" s="506"/>
      <c r="G213" s="27"/>
      <c r="H213" s="90"/>
      <c r="I213" s="39"/>
    </row>
    <row r="214" spans="1:9" s="21" customFormat="1" ht="12" customHeight="1" thickBot="1">
      <c r="A214" s="124" t="s">
        <v>104</v>
      </c>
      <c r="B214" s="571" t="s">
        <v>1809</v>
      </c>
      <c r="C214" s="571" t="s">
        <v>2990</v>
      </c>
      <c r="D214" s="532">
        <v>0.4375</v>
      </c>
      <c r="E214" s="535" t="s">
        <v>5198</v>
      </c>
      <c r="F214" s="506"/>
      <c r="G214" s="27"/>
      <c r="H214" s="90"/>
      <c r="I214" s="39"/>
    </row>
    <row r="215" spans="1:9" s="21" customFormat="1" ht="12" customHeight="1" thickBot="1">
      <c r="A215" s="121" t="s">
        <v>1</v>
      </c>
      <c r="B215" s="113" t="s">
        <v>2</v>
      </c>
      <c r="C215" s="113" t="s">
        <v>2</v>
      </c>
      <c r="D215" s="33"/>
      <c r="E215" s="506" t="s">
        <v>1060</v>
      </c>
      <c r="F215" s="508" t="str">
        <f>E213</f>
        <v>蘇/黃</v>
      </c>
      <c r="G215" s="27"/>
      <c r="H215" s="90"/>
      <c r="I215" s="39"/>
    </row>
    <row r="216" spans="1:9" s="21" customFormat="1" ht="12" customHeight="1">
      <c r="A216" s="122" t="s">
        <v>105</v>
      </c>
      <c r="B216" s="112" t="s">
        <v>2</v>
      </c>
      <c r="C216" s="112" t="s">
        <v>1931</v>
      </c>
      <c r="D216" s="26"/>
      <c r="E216" s="35">
        <v>0.79166666666666663</v>
      </c>
      <c r="F216" s="498" t="s">
        <v>5991</v>
      </c>
      <c r="G216" s="32"/>
      <c r="H216" s="90"/>
      <c r="I216" s="39"/>
    </row>
    <row r="217" spans="1:9" s="21" customFormat="1" ht="12" customHeight="1" thickBot="1">
      <c r="A217" s="123" t="s">
        <v>1</v>
      </c>
      <c r="B217" s="113" t="s">
        <v>1898</v>
      </c>
      <c r="C217" s="113" t="s">
        <v>4783</v>
      </c>
      <c r="D217" s="29" t="s">
        <v>994</v>
      </c>
      <c r="E217" s="483" t="s">
        <v>5199</v>
      </c>
      <c r="F217" s="27"/>
      <c r="G217" s="27"/>
      <c r="H217" s="90"/>
      <c r="I217" s="39"/>
    </row>
    <row r="218" spans="1:9" s="21" customFormat="1" ht="12" customHeight="1" thickBot="1">
      <c r="A218" s="124" t="s">
        <v>106</v>
      </c>
      <c r="B218" s="571" t="s">
        <v>1898</v>
      </c>
      <c r="C218" s="571" t="s">
        <v>2991</v>
      </c>
      <c r="D218" s="532" t="s">
        <v>259</v>
      </c>
      <c r="E218" s="484"/>
      <c r="F218" s="32"/>
      <c r="G218" s="27"/>
      <c r="H218" s="90"/>
      <c r="I218" s="39"/>
    </row>
    <row r="219" spans="1:9" s="21" customFormat="1" ht="12" customHeight="1">
      <c r="A219" s="121" t="s">
        <v>1</v>
      </c>
      <c r="B219" s="113" t="s">
        <v>1813</v>
      </c>
      <c r="C219" s="113" t="s">
        <v>2992</v>
      </c>
      <c r="D219" s="33"/>
      <c r="E219" s="27"/>
      <c r="F219" s="27"/>
      <c r="G219" s="27" t="s">
        <v>311</v>
      </c>
      <c r="H219" s="90"/>
      <c r="I219" s="39"/>
    </row>
    <row r="220" spans="1:9" s="21" customFormat="1" ht="12" customHeight="1">
      <c r="A220" s="122" t="s">
        <v>107</v>
      </c>
      <c r="B220" s="112" t="s">
        <v>1813</v>
      </c>
      <c r="C220" s="112" t="s">
        <v>2993</v>
      </c>
      <c r="D220" s="26"/>
      <c r="E220" s="27"/>
      <c r="F220" s="27"/>
      <c r="G220" s="85" t="s">
        <v>0</v>
      </c>
      <c r="H220" s="90"/>
      <c r="I220" s="39"/>
    </row>
    <row r="221" spans="1:9" s="21" customFormat="1" ht="12" customHeight="1" thickBot="1">
      <c r="A221" s="123" t="s">
        <v>1</v>
      </c>
      <c r="B221" s="113" t="s">
        <v>1792</v>
      </c>
      <c r="C221" s="113" t="s">
        <v>2994</v>
      </c>
      <c r="D221" s="29" t="s">
        <v>995</v>
      </c>
      <c r="E221" s="503" t="s">
        <v>5200</v>
      </c>
      <c r="F221" s="27"/>
      <c r="G221" s="27"/>
      <c r="H221" s="90"/>
      <c r="I221" s="39"/>
    </row>
    <row r="222" spans="1:9" s="21" customFormat="1" ht="12" customHeight="1" thickBot="1">
      <c r="A222" s="172">
        <v>107</v>
      </c>
      <c r="B222" s="571" t="s">
        <v>1792</v>
      </c>
      <c r="C222" s="571" t="s">
        <v>2995</v>
      </c>
      <c r="D222" s="530">
        <v>0.4375</v>
      </c>
      <c r="E222" s="505" t="s">
        <v>5201</v>
      </c>
      <c r="F222" s="27"/>
      <c r="G222" s="32"/>
      <c r="H222" s="90"/>
      <c r="I222" s="39"/>
    </row>
    <row r="223" spans="1:9" s="21" customFormat="1" ht="12" customHeight="1" thickBot="1">
      <c r="A223" s="121" t="s">
        <v>1</v>
      </c>
      <c r="B223" s="113" t="s">
        <v>1665</v>
      </c>
      <c r="C223" s="113" t="s">
        <v>2996</v>
      </c>
      <c r="D223" s="33"/>
      <c r="E223" s="506" t="s">
        <v>1062</v>
      </c>
      <c r="F223" s="504" t="str">
        <f>E221</f>
        <v>劉/賴</v>
      </c>
      <c r="G223" s="27"/>
      <c r="H223" s="90"/>
      <c r="I223" s="39"/>
    </row>
    <row r="224" spans="1:9" s="21" customFormat="1" ht="12" customHeight="1">
      <c r="A224" s="122" t="s">
        <v>108</v>
      </c>
      <c r="B224" s="112" t="s">
        <v>1665</v>
      </c>
      <c r="C224" s="112" t="s">
        <v>2997</v>
      </c>
      <c r="D224" s="26"/>
      <c r="E224" s="35">
        <v>0.79166666666666663</v>
      </c>
      <c r="F224" s="505" t="s">
        <v>5995</v>
      </c>
      <c r="G224" s="27"/>
      <c r="H224" s="90"/>
      <c r="I224" s="39"/>
    </row>
    <row r="225" spans="1:9" s="21" customFormat="1" ht="12" customHeight="1" thickBot="1">
      <c r="A225" s="123" t="s">
        <v>1</v>
      </c>
      <c r="B225" s="113" t="s">
        <v>2844</v>
      </c>
      <c r="C225" s="113" t="s">
        <v>2998</v>
      </c>
      <c r="D225" s="29" t="s">
        <v>997</v>
      </c>
      <c r="E225" s="489" t="s">
        <v>5225</v>
      </c>
      <c r="F225" s="506"/>
      <c r="G225" s="27"/>
      <c r="H225" s="90"/>
      <c r="I225" s="39"/>
    </row>
    <row r="226" spans="1:9" s="21" customFormat="1" ht="12" customHeight="1" thickBot="1">
      <c r="A226" s="124" t="s">
        <v>109</v>
      </c>
      <c r="B226" s="571" t="s">
        <v>2844</v>
      </c>
      <c r="C226" s="571" t="s">
        <v>2999</v>
      </c>
      <c r="D226" s="530">
        <v>0.4375</v>
      </c>
      <c r="E226" s="27" t="s">
        <v>5226</v>
      </c>
      <c r="F226" s="506"/>
      <c r="G226" s="27"/>
      <c r="H226" s="90"/>
      <c r="I226" s="39"/>
    </row>
    <row r="227" spans="1:9" s="21" customFormat="1" ht="12" customHeight="1" thickBot="1">
      <c r="A227" s="121" t="s">
        <v>1</v>
      </c>
      <c r="B227" s="113" t="s">
        <v>1916</v>
      </c>
      <c r="C227" s="113" t="s">
        <v>3000</v>
      </c>
      <c r="D227" s="33"/>
      <c r="E227" s="27"/>
      <c r="F227" s="506" t="s">
        <v>1095</v>
      </c>
      <c r="G227" s="504" t="str">
        <f>F223</f>
        <v>劉/賴</v>
      </c>
      <c r="H227" s="90" t="s">
        <v>922</v>
      </c>
      <c r="I227" s="39"/>
    </row>
    <row r="228" spans="1:9" s="21" customFormat="1" ht="12" customHeight="1">
      <c r="A228" s="122" t="s">
        <v>110</v>
      </c>
      <c r="B228" s="112" t="s">
        <v>1916</v>
      </c>
      <c r="C228" s="112" t="s">
        <v>3001</v>
      </c>
      <c r="D228" s="26"/>
      <c r="E228" s="27"/>
      <c r="F228" s="35">
        <v>0.45833333333333331</v>
      </c>
      <c r="G228" s="27" t="s">
        <v>6125</v>
      </c>
      <c r="H228" s="90"/>
      <c r="I228" s="39"/>
    </row>
    <row r="229" spans="1:9" s="21" customFormat="1" ht="12" customHeight="1" thickBot="1">
      <c r="A229" s="123" t="s">
        <v>1</v>
      </c>
      <c r="B229" s="113" t="s">
        <v>1697</v>
      </c>
      <c r="C229" s="113" t="s">
        <v>3002</v>
      </c>
      <c r="D229" s="29" t="s">
        <v>999</v>
      </c>
      <c r="E229" s="503" t="s">
        <v>5217</v>
      </c>
      <c r="F229" s="34"/>
      <c r="G229" s="27"/>
      <c r="H229" s="90"/>
      <c r="I229" s="39"/>
    </row>
    <row r="230" spans="1:9" s="21" customFormat="1" ht="12" customHeight="1" thickBot="1">
      <c r="A230" s="124" t="s">
        <v>111</v>
      </c>
      <c r="B230" s="571" t="s">
        <v>1697</v>
      </c>
      <c r="C230" s="571" t="s">
        <v>3003</v>
      </c>
      <c r="D230" s="532">
        <v>0.4375</v>
      </c>
      <c r="E230" s="535" t="s">
        <v>5220</v>
      </c>
      <c r="F230" s="34"/>
      <c r="G230" s="27"/>
      <c r="H230" s="90"/>
      <c r="I230" s="39"/>
    </row>
    <row r="231" spans="1:9" s="21" customFormat="1" ht="12" customHeight="1" thickBot="1">
      <c r="A231" s="121" t="s">
        <v>1</v>
      </c>
      <c r="B231" s="113" t="s">
        <v>2</v>
      </c>
      <c r="C231" s="113" t="s">
        <v>2</v>
      </c>
      <c r="D231" s="33"/>
      <c r="E231" s="506" t="s">
        <v>1064</v>
      </c>
      <c r="F231" s="486" t="str">
        <f>E229</f>
        <v>陳/龔</v>
      </c>
      <c r="G231" s="27"/>
      <c r="H231" s="90"/>
      <c r="I231" s="39"/>
    </row>
    <row r="232" spans="1:9" s="21" customFormat="1" ht="12" customHeight="1">
      <c r="A232" s="122" t="s">
        <v>112</v>
      </c>
      <c r="B232" s="112" t="s">
        <v>2</v>
      </c>
      <c r="C232" s="112" t="s">
        <v>1950</v>
      </c>
      <c r="D232" s="26"/>
      <c r="E232" s="35">
        <v>0.79166666666666663</v>
      </c>
      <c r="F232" s="27" t="s">
        <v>5582</v>
      </c>
      <c r="G232" s="32"/>
      <c r="H232" s="90"/>
      <c r="I232" s="39"/>
    </row>
    <row r="233" spans="1:9" s="21" customFormat="1" ht="12" customHeight="1" thickBot="1">
      <c r="A233" s="123" t="s">
        <v>1</v>
      </c>
      <c r="B233" s="113" t="s">
        <v>1936</v>
      </c>
      <c r="C233" s="113" t="s">
        <v>3004</v>
      </c>
      <c r="D233" s="29" t="s">
        <v>1001</v>
      </c>
      <c r="E233" s="483" t="s">
        <v>5214</v>
      </c>
      <c r="F233" s="27"/>
      <c r="G233" s="27"/>
      <c r="H233" s="90"/>
      <c r="I233" s="39"/>
    </row>
    <row r="234" spans="1:9" s="21" customFormat="1" ht="12" customHeight="1" thickBot="1">
      <c r="A234" s="124" t="s">
        <v>113</v>
      </c>
      <c r="B234" s="571" t="s">
        <v>1936</v>
      </c>
      <c r="C234" s="571" t="s">
        <v>3005</v>
      </c>
      <c r="D234" s="532" t="s">
        <v>259</v>
      </c>
      <c r="E234" s="484"/>
      <c r="F234" s="32"/>
      <c r="G234" s="27"/>
      <c r="H234" s="90"/>
      <c r="I234" s="39"/>
    </row>
    <row r="235" spans="1:9" s="21" customFormat="1" ht="12" customHeight="1">
      <c r="A235" s="121" t="s">
        <v>1</v>
      </c>
      <c r="B235" s="113" t="s">
        <v>1659</v>
      </c>
      <c r="C235" s="113" t="s">
        <v>3006</v>
      </c>
      <c r="D235" s="33"/>
      <c r="E235" s="27"/>
      <c r="F235" s="27"/>
      <c r="G235" s="27"/>
      <c r="H235" s="90" t="s">
        <v>311</v>
      </c>
      <c r="I235" s="39"/>
    </row>
    <row r="236" spans="1:9" s="21" customFormat="1" ht="12" customHeight="1" thickBot="1">
      <c r="A236" s="122" t="s">
        <v>114</v>
      </c>
      <c r="B236" s="571" t="s">
        <v>1659</v>
      </c>
      <c r="C236" s="571" t="s">
        <v>3007</v>
      </c>
      <c r="D236" s="485"/>
      <c r="E236" s="27"/>
      <c r="F236" s="27"/>
      <c r="G236" s="27"/>
      <c r="H236" s="91" t="s">
        <v>0</v>
      </c>
      <c r="I236" s="39"/>
    </row>
    <row r="237" spans="1:9" s="21" customFormat="1" ht="12" customHeight="1" thickBot="1">
      <c r="A237" s="123" t="s">
        <v>1</v>
      </c>
      <c r="B237" s="113" t="s">
        <v>1876</v>
      </c>
      <c r="C237" s="113" t="s">
        <v>3008</v>
      </c>
      <c r="D237" s="497" t="s">
        <v>1002</v>
      </c>
      <c r="E237" s="504" t="s">
        <v>5208</v>
      </c>
      <c r="F237" s="27"/>
      <c r="G237" s="27"/>
      <c r="H237" s="90"/>
      <c r="I237" s="39"/>
    </row>
    <row r="238" spans="1:9" s="21" customFormat="1" ht="12" customHeight="1">
      <c r="A238" s="124" t="s">
        <v>115</v>
      </c>
      <c r="B238" s="112" t="s">
        <v>1876</v>
      </c>
      <c r="C238" s="112" t="s">
        <v>3009</v>
      </c>
      <c r="D238" s="38">
        <v>0.4375</v>
      </c>
      <c r="E238" s="510" t="s">
        <v>5221</v>
      </c>
      <c r="F238" s="27"/>
      <c r="G238" s="32"/>
      <c r="H238" s="90"/>
      <c r="I238" s="39"/>
    </row>
    <row r="239" spans="1:9" s="21" customFormat="1" ht="12" customHeight="1" thickBot="1">
      <c r="A239" s="121" t="s">
        <v>1</v>
      </c>
      <c r="B239" s="113" t="s">
        <v>1782</v>
      </c>
      <c r="C239" s="113" t="s">
        <v>3010</v>
      </c>
      <c r="D239" s="33"/>
      <c r="E239" s="27" t="s">
        <v>1065</v>
      </c>
      <c r="F239" s="504" t="str">
        <f>E237</f>
        <v>蔡/陳</v>
      </c>
      <c r="G239" s="27"/>
      <c r="H239" s="90"/>
      <c r="I239" s="39"/>
    </row>
    <row r="240" spans="1:9" s="21" customFormat="1" ht="12" customHeight="1" thickBot="1">
      <c r="A240" s="122" t="s">
        <v>116</v>
      </c>
      <c r="B240" s="571" t="s">
        <v>1782</v>
      </c>
      <c r="C240" s="571" t="s">
        <v>3011</v>
      </c>
      <c r="D240" s="485"/>
      <c r="E240" s="35">
        <v>0.79166666666666663</v>
      </c>
      <c r="F240" s="505" t="s">
        <v>5998</v>
      </c>
      <c r="G240" s="27"/>
      <c r="H240" s="90"/>
      <c r="I240" s="39"/>
    </row>
    <row r="241" spans="1:9" s="21" customFormat="1" ht="12" customHeight="1" thickBot="1">
      <c r="A241" s="123" t="s">
        <v>1</v>
      </c>
      <c r="B241" s="113" t="s">
        <v>1893</v>
      </c>
      <c r="C241" s="113" t="s">
        <v>3012</v>
      </c>
      <c r="D241" s="37" t="s">
        <v>1004</v>
      </c>
      <c r="E241" s="486" t="s">
        <v>5154</v>
      </c>
      <c r="F241" s="506"/>
      <c r="G241" s="27"/>
      <c r="H241" s="90"/>
      <c r="I241" s="39"/>
    </row>
    <row r="242" spans="1:9" s="21" customFormat="1" ht="12" customHeight="1">
      <c r="A242" s="124" t="s">
        <v>117</v>
      </c>
      <c r="B242" s="112" t="s">
        <v>1893</v>
      </c>
      <c r="C242" s="112" t="s">
        <v>3013</v>
      </c>
      <c r="D242" s="38">
        <v>0.4375</v>
      </c>
      <c r="E242" s="27" t="s">
        <v>5229</v>
      </c>
      <c r="F242" s="506"/>
      <c r="G242" s="27"/>
      <c r="H242" s="90"/>
      <c r="I242" s="39"/>
    </row>
    <row r="243" spans="1:9" s="21" customFormat="1" ht="12" customHeight="1" thickBot="1">
      <c r="A243" s="121" t="s">
        <v>1</v>
      </c>
      <c r="B243" s="113" t="s">
        <v>2148</v>
      </c>
      <c r="C243" s="113" t="s">
        <v>3014</v>
      </c>
      <c r="D243" s="33"/>
      <c r="E243" s="27"/>
      <c r="F243" s="506" t="s">
        <v>1097</v>
      </c>
      <c r="G243" s="27" t="str">
        <f>F239</f>
        <v>蔡/陳</v>
      </c>
      <c r="H243" s="90" t="s">
        <v>922</v>
      </c>
      <c r="I243" s="39"/>
    </row>
    <row r="244" spans="1:9" s="21" customFormat="1" ht="12" customHeight="1">
      <c r="A244" s="122" t="s">
        <v>118</v>
      </c>
      <c r="B244" s="112" t="s">
        <v>2148</v>
      </c>
      <c r="C244" s="112" t="s">
        <v>3015</v>
      </c>
      <c r="D244" s="26"/>
      <c r="E244" s="27"/>
      <c r="F244" s="35">
        <v>0.45833333333333331</v>
      </c>
      <c r="G244" s="498" t="s">
        <v>6073</v>
      </c>
      <c r="H244" s="90"/>
      <c r="I244" s="39"/>
    </row>
    <row r="245" spans="1:9" s="21" customFormat="1" ht="12" customHeight="1" thickBot="1">
      <c r="A245" s="123" t="s">
        <v>1</v>
      </c>
      <c r="B245" s="113" t="s">
        <v>1916</v>
      </c>
      <c r="C245" s="113" t="s">
        <v>3016</v>
      </c>
      <c r="D245" s="29" t="s">
        <v>1006</v>
      </c>
      <c r="E245" s="503" t="s">
        <v>5227</v>
      </c>
      <c r="F245" s="34"/>
      <c r="G245" s="27"/>
      <c r="H245" s="90"/>
      <c r="I245" s="39"/>
    </row>
    <row r="246" spans="1:9" s="21" customFormat="1" ht="12" customHeight="1" thickBot="1">
      <c r="A246" s="124" t="s">
        <v>119</v>
      </c>
      <c r="B246" s="571" t="s">
        <v>1916</v>
      </c>
      <c r="C246" s="571" t="s">
        <v>3017</v>
      </c>
      <c r="D246" s="532">
        <v>0.4375</v>
      </c>
      <c r="E246" s="499" t="s">
        <v>5228</v>
      </c>
      <c r="F246" s="34"/>
      <c r="G246" s="27"/>
      <c r="H246" s="90"/>
      <c r="I246" s="39"/>
    </row>
    <row r="247" spans="1:9" s="21" customFormat="1" ht="12" customHeight="1" thickBot="1">
      <c r="A247" s="121" t="s">
        <v>1</v>
      </c>
      <c r="B247" s="113" t="s">
        <v>2</v>
      </c>
      <c r="C247" s="113" t="s">
        <v>2</v>
      </c>
      <c r="D247" s="33"/>
      <c r="E247" s="34" t="s">
        <v>1067</v>
      </c>
      <c r="F247" s="489" t="str">
        <f>E249</f>
        <v>何/石</v>
      </c>
      <c r="G247" s="27"/>
      <c r="H247" s="90"/>
      <c r="I247" s="39"/>
    </row>
    <row r="248" spans="1:9" s="21" customFormat="1" ht="12" customHeight="1">
      <c r="A248" s="122" t="s">
        <v>120</v>
      </c>
      <c r="B248" s="112" t="s">
        <v>2</v>
      </c>
      <c r="C248" s="112" t="s">
        <v>1968</v>
      </c>
      <c r="D248" s="26"/>
      <c r="E248" s="575">
        <v>0.79166666666666663</v>
      </c>
      <c r="F248" s="509" t="s">
        <v>5992</v>
      </c>
      <c r="G248" s="27"/>
      <c r="H248" s="90"/>
      <c r="I248" s="39"/>
    </row>
    <row r="249" spans="1:9" s="21" customFormat="1" ht="12" customHeight="1" thickBot="1">
      <c r="A249" s="123" t="s">
        <v>1</v>
      </c>
      <c r="B249" s="113" t="s">
        <v>1854</v>
      </c>
      <c r="C249" s="113" t="s">
        <v>3018</v>
      </c>
      <c r="D249" s="29" t="s">
        <v>1008</v>
      </c>
      <c r="E249" s="529" t="s">
        <v>5215</v>
      </c>
      <c r="F249" s="27"/>
      <c r="G249" s="27"/>
      <c r="H249" s="90"/>
      <c r="I249" s="39"/>
    </row>
    <row r="250" spans="1:9" s="21" customFormat="1" ht="12" customHeight="1" thickBot="1">
      <c r="A250" s="124" t="s">
        <v>121</v>
      </c>
      <c r="B250" s="571" t="s">
        <v>1854</v>
      </c>
      <c r="C250" s="571" t="s">
        <v>3019</v>
      </c>
      <c r="D250" s="530" t="s">
        <v>259</v>
      </c>
      <c r="E250" s="27"/>
      <c r="F250" s="27"/>
      <c r="G250" s="27"/>
      <c r="H250" s="90"/>
      <c r="I250" s="39"/>
    </row>
    <row r="251" spans="1:9" s="21" customFormat="1" ht="12" customHeight="1">
      <c r="A251" s="121" t="s">
        <v>1</v>
      </c>
      <c r="B251" s="113" t="s">
        <v>1689</v>
      </c>
      <c r="C251" s="113" t="s">
        <v>3020</v>
      </c>
      <c r="D251" s="33"/>
      <c r="E251" s="27"/>
      <c r="F251" s="27"/>
      <c r="G251" s="27" t="s">
        <v>311</v>
      </c>
      <c r="H251" s="90"/>
      <c r="I251" s="39"/>
    </row>
    <row r="252" spans="1:9" s="21" customFormat="1" ht="12" customHeight="1">
      <c r="A252" s="122" t="s">
        <v>122</v>
      </c>
      <c r="B252" s="112" t="s">
        <v>1689</v>
      </c>
      <c r="C252" s="112" t="s">
        <v>3021</v>
      </c>
      <c r="D252" s="26"/>
      <c r="E252" s="27"/>
      <c r="F252" s="27"/>
      <c r="G252" s="85" t="s">
        <v>0</v>
      </c>
      <c r="H252" s="90"/>
      <c r="I252" s="39"/>
    </row>
    <row r="253" spans="1:9" s="21" customFormat="1" ht="12" customHeight="1" thickBot="1">
      <c r="A253" s="123" t="s">
        <v>1</v>
      </c>
      <c r="B253" s="113" t="s">
        <v>1707</v>
      </c>
      <c r="C253" s="113" t="s">
        <v>3022</v>
      </c>
      <c r="D253" s="29" t="s">
        <v>1009</v>
      </c>
      <c r="E253" s="503" t="s">
        <v>5190</v>
      </c>
      <c r="F253" s="27"/>
      <c r="G253" s="27"/>
      <c r="H253" s="90"/>
      <c r="I253" s="39"/>
    </row>
    <row r="254" spans="1:9" s="21" customFormat="1" ht="12" customHeight="1" thickBot="1">
      <c r="A254" s="122" t="s">
        <v>123</v>
      </c>
      <c r="B254" s="571" t="s">
        <v>1707</v>
      </c>
      <c r="C254" s="571" t="s">
        <v>3023</v>
      </c>
      <c r="D254" s="530">
        <v>0.4375</v>
      </c>
      <c r="E254" s="620" t="s">
        <v>5191</v>
      </c>
      <c r="F254" s="27"/>
      <c r="G254" s="27"/>
      <c r="H254" s="90"/>
      <c r="I254" s="39"/>
    </row>
    <row r="255" spans="1:9" s="21" customFormat="1" ht="12" customHeight="1" thickBot="1">
      <c r="A255" s="123" t="s">
        <v>1</v>
      </c>
      <c r="B255" s="113" t="s">
        <v>1746</v>
      </c>
      <c r="C255" s="113" t="s">
        <v>3024</v>
      </c>
      <c r="D255" s="33"/>
      <c r="E255" s="506" t="s">
        <v>1069</v>
      </c>
      <c r="F255" s="504" t="str">
        <f>E253</f>
        <v>許/黃</v>
      </c>
      <c r="G255" s="27"/>
      <c r="H255" s="90"/>
      <c r="I255" s="39"/>
    </row>
    <row r="256" spans="1:9" s="21" customFormat="1" ht="12" customHeight="1">
      <c r="A256" s="122" t="s">
        <v>124</v>
      </c>
      <c r="B256" s="112" t="s">
        <v>1746</v>
      </c>
      <c r="C256" s="112" t="s">
        <v>3025</v>
      </c>
      <c r="D256" s="26"/>
      <c r="E256" s="35">
        <v>0.79166666666666663</v>
      </c>
      <c r="F256" s="505" t="s">
        <v>5993</v>
      </c>
      <c r="G256" s="27"/>
      <c r="H256" s="90"/>
      <c r="I256" s="39"/>
    </row>
    <row r="257" spans="1:9" s="21" customFormat="1" ht="12" customHeight="1" thickBot="1">
      <c r="A257" s="123" t="s">
        <v>1</v>
      </c>
      <c r="B257" s="113" t="s">
        <v>1693</v>
      </c>
      <c r="C257" s="113" t="s">
        <v>3026</v>
      </c>
      <c r="D257" s="29" t="s">
        <v>1011</v>
      </c>
      <c r="E257" s="489" t="s">
        <v>5202</v>
      </c>
      <c r="F257" s="506"/>
      <c r="G257" s="27"/>
      <c r="H257" s="90"/>
      <c r="I257" s="39"/>
    </row>
    <row r="258" spans="1:9" s="21" customFormat="1" ht="12" customHeight="1" thickBot="1">
      <c r="A258" s="124" t="s">
        <v>125</v>
      </c>
      <c r="B258" s="571" t="s">
        <v>1693</v>
      </c>
      <c r="C258" s="571" t="s">
        <v>3027</v>
      </c>
      <c r="D258" s="530">
        <v>0.4375</v>
      </c>
      <c r="E258" s="27" t="s">
        <v>5203</v>
      </c>
      <c r="F258" s="506"/>
      <c r="G258" s="27"/>
      <c r="H258" s="90"/>
      <c r="I258" s="39"/>
    </row>
    <row r="259" spans="1:9" s="21" customFormat="1" ht="12" customHeight="1" thickBot="1">
      <c r="A259" s="121" t="s">
        <v>1</v>
      </c>
      <c r="B259" s="113" t="s">
        <v>2</v>
      </c>
      <c r="C259" s="113" t="s">
        <v>2</v>
      </c>
      <c r="D259" s="33"/>
      <c r="E259" s="27"/>
      <c r="F259" s="506" t="s">
        <v>1099</v>
      </c>
      <c r="G259" s="504" t="str">
        <f>F255</f>
        <v>許/黃</v>
      </c>
      <c r="H259" s="90" t="s">
        <v>922</v>
      </c>
      <c r="I259" s="39"/>
    </row>
    <row r="260" spans="1:9" s="21" customFormat="1" ht="12" customHeight="1">
      <c r="A260" s="122" t="s">
        <v>126</v>
      </c>
      <c r="B260" s="112" t="s">
        <v>2</v>
      </c>
      <c r="C260" s="112" t="s">
        <v>1984</v>
      </c>
      <c r="D260" s="26"/>
      <c r="E260" s="27"/>
      <c r="F260" s="35">
        <v>0.45833333333333331</v>
      </c>
      <c r="G260" s="27" t="s">
        <v>6126</v>
      </c>
      <c r="H260" s="90"/>
      <c r="I260" s="39"/>
    </row>
    <row r="261" spans="1:9" s="21" customFormat="1" ht="12" customHeight="1" thickBot="1">
      <c r="A261" s="123" t="s">
        <v>1</v>
      </c>
      <c r="B261" s="113" t="s">
        <v>2116</v>
      </c>
      <c r="C261" s="113" t="s">
        <v>3028</v>
      </c>
      <c r="D261" s="29" t="s">
        <v>1013</v>
      </c>
      <c r="E261" s="501" t="s">
        <v>5216</v>
      </c>
      <c r="F261" s="34"/>
      <c r="G261" s="27"/>
      <c r="H261" s="90"/>
      <c r="I261" s="39"/>
    </row>
    <row r="262" spans="1:9" s="21" customFormat="1" ht="12" customHeight="1" thickBot="1">
      <c r="A262" s="124" t="s">
        <v>127</v>
      </c>
      <c r="B262" s="571" t="s">
        <v>2116</v>
      </c>
      <c r="C262" s="571" t="s">
        <v>3029</v>
      </c>
      <c r="D262" s="532" t="s">
        <v>259</v>
      </c>
      <c r="E262" s="535"/>
      <c r="F262" s="34"/>
      <c r="G262" s="27"/>
      <c r="H262" s="90"/>
      <c r="I262" s="39"/>
    </row>
    <row r="263" spans="1:9" s="21" customFormat="1" ht="12" customHeight="1" thickBot="1">
      <c r="A263" s="121" t="s">
        <v>1</v>
      </c>
      <c r="B263" s="113" t="s">
        <v>2</v>
      </c>
      <c r="C263" s="113" t="s">
        <v>2</v>
      </c>
      <c r="D263" s="33"/>
      <c r="E263" s="506" t="s">
        <v>1071</v>
      </c>
      <c r="F263" s="486" t="str">
        <f>E261</f>
        <v>李/蔡</v>
      </c>
      <c r="G263" s="27"/>
      <c r="H263" s="90"/>
      <c r="I263" s="39"/>
    </row>
    <row r="264" spans="1:9" s="21" customFormat="1" ht="12" customHeight="1">
      <c r="A264" s="122" t="s">
        <v>128</v>
      </c>
      <c r="B264" s="112" t="s">
        <v>2</v>
      </c>
      <c r="C264" s="112" t="s">
        <v>1986</v>
      </c>
      <c r="D264" s="26"/>
      <c r="E264" s="35">
        <v>0.79166666666666663</v>
      </c>
      <c r="F264" s="498" t="s">
        <v>5999</v>
      </c>
      <c r="G264" s="27"/>
      <c r="H264" s="90"/>
      <c r="I264" s="39"/>
    </row>
    <row r="265" spans="1:9" s="21" customFormat="1" ht="12" customHeight="1" thickBot="1">
      <c r="A265" s="123" t="s">
        <v>1</v>
      </c>
      <c r="B265" s="113" t="s">
        <v>1972</v>
      </c>
      <c r="C265" s="113" t="s">
        <v>3030</v>
      </c>
      <c r="D265" s="29" t="s">
        <v>1015</v>
      </c>
      <c r="E265" s="489" t="s">
        <v>5217</v>
      </c>
      <c r="F265" s="27"/>
      <c r="G265" s="27"/>
      <c r="H265" s="90"/>
      <c r="I265" s="39"/>
    </row>
    <row r="266" spans="1:9" s="21" customFormat="1" ht="12" customHeight="1" thickBot="1">
      <c r="A266" s="124" t="s">
        <v>129</v>
      </c>
      <c r="B266" s="571" t="s">
        <v>1972</v>
      </c>
      <c r="C266" s="571" t="s">
        <v>3031</v>
      </c>
      <c r="D266" s="531"/>
      <c r="E266" s="27"/>
      <c r="F266" s="27"/>
      <c r="G266" s="27"/>
      <c r="H266" s="90"/>
      <c r="I266" s="39"/>
    </row>
    <row r="267" spans="1:9" s="21" customFormat="1" ht="12" customHeight="1">
      <c r="A267" s="18"/>
      <c r="B267" s="62"/>
      <c r="C267" s="62" t="s">
        <v>909</v>
      </c>
      <c r="D267" s="37"/>
      <c r="E267" s="27"/>
      <c r="F267" s="27"/>
      <c r="G267" s="27"/>
      <c r="H267" s="90"/>
      <c r="I267" s="39"/>
    </row>
    <row r="268" spans="1:9" s="21" customFormat="1" ht="12" customHeight="1">
      <c r="A268" s="18"/>
      <c r="B268" s="59"/>
      <c r="C268" s="59"/>
      <c r="D268" s="33"/>
      <c r="E268" s="40"/>
      <c r="F268" s="20"/>
      <c r="G268" s="20"/>
      <c r="H268" s="90"/>
      <c r="I268" s="39"/>
    </row>
  </sheetData>
  <mergeCells count="1">
    <mergeCell ref="A1:H1"/>
  </mergeCells>
  <phoneticPr fontId="15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J83"/>
  <sheetViews>
    <sheetView showGridLines="0" view="pageBreakPreview" zoomScaleNormal="100" zoomScaleSheetLayoutView="100" workbookViewId="0">
      <selection activeCell="E11" sqref="E11"/>
    </sheetView>
  </sheetViews>
  <sheetFormatPr defaultColWidth="9" defaultRowHeight="20" customHeight="1"/>
  <cols>
    <col min="1" max="1" width="4.26953125" style="55" customWidth="1"/>
    <col min="2" max="2" width="5.1796875" style="306" customWidth="1"/>
    <col min="3" max="3" width="13.1796875" style="602" customWidth="1"/>
    <col min="4" max="4" width="9.1796875" style="602" customWidth="1"/>
    <col min="5" max="8" width="10.6328125" style="48" customWidth="1"/>
    <col min="9" max="9" width="17.90625" style="48" customWidth="1"/>
    <col min="10" max="16384" width="9" style="49"/>
  </cols>
  <sheetData>
    <row r="1" spans="1:9" ht="20" customHeight="1">
      <c r="A1" s="793" t="s">
        <v>912</v>
      </c>
      <c r="B1" s="793"/>
      <c r="C1" s="793"/>
      <c r="D1" s="793"/>
      <c r="E1" s="793"/>
      <c r="F1" s="793"/>
      <c r="G1" s="793"/>
      <c r="H1" s="793"/>
      <c r="I1" s="793"/>
    </row>
    <row r="2" spans="1:9" s="299" customFormat="1" ht="20" customHeight="1">
      <c r="A2" s="12" t="s">
        <v>1444</v>
      </c>
      <c r="B2" s="173"/>
      <c r="C2" s="701"/>
      <c r="D2" s="701"/>
      <c r="H2" s="300" t="s">
        <v>621</v>
      </c>
    </row>
    <row r="3" spans="1:9" s="118" customFormat="1" ht="20" customHeight="1">
      <c r="A3" s="298" t="s">
        <v>1520</v>
      </c>
      <c r="B3" s="173"/>
      <c r="C3" s="701"/>
      <c r="D3" s="464"/>
      <c r="H3" s="174"/>
    </row>
    <row r="4" spans="1:9" s="131" customFormat="1" ht="20" customHeight="1">
      <c r="A4" s="149"/>
      <c r="B4" s="150"/>
      <c r="C4" s="130"/>
      <c r="D4" s="146" t="s">
        <v>258</v>
      </c>
      <c r="E4" s="144" t="s">
        <v>4732</v>
      </c>
      <c r="F4" s="144" t="s">
        <v>4732</v>
      </c>
      <c r="G4" s="144" t="s">
        <v>3321</v>
      </c>
      <c r="H4" s="144" t="s">
        <v>3321</v>
      </c>
      <c r="I4" s="144"/>
    </row>
    <row r="5" spans="1:9" s="131" customFormat="1" ht="20" customHeight="1">
      <c r="A5" s="301" t="s">
        <v>1</v>
      </c>
      <c r="B5" s="210"/>
      <c r="C5" s="665" t="s">
        <v>657</v>
      </c>
      <c r="D5" s="665" t="s">
        <v>6108</v>
      </c>
      <c r="E5" s="132"/>
      <c r="F5" s="132"/>
      <c r="G5" s="132"/>
      <c r="H5" s="132"/>
      <c r="I5" s="132"/>
    </row>
    <row r="6" spans="1:9" s="148" customFormat="1" ht="20" customHeight="1">
      <c r="A6" s="301" t="s">
        <v>3</v>
      </c>
      <c r="B6" s="210" t="s">
        <v>1449</v>
      </c>
      <c r="C6" s="599" t="s">
        <v>657</v>
      </c>
      <c r="D6" s="599" t="s">
        <v>6109</v>
      </c>
      <c r="E6" s="133"/>
      <c r="F6" s="129"/>
      <c r="G6" s="129"/>
      <c r="H6" s="129"/>
      <c r="I6" s="129"/>
    </row>
    <row r="7" spans="1:9" s="148" customFormat="1" ht="20" customHeight="1" thickBot="1">
      <c r="A7" s="302" t="s">
        <v>1</v>
      </c>
      <c r="B7" s="304"/>
      <c r="C7" s="607" t="s">
        <v>6127</v>
      </c>
      <c r="D7" s="607" t="s">
        <v>6128</v>
      </c>
      <c r="E7" s="135" t="s">
        <v>1465</v>
      </c>
      <c r="F7" s="625" t="s">
        <v>6307</v>
      </c>
      <c r="G7" s="129"/>
      <c r="H7" s="129"/>
      <c r="I7" s="129"/>
    </row>
    <row r="8" spans="1:9" s="148" customFormat="1" ht="20" customHeight="1" thickBot="1">
      <c r="A8" s="730" t="s">
        <v>4</v>
      </c>
      <c r="B8" s="731" t="s">
        <v>1450</v>
      </c>
      <c r="C8" s="676" t="s">
        <v>6127</v>
      </c>
      <c r="D8" s="676" t="s">
        <v>6129</v>
      </c>
      <c r="E8" s="656">
        <v>0.6875</v>
      </c>
      <c r="F8" s="740" t="s">
        <v>6308</v>
      </c>
      <c r="G8" s="129"/>
      <c r="H8" s="129"/>
      <c r="I8" s="129"/>
    </row>
    <row r="9" spans="1:9" s="148" customFormat="1" ht="20" customHeight="1" thickBot="1">
      <c r="A9" s="301" t="s">
        <v>1</v>
      </c>
      <c r="B9" s="210"/>
      <c r="C9" s="665" t="s">
        <v>1565</v>
      </c>
      <c r="D9" s="665" t="s">
        <v>6110</v>
      </c>
      <c r="E9" s="129"/>
      <c r="F9" s="655" t="s">
        <v>1473</v>
      </c>
      <c r="G9" s="650" t="str">
        <f>F7</f>
        <v>馮/黃</v>
      </c>
      <c r="H9" s="129"/>
      <c r="I9" s="129"/>
    </row>
    <row r="10" spans="1:9" s="148" customFormat="1" ht="20" customHeight="1">
      <c r="A10" s="301" t="s">
        <v>5</v>
      </c>
      <c r="B10" s="210" t="s">
        <v>1451</v>
      </c>
      <c r="C10" s="599" t="s">
        <v>1565</v>
      </c>
      <c r="D10" s="599" t="s">
        <v>6111</v>
      </c>
      <c r="E10" s="134"/>
      <c r="F10" s="138">
        <v>0.77083333333333337</v>
      </c>
      <c r="G10" s="137" t="s">
        <v>6347</v>
      </c>
      <c r="H10" s="129"/>
      <c r="I10" s="129"/>
    </row>
    <row r="11" spans="1:9" s="148" customFormat="1" ht="20" customHeight="1" thickBot="1">
      <c r="A11" s="302" t="s">
        <v>1</v>
      </c>
      <c r="B11" s="304"/>
      <c r="C11" s="607" t="s">
        <v>1560</v>
      </c>
      <c r="D11" s="607" t="s">
        <v>6106</v>
      </c>
      <c r="E11" s="135" t="s">
        <v>1466</v>
      </c>
      <c r="F11" s="205" t="s">
        <v>6309</v>
      </c>
      <c r="G11" s="137"/>
      <c r="H11" s="129"/>
      <c r="I11" s="129"/>
    </row>
    <row r="12" spans="1:9" s="148" customFormat="1" ht="20" customHeight="1" thickBot="1">
      <c r="A12" s="730" t="s">
        <v>6</v>
      </c>
      <c r="B12" s="731" t="s">
        <v>1452</v>
      </c>
      <c r="C12" s="676" t="s">
        <v>1560</v>
      </c>
      <c r="D12" s="676" t="s">
        <v>6112</v>
      </c>
      <c r="E12" s="656">
        <v>0.6875</v>
      </c>
      <c r="F12" s="732" t="s">
        <v>6310</v>
      </c>
      <c r="G12" s="137"/>
      <c r="H12" s="129"/>
      <c r="I12" s="129"/>
    </row>
    <row r="13" spans="1:9" s="148" customFormat="1" ht="20" customHeight="1" thickBot="1">
      <c r="A13" s="301" t="s">
        <v>1</v>
      </c>
      <c r="B13" s="210"/>
      <c r="C13" s="665" t="s">
        <v>1554</v>
      </c>
      <c r="D13" s="665" t="s">
        <v>6130</v>
      </c>
      <c r="E13" s="129"/>
      <c r="F13" s="129"/>
      <c r="G13" s="137" t="s">
        <v>1477</v>
      </c>
      <c r="H13" s="625" t="str">
        <f>G17</f>
        <v>李/石</v>
      </c>
      <c r="I13" s="129"/>
    </row>
    <row r="14" spans="1:9" s="148" customFormat="1" ht="20" customHeight="1" thickBot="1">
      <c r="A14" s="730" t="s">
        <v>7</v>
      </c>
      <c r="B14" s="731" t="s">
        <v>1453</v>
      </c>
      <c r="C14" s="678" t="s">
        <v>1554</v>
      </c>
      <c r="D14" s="678" t="s">
        <v>6131</v>
      </c>
      <c r="E14" s="457"/>
      <c r="F14" s="129"/>
      <c r="G14" s="644">
        <v>0.33333333333333331</v>
      </c>
      <c r="H14" s="624" t="s">
        <v>6356</v>
      </c>
      <c r="I14" s="129"/>
    </row>
    <row r="15" spans="1:9" s="148" customFormat="1" ht="20" customHeight="1" thickBot="1">
      <c r="A15" s="301" t="s">
        <v>1</v>
      </c>
      <c r="B15" s="210"/>
      <c r="C15" s="607" t="s">
        <v>658</v>
      </c>
      <c r="D15" s="607" t="s">
        <v>6132</v>
      </c>
      <c r="E15" s="134" t="s">
        <v>1467</v>
      </c>
      <c r="F15" s="651" t="s">
        <v>6317</v>
      </c>
      <c r="G15" s="655"/>
      <c r="H15" s="137"/>
      <c r="I15" s="129"/>
    </row>
    <row r="16" spans="1:9" s="148" customFormat="1" ht="20" customHeight="1">
      <c r="A16" s="303" t="s">
        <v>8</v>
      </c>
      <c r="B16" s="305" t="s">
        <v>1454</v>
      </c>
      <c r="C16" s="608" t="s">
        <v>658</v>
      </c>
      <c r="D16" s="608" t="s">
        <v>6133</v>
      </c>
      <c r="E16" s="136">
        <v>0.6875</v>
      </c>
      <c r="F16" s="733" t="s">
        <v>6318</v>
      </c>
      <c r="G16" s="655"/>
      <c r="H16" s="137"/>
      <c r="I16" s="129"/>
    </row>
    <row r="17" spans="1:10" s="148" customFormat="1" ht="20" customHeight="1" thickBot="1">
      <c r="A17" s="301" t="s">
        <v>1</v>
      </c>
      <c r="B17" s="210"/>
      <c r="C17" s="667" t="s">
        <v>1538</v>
      </c>
      <c r="D17" s="667" t="s">
        <v>6134</v>
      </c>
      <c r="E17" s="129" t="s">
        <v>913</v>
      </c>
      <c r="F17" s="137" t="s">
        <v>1474</v>
      </c>
      <c r="G17" s="659" t="str">
        <f>F19</f>
        <v>李/石</v>
      </c>
      <c r="H17" s="137"/>
      <c r="I17" s="129"/>
    </row>
    <row r="18" spans="1:10" s="148" customFormat="1" ht="20" customHeight="1">
      <c r="A18" s="301" t="s">
        <v>9</v>
      </c>
      <c r="B18" s="210" t="s">
        <v>1455</v>
      </c>
      <c r="C18" s="599" t="s">
        <v>1538</v>
      </c>
      <c r="D18" s="599" t="s">
        <v>6135</v>
      </c>
      <c r="E18" s="139"/>
      <c r="F18" s="644">
        <v>0.77083333333333337</v>
      </c>
      <c r="G18" s="658" t="s">
        <v>6348</v>
      </c>
      <c r="H18" s="137"/>
      <c r="I18" s="129"/>
    </row>
    <row r="19" spans="1:10" s="148" customFormat="1" ht="20" customHeight="1" thickBot="1">
      <c r="A19" s="302" t="s">
        <v>1</v>
      </c>
      <c r="B19" s="304"/>
      <c r="C19" s="607" t="s">
        <v>657</v>
      </c>
      <c r="D19" s="607" t="s">
        <v>6113</v>
      </c>
      <c r="E19" s="135" t="s">
        <v>1468</v>
      </c>
      <c r="F19" s="659" t="s">
        <v>5171</v>
      </c>
      <c r="G19" s="129"/>
      <c r="H19" s="137"/>
      <c r="I19" s="129"/>
      <c r="J19" s="142"/>
    </row>
    <row r="20" spans="1:10" s="148" customFormat="1" ht="20" customHeight="1" thickBot="1">
      <c r="A20" s="730" t="s">
        <v>10</v>
      </c>
      <c r="B20" s="731" t="s">
        <v>1456</v>
      </c>
      <c r="C20" s="676" t="s">
        <v>657</v>
      </c>
      <c r="D20" s="676" t="s">
        <v>6114</v>
      </c>
      <c r="E20" s="656">
        <v>0.6875</v>
      </c>
      <c r="F20" s="732" t="s">
        <v>6311</v>
      </c>
      <c r="G20" s="129"/>
      <c r="H20" s="137"/>
      <c r="I20" s="129" t="s">
        <v>6372</v>
      </c>
      <c r="J20" s="142"/>
    </row>
    <row r="21" spans="1:10" s="148" customFormat="1" ht="20" customHeight="1" thickBot="1">
      <c r="A21" s="301" t="s">
        <v>1</v>
      </c>
      <c r="B21" s="210"/>
      <c r="C21" s="607" t="s">
        <v>657</v>
      </c>
      <c r="D21" s="607" t="s">
        <v>6136</v>
      </c>
      <c r="E21" s="129"/>
      <c r="F21" s="129"/>
      <c r="G21" s="129"/>
      <c r="H21" s="137" t="s">
        <v>1479</v>
      </c>
      <c r="I21" s="297" t="str">
        <f>H29</f>
        <v>何/陳</v>
      </c>
      <c r="J21" s="142"/>
    </row>
    <row r="22" spans="1:10" s="148" customFormat="1" ht="20" customHeight="1">
      <c r="A22" s="301" t="s">
        <v>11</v>
      </c>
      <c r="B22" s="210" t="s">
        <v>1457</v>
      </c>
      <c r="C22" s="608" t="s">
        <v>657</v>
      </c>
      <c r="D22" s="608" t="s">
        <v>6137</v>
      </c>
      <c r="E22" s="140"/>
      <c r="F22" s="129"/>
      <c r="G22" s="129"/>
      <c r="H22" s="644">
        <v>0.44444444444444442</v>
      </c>
      <c r="I22" s="658" t="s">
        <v>6371</v>
      </c>
      <c r="J22" s="142"/>
    </row>
    <row r="23" spans="1:10" s="148" customFormat="1" ht="20" customHeight="1" thickBot="1">
      <c r="A23" s="302" t="s">
        <v>1</v>
      </c>
      <c r="B23" s="304"/>
      <c r="C23" s="667" t="s">
        <v>1612</v>
      </c>
      <c r="D23" s="667" t="s">
        <v>6138</v>
      </c>
      <c r="E23" s="135" t="s">
        <v>1469</v>
      </c>
      <c r="F23" s="625" t="s">
        <v>6312</v>
      </c>
      <c r="G23" s="129"/>
      <c r="H23" s="655"/>
      <c r="I23" s="134"/>
      <c r="J23" s="142"/>
    </row>
    <row r="24" spans="1:10" s="148" customFormat="1" ht="20" customHeight="1" thickBot="1">
      <c r="A24" s="730" t="s">
        <v>12</v>
      </c>
      <c r="B24" s="731" t="s">
        <v>1458</v>
      </c>
      <c r="C24" s="678" t="s">
        <v>1612</v>
      </c>
      <c r="D24" s="678" t="s">
        <v>6139</v>
      </c>
      <c r="E24" s="656">
        <v>0.6875</v>
      </c>
      <c r="F24" s="725" t="s">
        <v>6313</v>
      </c>
      <c r="G24" s="129"/>
      <c r="H24" s="655"/>
      <c r="I24" s="134"/>
      <c r="J24" s="142"/>
    </row>
    <row r="25" spans="1:10" s="148" customFormat="1" ht="20" customHeight="1" thickBot="1">
      <c r="A25" s="301" t="s">
        <v>1</v>
      </c>
      <c r="B25" s="210"/>
      <c r="C25" s="607" t="s">
        <v>657</v>
      </c>
      <c r="D25" s="607" t="s">
        <v>6140</v>
      </c>
      <c r="E25" s="129"/>
      <c r="F25" s="137" t="s">
        <v>1475</v>
      </c>
      <c r="G25" s="297" t="str">
        <f>F27</f>
        <v>何/陳</v>
      </c>
      <c r="H25" s="655"/>
      <c r="I25" s="134"/>
      <c r="J25" s="142"/>
    </row>
    <row r="26" spans="1:10" s="148" customFormat="1" ht="20" customHeight="1" thickBot="1">
      <c r="A26" s="730" t="s">
        <v>13</v>
      </c>
      <c r="B26" s="731" t="s">
        <v>1459</v>
      </c>
      <c r="C26" s="676" t="s">
        <v>657</v>
      </c>
      <c r="D26" s="676" t="s">
        <v>6141</v>
      </c>
      <c r="E26" s="457"/>
      <c r="F26" s="644">
        <v>0.77083333333333337</v>
      </c>
      <c r="G26" s="642" t="s">
        <v>6352</v>
      </c>
      <c r="H26" s="655"/>
      <c r="I26" s="134"/>
      <c r="J26" s="142"/>
    </row>
    <row r="27" spans="1:10" s="148" customFormat="1" ht="20" customHeight="1" thickBot="1">
      <c r="A27" s="301" t="s">
        <v>1</v>
      </c>
      <c r="B27" s="210"/>
      <c r="C27" s="665" t="s">
        <v>1593</v>
      </c>
      <c r="D27" s="665" t="s">
        <v>6142</v>
      </c>
      <c r="E27" s="642" t="s">
        <v>1470</v>
      </c>
      <c r="F27" s="649" t="s">
        <v>6314</v>
      </c>
      <c r="G27" s="655"/>
      <c r="H27" s="655"/>
      <c r="I27" s="134"/>
      <c r="J27" s="142"/>
    </row>
    <row r="28" spans="1:10" s="148" customFormat="1" ht="20" customHeight="1">
      <c r="A28" s="303" t="s">
        <v>14</v>
      </c>
      <c r="B28" s="305" t="s">
        <v>1460</v>
      </c>
      <c r="C28" s="599" t="s">
        <v>1593</v>
      </c>
      <c r="D28" s="599" t="s">
        <v>6143</v>
      </c>
      <c r="E28" s="136">
        <v>0.6875</v>
      </c>
      <c r="F28" s="726" t="s">
        <v>6315</v>
      </c>
      <c r="G28" s="655"/>
      <c r="H28" s="655"/>
      <c r="I28" s="134"/>
      <c r="J28" s="142"/>
    </row>
    <row r="29" spans="1:10" s="148" customFormat="1" ht="20" customHeight="1" thickBot="1">
      <c r="A29" s="301" t="s">
        <v>1</v>
      </c>
      <c r="B29" s="210"/>
      <c r="C29" s="607" t="s">
        <v>692</v>
      </c>
      <c r="D29" s="607" t="s">
        <v>6144</v>
      </c>
      <c r="E29" s="129"/>
      <c r="F29" s="129"/>
      <c r="G29" s="655" t="s">
        <v>1478</v>
      </c>
      <c r="H29" s="649" t="str">
        <f>G25</f>
        <v>何/陳</v>
      </c>
      <c r="I29" s="134"/>
      <c r="J29" s="142"/>
    </row>
    <row r="30" spans="1:10" s="148" customFormat="1" ht="20" customHeight="1" thickBot="1">
      <c r="A30" s="301" t="s">
        <v>15</v>
      </c>
      <c r="B30" s="731" t="s">
        <v>1461</v>
      </c>
      <c r="C30" s="676" t="s">
        <v>692</v>
      </c>
      <c r="D30" s="676" t="s">
        <v>6145</v>
      </c>
      <c r="E30" s="457"/>
      <c r="F30" s="129"/>
      <c r="G30" s="138">
        <v>0.33333333333333331</v>
      </c>
      <c r="H30" s="129" t="s">
        <v>6354</v>
      </c>
      <c r="I30" s="134"/>
      <c r="J30" s="142"/>
    </row>
    <row r="31" spans="1:10" s="148" customFormat="1" ht="20" customHeight="1" thickBot="1">
      <c r="A31" s="302" t="s">
        <v>1</v>
      </c>
      <c r="B31" s="210"/>
      <c r="C31" s="672" t="s">
        <v>1579</v>
      </c>
      <c r="D31" s="672" t="s">
        <v>6146</v>
      </c>
      <c r="E31" s="642" t="s">
        <v>1471</v>
      </c>
      <c r="F31" s="134" t="s">
        <v>6320</v>
      </c>
      <c r="G31" s="137"/>
      <c r="H31" s="129"/>
      <c r="I31" s="134"/>
      <c r="J31" s="142"/>
    </row>
    <row r="32" spans="1:10" s="148" customFormat="1" ht="20" customHeight="1">
      <c r="A32" s="303" t="s">
        <v>16</v>
      </c>
      <c r="B32" s="305" t="s">
        <v>1462</v>
      </c>
      <c r="C32" s="595" t="s">
        <v>1579</v>
      </c>
      <c r="D32" s="595" t="s">
        <v>6147</v>
      </c>
      <c r="E32" s="136">
        <v>0.6875</v>
      </c>
      <c r="F32" s="662" t="s">
        <v>6321</v>
      </c>
      <c r="G32" s="137"/>
      <c r="H32" s="129"/>
      <c r="I32" s="134"/>
      <c r="J32" s="142"/>
    </row>
    <row r="33" spans="1:10" s="148" customFormat="1" ht="20" customHeight="1" thickBot="1">
      <c r="A33" s="301" t="s">
        <v>1</v>
      </c>
      <c r="B33" s="210"/>
      <c r="C33" s="607" t="s">
        <v>1554</v>
      </c>
      <c r="D33" s="607" t="s">
        <v>6148</v>
      </c>
      <c r="E33" s="129"/>
      <c r="F33" s="655" t="s">
        <v>1476</v>
      </c>
      <c r="G33" s="622" t="str">
        <f>F31</f>
        <v>蘇/黃</v>
      </c>
      <c r="H33" s="129"/>
      <c r="I33" s="134"/>
      <c r="J33" s="142"/>
    </row>
    <row r="34" spans="1:10" s="148" customFormat="1" ht="20" customHeight="1">
      <c r="A34" s="301" t="s">
        <v>17</v>
      </c>
      <c r="B34" s="210" t="s">
        <v>1463</v>
      </c>
      <c r="C34" s="608" t="s">
        <v>1554</v>
      </c>
      <c r="D34" s="608" t="s">
        <v>6149</v>
      </c>
      <c r="E34" s="134"/>
      <c r="F34" s="138">
        <v>0.77083333333333337</v>
      </c>
      <c r="G34" s="129" t="s">
        <v>6349</v>
      </c>
      <c r="H34" s="129"/>
      <c r="I34" s="134"/>
      <c r="J34" s="142"/>
    </row>
    <row r="35" spans="1:10" s="148" customFormat="1" ht="20" customHeight="1" thickBot="1">
      <c r="A35" s="302" t="s">
        <v>1</v>
      </c>
      <c r="B35" s="304"/>
      <c r="C35" s="665" t="s">
        <v>657</v>
      </c>
      <c r="D35" s="665" t="s">
        <v>6150</v>
      </c>
      <c r="E35" s="135" t="s">
        <v>1472</v>
      </c>
      <c r="F35" s="205" t="s">
        <v>6078</v>
      </c>
      <c r="G35" s="129"/>
      <c r="H35" s="129"/>
      <c r="I35" s="134"/>
      <c r="J35" s="142"/>
    </row>
    <row r="36" spans="1:10" s="148" customFormat="1" ht="20" customHeight="1" thickBot="1">
      <c r="A36" s="303" t="s">
        <v>18</v>
      </c>
      <c r="B36" s="731" t="s">
        <v>1464</v>
      </c>
      <c r="C36" s="678" t="s">
        <v>657</v>
      </c>
      <c r="D36" s="678" t="s">
        <v>6151</v>
      </c>
      <c r="E36" s="623">
        <v>0.6875</v>
      </c>
      <c r="F36" s="657" t="s">
        <v>6323</v>
      </c>
      <c r="G36" s="129"/>
      <c r="H36" s="129"/>
      <c r="I36" s="134"/>
      <c r="J36" s="142"/>
    </row>
    <row r="37" spans="1:10" s="148" customFormat="1" ht="20" customHeight="1">
      <c r="A37" s="301" t="s">
        <v>1</v>
      </c>
      <c r="B37" s="210"/>
      <c r="C37" s="607"/>
      <c r="D37" s="702"/>
      <c r="E37" s="129"/>
      <c r="F37" s="129"/>
      <c r="G37" s="129"/>
      <c r="H37" s="129"/>
      <c r="I37" s="134" t="s">
        <v>1382</v>
      </c>
      <c r="J37" s="142"/>
    </row>
    <row r="38" spans="1:10" s="148" customFormat="1" ht="20" customHeight="1">
      <c r="A38" s="142"/>
      <c r="B38" s="158"/>
      <c r="C38" s="134"/>
      <c r="D38" s="134"/>
      <c r="E38" s="129"/>
      <c r="F38" s="129"/>
      <c r="G38" s="129"/>
      <c r="H38" s="129"/>
      <c r="I38" s="129"/>
      <c r="J38" s="142"/>
    </row>
    <row r="39" spans="1:10" s="148" customFormat="1" ht="20" customHeight="1">
      <c r="A39" s="142"/>
      <c r="B39" s="158"/>
      <c r="C39" s="134"/>
      <c r="D39" s="134"/>
      <c r="E39" s="129"/>
      <c r="F39" s="129"/>
      <c r="G39" s="129"/>
      <c r="H39" s="129"/>
      <c r="I39" s="129"/>
      <c r="J39" s="142"/>
    </row>
    <row r="40" spans="1:10" s="148" customFormat="1" ht="20" customHeight="1">
      <c r="A40" s="142"/>
      <c r="B40" s="158"/>
      <c r="C40" s="134"/>
      <c r="D40" s="134"/>
      <c r="E40" s="129"/>
      <c r="F40" s="129"/>
      <c r="G40" s="129"/>
      <c r="H40" s="129"/>
      <c r="I40" s="129"/>
      <c r="J40" s="142"/>
    </row>
    <row r="41" spans="1:10" s="148" customFormat="1" ht="20" customHeight="1">
      <c r="A41" s="142"/>
      <c r="B41" s="158"/>
      <c r="C41" s="134"/>
      <c r="D41" s="134"/>
      <c r="E41" s="129"/>
      <c r="F41" s="129"/>
      <c r="G41" s="129"/>
      <c r="H41" s="129"/>
      <c r="I41" s="129"/>
      <c r="J41" s="142"/>
    </row>
    <row r="42" spans="1:10" s="148" customFormat="1" ht="20" customHeight="1">
      <c r="A42" s="142"/>
      <c r="B42" s="158"/>
      <c r="C42" s="134"/>
      <c r="D42" s="134"/>
      <c r="E42" s="129"/>
      <c r="F42" s="129"/>
      <c r="G42" s="129"/>
      <c r="H42" s="129"/>
      <c r="I42" s="129"/>
      <c r="J42" s="142"/>
    </row>
    <row r="43" spans="1:10" s="148" customFormat="1" ht="20" customHeight="1">
      <c r="A43" s="142"/>
      <c r="B43" s="158"/>
      <c r="C43" s="134"/>
      <c r="D43" s="134"/>
      <c r="E43" s="129"/>
      <c r="F43" s="129"/>
      <c r="G43" s="129"/>
      <c r="H43" s="129"/>
      <c r="I43" s="129"/>
      <c r="J43" s="142"/>
    </row>
    <row r="44" spans="1:10" s="148" customFormat="1" ht="20" customHeight="1">
      <c r="A44" s="142"/>
      <c r="B44" s="158"/>
      <c r="C44" s="134"/>
      <c r="D44" s="134"/>
      <c r="E44" s="129"/>
      <c r="F44" s="129"/>
      <c r="G44" s="129"/>
      <c r="H44" s="129"/>
      <c r="I44" s="129"/>
      <c r="J44" s="142"/>
    </row>
    <row r="45" spans="1:10" s="148" customFormat="1" ht="20" customHeight="1">
      <c r="A45" s="142"/>
      <c r="B45" s="158"/>
      <c r="C45" s="134"/>
      <c r="D45" s="134"/>
      <c r="E45" s="129"/>
      <c r="F45" s="129"/>
      <c r="G45" s="129"/>
      <c r="H45" s="129"/>
      <c r="I45" s="129"/>
      <c r="J45" s="142"/>
    </row>
    <row r="46" spans="1:10" s="148" customFormat="1" ht="20" customHeight="1">
      <c r="A46" s="142"/>
      <c r="B46" s="158"/>
      <c r="C46" s="134"/>
      <c r="D46" s="134"/>
      <c r="E46" s="129"/>
      <c r="F46" s="129"/>
      <c r="G46" s="129"/>
      <c r="H46" s="129"/>
      <c r="I46" s="129"/>
      <c r="J46" s="142"/>
    </row>
    <row r="47" spans="1:10" s="148" customFormat="1" ht="20" customHeight="1">
      <c r="A47" s="142"/>
      <c r="B47" s="158"/>
      <c r="C47" s="134"/>
      <c r="D47" s="134"/>
      <c r="E47" s="129"/>
      <c r="F47" s="129"/>
      <c r="G47" s="129"/>
      <c r="H47" s="129"/>
      <c r="I47" s="129"/>
      <c r="J47" s="142"/>
    </row>
    <row r="48" spans="1:10" s="148" customFormat="1" ht="20" customHeight="1">
      <c r="A48" s="142"/>
      <c r="B48" s="158"/>
      <c r="C48" s="134"/>
      <c r="D48" s="134"/>
      <c r="E48" s="129"/>
      <c r="F48" s="129"/>
      <c r="G48" s="129"/>
      <c r="H48" s="129"/>
      <c r="I48" s="129"/>
      <c r="J48" s="142"/>
    </row>
    <row r="49" spans="1:10" s="148" customFormat="1" ht="20" customHeight="1">
      <c r="A49" s="142"/>
      <c r="B49" s="158"/>
      <c r="C49" s="134"/>
      <c r="D49" s="134"/>
      <c r="E49" s="129"/>
      <c r="F49" s="129"/>
      <c r="G49" s="129"/>
      <c r="H49" s="129"/>
      <c r="I49" s="129"/>
      <c r="J49" s="142"/>
    </row>
    <row r="50" spans="1:10" s="148" customFormat="1" ht="20" customHeight="1">
      <c r="A50" s="142"/>
      <c r="B50" s="158"/>
      <c r="C50" s="134"/>
      <c r="D50" s="134"/>
      <c r="E50" s="129"/>
      <c r="F50" s="129"/>
      <c r="G50" s="129"/>
      <c r="H50" s="129"/>
      <c r="I50" s="129"/>
      <c r="J50" s="142"/>
    </row>
    <row r="51" spans="1:10" s="148" customFormat="1" ht="20" customHeight="1">
      <c r="A51" s="142"/>
      <c r="B51" s="158"/>
      <c r="C51" s="134"/>
      <c r="D51" s="134"/>
      <c r="E51" s="129"/>
      <c r="F51" s="129"/>
      <c r="G51" s="129"/>
      <c r="H51" s="129"/>
      <c r="I51" s="129"/>
      <c r="J51" s="142"/>
    </row>
    <row r="52" spans="1:10" s="148" customFormat="1" ht="20" customHeight="1">
      <c r="A52" s="142"/>
      <c r="B52" s="158"/>
      <c r="C52" s="134"/>
      <c r="D52" s="134"/>
      <c r="E52" s="129"/>
      <c r="F52" s="129"/>
      <c r="G52" s="129"/>
      <c r="H52" s="129"/>
      <c r="I52" s="129"/>
      <c r="J52" s="142"/>
    </row>
    <row r="53" spans="1:10" s="148" customFormat="1" ht="20" customHeight="1">
      <c r="A53" s="142"/>
      <c r="B53" s="158"/>
      <c r="C53" s="134"/>
      <c r="D53" s="134"/>
      <c r="E53" s="129"/>
      <c r="F53" s="129"/>
      <c r="G53" s="129"/>
      <c r="H53" s="129"/>
      <c r="I53" s="129"/>
      <c r="J53" s="142"/>
    </row>
    <row r="54" spans="1:10" s="148" customFormat="1" ht="20" customHeight="1">
      <c r="A54" s="142"/>
      <c r="B54" s="158"/>
      <c r="C54" s="134"/>
      <c r="D54" s="134"/>
      <c r="E54" s="129"/>
      <c r="F54" s="129"/>
      <c r="G54" s="129"/>
      <c r="H54" s="129"/>
      <c r="I54" s="129"/>
      <c r="J54" s="142"/>
    </row>
    <row r="55" spans="1:10" s="148" customFormat="1" ht="20" customHeight="1">
      <c r="A55" s="142"/>
      <c r="B55" s="158"/>
      <c r="C55" s="134"/>
      <c r="D55" s="134"/>
      <c r="E55" s="129"/>
      <c r="F55" s="129"/>
      <c r="G55" s="129"/>
      <c r="H55" s="129"/>
      <c r="I55" s="129"/>
      <c r="J55" s="142"/>
    </row>
    <row r="56" spans="1:10" s="148" customFormat="1" ht="20" customHeight="1">
      <c r="A56" s="142"/>
      <c r="B56" s="158"/>
      <c r="C56" s="134"/>
      <c r="D56" s="134"/>
      <c r="E56" s="129"/>
      <c r="F56" s="129"/>
      <c r="G56" s="129"/>
      <c r="H56" s="129"/>
      <c r="I56" s="129"/>
      <c r="J56" s="142"/>
    </row>
    <row r="57" spans="1:10" s="148" customFormat="1" ht="20" customHeight="1">
      <c r="A57" s="142"/>
      <c r="B57" s="158"/>
      <c r="C57" s="134"/>
      <c r="D57" s="134"/>
      <c r="E57" s="129"/>
      <c r="F57" s="129"/>
      <c r="G57" s="129"/>
      <c r="H57" s="129"/>
      <c r="I57" s="129"/>
      <c r="J57" s="142"/>
    </row>
    <row r="58" spans="1:10" s="148" customFormat="1" ht="20" customHeight="1">
      <c r="A58" s="142"/>
      <c r="B58" s="158"/>
      <c r="C58" s="134"/>
      <c r="D58" s="134"/>
      <c r="E58" s="129"/>
      <c r="F58" s="129"/>
      <c r="G58" s="129"/>
      <c r="H58" s="129"/>
      <c r="I58" s="129"/>
      <c r="J58" s="142"/>
    </row>
    <row r="59" spans="1:10" s="148" customFormat="1" ht="20" customHeight="1">
      <c r="A59" s="142"/>
      <c r="B59" s="158"/>
      <c r="C59" s="134"/>
      <c r="D59" s="134"/>
      <c r="E59" s="129"/>
      <c r="F59" s="129"/>
      <c r="G59" s="129"/>
      <c r="H59" s="129"/>
      <c r="I59" s="129"/>
      <c r="J59" s="142"/>
    </row>
    <row r="60" spans="1:10" s="148" customFormat="1" ht="20" customHeight="1">
      <c r="A60" s="142"/>
      <c r="B60" s="158"/>
      <c r="C60" s="134"/>
      <c r="D60" s="134"/>
      <c r="E60" s="129"/>
      <c r="F60" s="129"/>
      <c r="G60" s="129"/>
      <c r="H60" s="129"/>
      <c r="I60" s="129"/>
      <c r="J60" s="142"/>
    </row>
    <row r="61" spans="1:10" s="148" customFormat="1" ht="20" customHeight="1">
      <c r="A61" s="142"/>
      <c r="B61" s="158"/>
      <c r="C61" s="134"/>
      <c r="D61" s="134"/>
      <c r="E61" s="129"/>
      <c r="F61" s="129"/>
      <c r="G61" s="129"/>
      <c r="H61" s="129"/>
      <c r="I61" s="129"/>
      <c r="J61" s="142"/>
    </row>
    <row r="62" spans="1:10" s="148" customFormat="1" ht="20" customHeight="1">
      <c r="A62" s="142"/>
      <c r="B62" s="158"/>
      <c r="C62" s="134"/>
      <c r="D62" s="134"/>
      <c r="E62" s="129"/>
      <c r="F62" s="129"/>
      <c r="G62" s="129"/>
      <c r="H62" s="129"/>
      <c r="I62" s="129"/>
      <c r="J62" s="142"/>
    </row>
    <row r="63" spans="1:10" s="148" customFormat="1" ht="20" customHeight="1">
      <c r="A63" s="142"/>
      <c r="B63" s="158"/>
      <c r="C63" s="134"/>
      <c r="D63" s="134"/>
      <c r="E63" s="129"/>
      <c r="F63" s="129"/>
      <c r="G63" s="129"/>
      <c r="H63" s="129"/>
      <c r="I63" s="129"/>
      <c r="J63" s="142"/>
    </row>
    <row r="64" spans="1:10" s="148" customFormat="1" ht="20" customHeight="1">
      <c r="A64" s="142"/>
      <c r="B64" s="158"/>
      <c r="C64" s="134"/>
      <c r="D64" s="134"/>
      <c r="E64" s="129"/>
      <c r="F64" s="129"/>
      <c r="G64" s="129"/>
      <c r="H64" s="129"/>
      <c r="I64" s="129"/>
      <c r="J64" s="142"/>
    </row>
    <row r="65" spans="1:10" s="148" customFormat="1" ht="20" customHeight="1">
      <c r="A65" s="142"/>
      <c r="B65" s="158"/>
      <c r="C65" s="134"/>
      <c r="D65" s="134"/>
      <c r="E65" s="129"/>
      <c r="F65" s="129"/>
      <c r="G65" s="129"/>
      <c r="H65" s="129"/>
      <c r="I65" s="129"/>
      <c r="J65" s="142"/>
    </row>
    <row r="66" spans="1:10" s="148" customFormat="1" ht="20" customHeight="1">
      <c r="A66" s="142"/>
      <c r="B66" s="158"/>
      <c r="C66" s="134"/>
      <c r="D66" s="134"/>
      <c r="E66" s="129"/>
      <c r="F66" s="129"/>
      <c r="G66" s="129"/>
      <c r="H66" s="129"/>
      <c r="I66" s="129"/>
      <c r="J66" s="142"/>
    </row>
    <row r="67" spans="1:10" s="148" customFormat="1" ht="20" customHeight="1">
      <c r="A67" s="142"/>
      <c r="B67" s="158"/>
      <c r="C67" s="134"/>
      <c r="D67" s="134"/>
      <c r="E67" s="129"/>
      <c r="F67" s="129"/>
      <c r="G67" s="129"/>
      <c r="H67" s="129"/>
      <c r="I67" s="129"/>
      <c r="J67" s="142"/>
    </row>
    <row r="68" spans="1:10" s="148" customFormat="1" ht="20" customHeight="1">
      <c r="A68" s="142"/>
      <c r="B68" s="158"/>
      <c r="C68" s="134"/>
      <c r="D68" s="134"/>
      <c r="E68" s="129"/>
      <c r="F68" s="129"/>
      <c r="G68" s="129"/>
      <c r="H68" s="129"/>
      <c r="I68" s="129"/>
      <c r="J68" s="142"/>
    </row>
    <row r="69" spans="1:10" s="148" customFormat="1" ht="20" customHeight="1">
      <c r="A69" s="142"/>
      <c r="B69" s="158"/>
      <c r="C69" s="134"/>
      <c r="D69" s="134"/>
      <c r="E69" s="129"/>
      <c r="F69" s="129"/>
      <c r="G69" s="129"/>
      <c r="H69" s="129"/>
      <c r="I69" s="129"/>
      <c r="J69" s="142"/>
    </row>
    <row r="70" spans="1:10" s="148" customFormat="1" ht="20" customHeight="1">
      <c r="A70" s="142"/>
      <c r="B70" s="158"/>
      <c r="C70" s="134"/>
      <c r="D70" s="134"/>
      <c r="E70" s="129"/>
      <c r="F70" s="129"/>
      <c r="G70" s="129"/>
      <c r="H70" s="129"/>
      <c r="I70" s="129"/>
      <c r="J70" s="142"/>
    </row>
    <row r="71" spans="1:10" s="148" customFormat="1" ht="20" customHeight="1">
      <c r="A71" s="142"/>
      <c r="B71" s="158"/>
      <c r="C71" s="134"/>
      <c r="D71" s="134"/>
      <c r="E71" s="129"/>
      <c r="F71" s="129"/>
      <c r="G71" s="129"/>
      <c r="H71" s="129"/>
      <c r="I71" s="129"/>
      <c r="J71" s="142"/>
    </row>
    <row r="72" spans="1:10" s="148" customFormat="1" ht="20" customHeight="1">
      <c r="A72" s="142"/>
      <c r="B72" s="158"/>
      <c r="C72" s="134"/>
      <c r="D72" s="134"/>
      <c r="E72" s="129"/>
      <c r="F72" s="129"/>
      <c r="G72" s="129"/>
      <c r="H72" s="129"/>
      <c r="I72" s="129"/>
      <c r="J72" s="142"/>
    </row>
    <row r="73" spans="1:10" s="148" customFormat="1" ht="20" customHeight="1">
      <c r="A73" s="142"/>
      <c r="B73" s="158"/>
      <c r="C73" s="134"/>
      <c r="D73" s="134"/>
      <c r="E73" s="129"/>
      <c r="F73" s="129"/>
      <c r="G73" s="129"/>
      <c r="H73" s="129"/>
      <c r="I73" s="129"/>
      <c r="J73" s="142"/>
    </row>
    <row r="74" spans="1:10" s="148" customFormat="1" ht="20" customHeight="1">
      <c r="A74" s="142"/>
      <c r="B74" s="158"/>
      <c r="C74" s="134"/>
      <c r="D74" s="134"/>
      <c r="E74" s="129"/>
      <c r="F74" s="129"/>
      <c r="G74" s="129"/>
      <c r="H74" s="129"/>
      <c r="I74" s="129"/>
      <c r="J74" s="142"/>
    </row>
    <row r="75" spans="1:10" ht="20" customHeight="1">
      <c r="J75" s="55"/>
    </row>
    <row r="76" spans="1:10" ht="20" customHeight="1">
      <c r="J76" s="55"/>
    </row>
    <row r="77" spans="1:10" ht="20" customHeight="1">
      <c r="J77" s="55"/>
    </row>
    <row r="78" spans="1:10" ht="20" customHeight="1">
      <c r="J78" s="55"/>
    </row>
    <row r="79" spans="1:10" ht="20" customHeight="1">
      <c r="J79" s="55"/>
    </row>
    <row r="80" spans="1:10" ht="20" customHeight="1">
      <c r="J80" s="55"/>
    </row>
    <row r="81" spans="2:10" s="49" customFormat="1" ht="20" customHeight="1">
      <c r="B81" s="307"/>
      <c r="C81" s="593"/>
      <c r="D81" s="593"/>
      <c r="J81" s="55"/>
    </row>
    <row r="82" spans="2:10" s="49" customFormat="1" ht="20" customHeight="1">
      <c r="B82" s="307"/>
      <c r="C82" s="593"/>
      <c r="D82" s="593"/>
      <c r="J82" s="55"/>
    </row>
    <row r="83" spans="2:10" s="49" customFormat="1" ht="20" customHeight="1">
      <c r="B83" s="307"/>
      <c r="C83" s="593"/>
      <c r="D83" s="593"/>
      <c r="J83" s="55"/>
    </row>
  </sheetData>
  <mergeCells count="1">
    <mergeCell ref="A1:I1"/>
  </mergeCells>
  <phoneticPr fontId="15" type="noConversion"/>
  <conditionalFormatting sqref="D13:D14">
    <cfRule type="duplicateValues" dxfId="11" priority="6"/>
  </conditionalFormatting>
  <conditionalFormatting sqref="D27:D28">
    <cfRule type="duplicateValues" dxfId="10" priority="5"/>
  </conditionalFormatting>
  <conditionalFormatting sqref="D17:D18">
    <cfRule type="duplicateValues" dxfId="9" priority="4"/>
  </conditionalFormatting>
  <conditionalFormatting sqref="D23:D24">
    <cfRule type="duplicateValues" dxfId="8" priority="3"/>
  </conditionalFormatting>
  <conditionalFormatting sqref="D31:D32">
    <cfRule type="duplicateValues" dxfId="7" priority="2"/>
  </conditionalFormatting>
  <conditionalFormatting sqref="D9:D10">
    <cfRule type="duplicateValues" dxfId="6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I535"/>
  <sheetViews>
    <sheetView showGridLines="0" view="pageBreakPreview" topLeftCell="A516" zoomScaleNormal="115" zoomScaleSheetLayoutView="100" workbookViewId="0">
      <selection activeCell="G532" sqref="G532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7" width="12.6328125" style="7" customWidth="1"/>
    <col min="8" max="8" width="12.6328125" style="93" customWidth="1"/>
    <col min="9" max="9" width="12.6328125" style="8" customWidth="1"/>
    <col min="10" max="16384" width="9" style="4"/>
  </cols>
  <sheetData>
    <row r="1" spans="1:9" ht="20" customHeight="1">
      <c r="A1" s="773" t="s">
        <v>912</v>
      </c>
      <c r="B1" s="773"/>
      <c r="C1" s="773"/>
      <c r="D1" s="773"/>
      <c r="E1" s="773"/>
      <c r="F1" s="773"/>
      <c r="G1" s="773"/>
      <c r="H1" s="773"/>
    </row>
    <row r="2" spans="1:9" s="13" customFormat="1" ht="16" customHeight="1">
      <c r="A2" s="12" t="s">
        <v>1521</v>
      </c>
      <c r="B2" s="58"/>
      <c r="C2" s="58"/>
      <c r="F2" s="14" t="s">
        <v>685</v>
      </c>
      <c r="H2" s="88"/>
      <c r="I2" s="86"/>
    </row>
    <row r="3" spans="1:9" s="13" customFormat="1" ht="16" customHeight="1">
      <c r="B3" s="58"/>
      <c r="C3" s="58"/>
      <c r="F3" s="14"/>
      <c r="H3" s="88"/>
      <c r="I3" s="86"/>
    </row>
    <row r="4" spans="1:9" s="21" customFormat="1" ht="12" customHeight="1">
      <c r="A4" s="12" t="s">
        <v>1480</v>
      </c>
      <c r="B4" s="60"/>
      <c r="C4" s="20" t="s">
        <v>261</v>
      </c>
      <c r="D4" s="120" t="s">
        <v>4735</v>
      </c>
      <c r="E4" s="120" t="s">
        <v>3324</v>
      </c>
      <c r="F4" s="120" t="s">
        <v>3323</v>
      </c>
      <c r="G4" s="23"/>
      <c r="H4" s="89"/>
      <c r="I4" s="39"/>
    </row>
    <row r="5" spans="1:9" s="24" customFormat="1" ht="12" customHeight="1">
      <c r="A5" s="22" t="s">
        <v>1</v>
      </c>
      <c r="B5" s="60"/>
      <c r="C5" s="61"/>
      <c r="D5" s="23"/>
      <c r="E5" s="23"/>
      <c r="F5" s="23"/>
      <c r="G5" s="23"/>
      <c r="H5" s="89"/>
      <c r="I5" s="19"/>
    </row>
    <row r="6" spans="1:9" s="21" customFormat="1" ht="12" customHeight="1" thickBot="1">
      <c r="A6" s="25" t="s">
        <v>3</v>
      </c>
      <c r="B6" s="571" t="s">
        <v>1674</v>
      </c>
      <c r="C6" s="572" t="s">
        <v>3032</v>
      </c>
      <c r="D6" s="485"/>
      <c r="E6" s="27"/>
      <c r="F6" s="27"/>
      <c r="G6" s="27"/>
      <c r="H6" s="90"/>
      <c r="I6" s="39"/>
    </row>
    <row r="7" spans="1:9" s="21" customFormat="1" ht="12" customHeight="1" thickBot="1">
      <c r="A7" s="28" t="s">
        <v>1</v>
      </c>
      <c r="B7" s="113" t="s">
        <v>2</v>
      </c>
      <c r="C7" s="113" t="s">
        <v>2</v>
      </c>
      <c r="D7" s="497" t="s">
        <v>353</v>
      </c>
      <c r="E7" s="504" t="str">
        <f>C6</f>
        <v xml:space="preserve">王靜涵 </v>
      </c>
      <c r="F7" s="27"/>
      <c r="G7" s="27"/>
      <c r="H7" s="90"/>
      <c r="I7" s="39"/>
    </row>
    <row r="8" spans="1:9" s="21" customFormat="1" ht="12" customHeight="1">
      <c r="A8" s="30" t="s">
        <v>4</v>
      </c>
      <c r="B8" s="112" t="s">
        <v>2</v>
      </c>
      <c r="C8" s="112" t="s">
        <v>1646</v>
      </c>
      <c r="D8" s="31"/>
      <c r="E8" s="505"/>
      <c r="F8" s="27"/>
      <c r="G8" s="32"/>
      <c r="H8" s="90"/>
      <c r="I8" s="39"/>
    </row>
    <row r="9" spans="1:9" s="21" customFormat="1" ht="12" customHeight="1" thickBot="1">
      <c r="A9" s="22" t="s">
        <v>1</v>
      </c>
      <c r="B9" s="113" t="s">
        <v>2</v>
      </c>
      <c r="C9" s="113" t="s">
        <v>2</v>
      </c>
      <c r="D9" s="33"/>
      <c r="E9" s="506" t="s">
        <v>481</v>
      </c>
      <c r="F9" s="504" t="str">
        <f>E7</f>
        <v xml:space="preserve">王靜涵 </v>
      </c>
      <c r="G9" s="27"/>
      <c r="H9" s="90"/>
      <c r="I9" s="39"/>
    </row>
    <row r="10" spans="1:9" s="21" customFormat="1" ht="12" customHeight="1" thickBot="1">
      <c r="A10" s="25" t="s">
        <v>5</v>
      </c>
      <c r="B10" s="571" t="s">
        <v>1653</v>
      </c>
      <c r="C10" s="571" t="s">
        <v>3033</v>
      </c>
      <c r="D10" s="485"/>
      <c r="E10" s="35">
        <v>0.52083333333333337</v>
      </c>
      <c r="F10" s="505" t="s">
        <v>5261</v>
      </c>
      <c r="G10" s="27"/>
      <c r="H10" s="90"/>
      <c r="I10" s="39"/>
    </row>
    <row r="11" spans="1:9" s="21" customFormat="1" ht="12" customHeight="1" thickBot="1">
      <c r="A11" s="28" t="s">
        <v>1</v>
      </c>
      <c r="B11" s="113" t="s">
        <v>2</v>
      </c>
      <c r="C11" s="113" t="s">
        <v>2</v>
      </c>
      <c r="D11" s="37" t="s">
        <v>354</v>
      </c>
      <c r="E11" s="486" t="str">
        <f>C10</f>
        <v xml:space="preserve">張藝薰 </v>
      </c>
      <c r="F11" s="506"/>
      <c r="G11" s="27"/>
      <c r="H11" s="90"/>
      <c r="I11" s="39"/>
    </row>
    <row r="12" spans="1:9" s="21" customFormat="1" ht="12" customHeight="1">
      <c r="A12" s="30" t="s">
        <v>6</v>
      </c>
      <c r="B12" s="112" t="s">
        <v>2</v>
      </c>
      <c r="C12" s="112" t="s">
        <v>1649</v>
      </c>
      <c r="D12" s="31"/>
      <c r="E12" s="27"/>
      <c r="F12" s="506"/>
      <c r="G12" s="32"/>
      <c r="H12" s="90"/>
      <c r="I12" s="39"/>
    </row>
    <row r="13" spans="1:9" s="21" customFormat="1" ht="12" customHeight="1" thickBot="1">
      <c r="A13" s="22" t="s">
        <v>1</v>
      </c>
      <c r="B13" s="113" t="s">
        <v>2</v>
      </c>
      <c r="C13" s="113" t="s">
        <v>2</v>
      </c>
      <c r="D13" s="33"/>
      <c r="E13" s="27"/>
      <c r="F13" s="506" t="s">
        <v>545</v>
      </c>
      <c r="G13" s="504" t="str">
        <f>F9</f>
        <v xml:space="preserve">王靜涵 </v>
      </c>
      <c r="H13" s="90" t="s">
        <v>313</v>
      </c>
      <c r="I13" s="39"/>
    </row>
    <row r="14" spans="1:9" s="21" customFormat="1" ht="12" customHeight="1" thickBot="1">
      <c r="A14" s="25" t="s">
        <v>7</v>
      </c>
      <c r="B14" s="571" t="s">
        <v>2001</v>
      </c>
      <c r="C14" s="571" t="s">
        <v>3034</v>
      </c>
      <c r="D14" s="485"/>
      <c r="E14" s="27"/>
      <c r="F14" s="35">
        <v>0.38541666666666669</v>
      </c>
      <c r="G14" s="498" t="s">
        <v>5572</v>
      </c>
      <c r="H14" s="90"/>
      <c r="I14" s="39"/>
    </row>
    <row r="15" spans="1:9" s="21" customFormat="1" ht="12" customHeight="1" thickBot="1">
      <c r="A15" s="28" t="s">
        <v>1</v>
      </c>
      <c r="B15" s="113" t="s">
        <v>2</v>
      </c>
      <c r="C15" s="113" t="s">
        <v>2</v>
      </c>
      <c r="D15" s="37" t="s">
        <v>355</v>
      </c>
      <c r="E15" s="504" t="str">
        <f>C14</f>
        <v xml:space="preserve">王以愛 </v>
      </c>
      <c r="F15" s="34"/>
      <c r="G15" s="27"/>
      <c r="H15" s="90"/>
      <c r="I15" s="39"/>
    </row>
    <row r="16" spans="1:9" s="21" customFormat="1" ht="12" customHeight="1">
      <c r="A16" s="30" t="s">
        <v>8</v>
      </c>
      <c r="B16" s="112" t="s">
        <v>2</v>
      </c>
      <c r="C16" s="112" t="s">
        <v>1652</v>
      </c>
      <c r="D16" s="31" t="s">
        <v>259</v>
      </c>
      <c r="E16" s="505"/>
      <c r="F16" s="34"/>
      <c r="G16" s="27"/>
      <c r="H16" s="90"/>
      <c r="I16" s="39"/>
    </row>
    <row r="17" spans="1:9" s="21" customFormat="1" ht="12" customHeight="1" thickBot="1">
      <c r="A17" s="22" t="s">
        <v>1</v>
      </c>
      <c r="B17" s="113" t="s">
        <v>2</v>
      </c>
      <c r="C17" s="113" t="s">
        <v>2</v>
      </c>
      <c r="D17" s="33"/>
      <c r="E17" s="506" t="s">
        <v>482</v>
      </c>
      <c r="F17" s="486" t="str">
        <f>E15</f>
        <v xml:space="preserve">王以愛 </v>
      </c>
      <c r="G17" s="27"/>
      <c r="H17" s="90"/>
      <c r="I17" s="39"/>
    </row>
    <row r="18" spans="1:9" s="21" customFormat="1" ht="12" customHeight="1" thickBot="1">
      <c r="A18" s="25" t="s">
        <v>9</v>
      </c>
      <c r="B18" s="571" t="s">
        <v>1851</v>
      </c>
      <c r="C18" s="571" t="s">
        <v>3035</v>
      </c>
      <c r="D18" s="485"/>
      <c r="E18" s="35">
        <v>0.52083333333333337</v>
      </c>
      <c r="F18" s="27" t="s">
        <v>5262</v>
      </c>
      <c r="G18" s="32"/>
      <c r="H18" s="90"/>
      <c r="I18" s="39"/>
    </row>
    <row r="19" spans="1:9" s="21" customFormat="1" ht="12" customHeight="1" thickBot="1">
      <c r="A19" s="28" t="s">
        <v>1</v>
      </c>
      <c r="B19" s="113" t="s">
        <v>2</v>
      </c>
      <c r="C19" s="113" t="s">
        <v>2</v>
      </c>
      <c r="D19" s="497" t="s">
        <v>356</v>
      </c>
      <c r="E19" s="517" t="str">
        <f>C18</f>
        <v xml:space="preserve">林翊霏 </v>
      </c>
      <c r="F19" s="27"/>
      <c r="G19" s="27"/>
      <c r="H19" s="90"/>
      <c r="I19" s="39"/>
    </row>
    <row r="20" spans="1:9" s="21" customFormat="1" ht="12" customHeight="1">
      <c r="A20" s="30" t="s">
        <v>10</v>
      </c>
      <c r="B20" s="112" t="s">
        <v>2</v>
      </c>
      <c r="C20" s="112" t="s">
        <v>1655</v>
      </c>
      <c r="D20" s="38" t="s">
        <v>259</v>
      </c>
      <c r="E20" s="27"/>
      <c r="F20" s="32"/>
      <c r="G20" s="27"/>
      <c r="H20" s="90"/>
      <c r="I20" s="39"/>
    </row>
    <row r="21" spans="1:9" s="21" customFormat="1" ht="12" customHeight="1">
      <c r="A21" s="22" t="s">
        <v>1</v>
      </c>
      <c r="B21" s="113" t="s">
        <v>2</v>
      </c>
      <c r="C21" s="113" t="s">
        <v>2</v>
      </c>
      <c r="D21" s="33"/>
      <c r="E21" s="27"/>
      <c r="F21" s="27"/>
      <c r="G21" s="27" t="s">
        <v>311</v>
      </c>
      <c r="H21" s="90"/>
      <c r="I21" s="39"/>
    </row>
    <row r="22" spans="1:9" s="21" customFormat="1" ht="12" customHeight="1" thickBot="1">
      <c r="A22" s="25" t="s">
        <v>11</v>
      </c>
      <c r="B22" s="571" t="s">
        <v>1746</v>
      </c>
      <c r="C22" s="571" t="s">
        <v>3036</v>
      </c>
      <c r="D22" s="485"/>
      <c r="E22" s="27"/>
      <c r="F22" s="27"/>
      <c r="G22" s="85" t="s">
        <v>0</v>
      </c>
      <c r="H22" s="90"/>
      <c r="I22" s="39"/>
    </row>
    <row r="23" spans="1:9" s="21" customFormat="1" ht="12" customHeight="1" thickBot="1">
      <c r="A23" s="28" t="s">
        <v>1</v>
      </c>
      <c r="B23" s="113" t="s">
        <v>2</v>
      </c>
      <c r="C23" s="113" t="s">
        <v>2</v>
      </c>
      <c r="D23" s="37" t="s">
        <v>357</v>
      </c>
      <c r="E23" s="504" t="str">
        <f>C22</f>
        <v xml:space="preserve">林淯琪 </v>
      </c>
      <c r="F23" s="27"/>
      <c r="G23" s="27"/>
      <c r="H23" s="90"/>
      <c r="I23" s="39"/>
    </row>
    <row r="24" spans="1:9" s="21" customFormat="1" ht="12" customHeight="1">
      <c r="A24" s="30" t="s">
        <v>12</v>
      </c>
      <c r="B24" s="112" t="s">
        <v>2</v>
      </c>
      <c r="C24" s="112" t="s">
        <v>1658</v>
      </c>
      <c r="D24" s="38" t="s">
        <v>259</v>
      </c>
      <c r="E24" s="34"/>
      <c r="F24" s="27"/>
      <c r="G24" s="32"/>
      <c r="H24" s="90"/>
      <c r="I24" s="39"/>
    </row>
    <row r="25" spans="1:9" s="21" customFormat="1" ht="12" customHeight="1" thickBot="1">
      <c r="A25" s="22" t="s">
        <v>1</v>
      </c>
      <c r="B25" s="113" t="s">
        <v>2</v>
      </c>
      <c r="C25" s="113" t="s">
        <v>2</v>
      </c>
      <c r="D25" s="33"/>
      <c r="E25" s="34" t="s">
        <v>483</v>
      </c>
      <c r="F25" s="503" t="str">
        <f>E27</f>
        <v xml:space="preserve">張育綺 </v>
      </c>
      <c r="G25" s="27"/>
      <c r="H25" s="90"/>
      <c r="I25" s="39"/>
    </row>
    <row r="26" spans="1:9" s="21" customFormat="1" ht="12" customHeight="1" thickBot="1">
      <c r="A26" s="25" t="s">
        <v>13</v>
      </c>
      <c r="B26" s="571" t="s">
        <v>1765</v>
      </c>
      <c r="C26" s="571" t="s">
        <v>3037</v>
      </c>
      <c r="D26" s="485"/>
      <c r="E26" s="575">
        <v>0.52083333333333337</v>
      </c>
      <c r="F26" s="505" t="s">
        <v>5303</v>
      </c>
      <c r="G26" s="27"/>
      <c r="H26" s="90"/>
      <c r="I26" s="39"/>
    </row>
    <row r="27" spans="1:9" s="21" customFormat="1" ht="12" customHeight="1" thickBot="1">
      <c r="A27" s="28" t="s">
        <v>1</v>
      </c>
      <c r="B27" s="113" t="s">
        <v>2</v>
      </c>
      <c r="C27" s="113" t="s">
        <v>2</v>
      </c>
      <c r="D27" s="37" t="s">
        <v>358</v>
      </c>
      <c r="E27" s="504" t="str">
        <f>C26</f>
        <v xml:space="preserve">張育綺 </v>
      </c>
      <c r="F27" s="582"/>
      <c r="G27" s="27"/>
      <c r="H27" s="90"/>
      <c r="I27" s="39"/>
    </row>
    <row r="28" spans="1:9" s="21" customFormat="1" ht="12" customHeight="1">
      <c r="A28" s="30" t="s">
        <v>14</v>
      </c>
      <c r="B28" s="112" t="s">
        <v>2</v>
      </c>
      <c r="C28" s="112" t="s">
        <v>2421</v>
      </c>
      <c r="D28" s="38" t="s">
        <v>909</v>
      </c>
      <c r="E28" s="27"/>
      <c r="F28" s="506"/>
      <c r="G28" s="27"/>
      <c r="H28" s="90"/>
      <c r="I28" s="39"/>
    </row>
    <row r="29" spans="1:9" s="21" customFormat="1" ht="12" customHeight="1" thickBot="1">
      <c r="A29" s="22" t="s">
        <v>1</v>
      </c>
      <c r="B29" s="113" t="s">
        <v>2</v>
      </c>
      <c r="C29" s="113" t="s">
        <v>2</v>
      </c>
      <c r="D29" s="33"/>
      <c r="E29" s="27"/>
      <c r="F29" s="506" t="s">
        <v>546</v>
      </c>
      <c r="G29" s="504" t="str">
        <f>F25</f>
        <v xml:space="preserve">張育綺 </v>
      </c>
      <c r="H29" s="90" t="s">
        <v>312</v>
      </c>
      <c r="I29" s="39"/>
    </row>
    <row r="30" spans="1:9" s="21" customFormat="1" ht="12" customHeight="1" thickBot="1">
      <c r="A30" s="25" t="s">
        <v>15</v>
      </c>
      <c r="B30" s="571" t="s">
        <v>1975</v>
      </c>
      <c r="C30" s="571" t="s">
        <v>3038</v>
      </c>
      <c r="D30" s="485"/>
      <c r="E30" s="27"/>
      <c r="F30" s="35">
        <v>0.38541666666666669</v>
      </c>
      <c r="G30" s="27" t="s">
        <v>5580</v>
      </c>
      <c r="H30" s="90"/>
      <c r="I30" s="39"/>
    </row>
    <row r="31" spans="1:9" s="21" customFormat="1" ht="12" customHeight="1" thickBot="1">
      <c r="A31" s="28" t="s">
        <v>1</v>
      </c>
      <c r="B31" s="113" t="s">
        <v>2</v>
      </c>
      <c r="C31" s="113" t="s">
        <v>2</v>
      </c>
      <c r="D31" s="37" t="s">
        <v>359</v>
      </c>
      <c r="E31" s="504" t="str">
        <f>C30</f>
        <v xml:space="preserve">涂維恩 </v>
      </c>
      <c r="F31" s="34"/>
      <c r="G31" s="27"/>
      <c r="H31" s="90"/>
      <c r="I31" s="39"/>
    </row>
    <row r="32" spans="1:9" s="21" customFormat="1" ht="12" customHeight="1">
      <c r="A32" s="30" t="s">
        <v>16</v>
      </c>
      <c r="B32" s="112" t="s">
        <v>2</v>
      </c>
      <c r="C32" s="112" t="s">
        <v>2386</v>
      </c>
      <c r="D32" s="38" t="s">
        <v>909</v>
      </c>
      <c r="E32" s="34"/>
      <c r="F32" s="34"/>
      <c r="G32" s="27"/>
      <c r="H32" s="90"/>
      <c r="I32" s="39"/>
    </row>
    <row r="33" spans="1:9" s="21" customFormat="1" ht="12" customHeight="1" thickBot="1">
      <c r="A33" s="22" t="s">
        <v>1</v>
      </c>
      <c r="B33" s="113" t="s">
        <v>2</v>
      </c>
      <c r="C33" s="113" t="s">
        <v>2</v>
      </c>
      <c r="D33" s="33"/>
      <c r="E33" s="34" t="s">
        <v>484</v>
      </c>
      <c r="F33" s="483" t="str">
        <f>E35</f>
        <v xml:space="preserve">孫嘉辰 </v>
      </c>
      <c r="G33" s="27"/>
      <c r="H33" s="90"/>
      <c r="I33" s="39"/>
    </row>
    <row r="34" spans="1:9" s="21" customFormat="1" ht="12" customHeight="1" thickBot="1">
      <c r="A34" s="25" t="s">
        <v>17</v>
      </c>
      <c r="B34" s="571" t="s">
        <v>1740</v>
      </c>
      <c r="C34" s="571" t="s">
        <v>3039</v>
      </c>
      <c r="D34" s="485"/>
      <c r="E34" s="575">
        <v>0.52083333333333337</v>
      </c>
      <c r="F34" s="509" t="s">
        <v>5263</v>
      </c>
      <c r="G34" s="32"/>
      <c r="H34" s="90"/>
      <c r="I34" s="39"/>
    </row>
    <row r="35" spans="1:9" s="21" customFormat="1" ht="12" customHeight="1" thickBot="1">
      <c r="A35" s="28" t="s">
        <v>1</v>
      </c>
      <c r="B35" s="113" t="s">
        <v>2</v>
      </c>
      <c r="C35" s="113" t="s">
        <v>2</v>
      </c>
      <c r="D35" s="37" t="s">
        <v>360</v>
      </c>
      <c r="E35" s="508" t="str">
        <f>C34</f>
        <v xml:space="preserve">孫嘉辰 </v>
      </c>
      <c r="F35" s="27"/>
      <c r="G35" s="27"/>
      <c r="H35" s="90"/>
      <c r="I35" s="39"/>
    </row>
    <row r="36" spans="1:9" s="21" customFormat="1" ht="12" customHeight="1">
      <c r="A36" s="30" t="s">
        <v>18</v>
      </c>
      <c r="B36" s="112" t="s">
        <v>2</v>
      </c>
      <c r="C36" s="112" t="s">
        <v>2400</v>
      </c>
      <c r="D36" s="38" t="s">
        <v>909</v>
      </c>
      <c r="E36" s="27"/>
      <c r="F36" s="32"/>
      <c r="G36" s="27"/>
      <c r="H36" s="90"/>
      <c r="I36" s="39"/>
    </row>
    <row r="37" spans="1:9" s="21" customFormat="1" ht="12" customHeight="1">
      <c r="A37" s="22" t="s">
        <v>1</v>
      </c>
      <c r="B37" s="113" t="s">
        <v>2</v>
      </c>
      <c r="C37" s="113" t="s">
        <v>2</v>
      </c>
      <c r="D37" s="33"/>
      <c r="E37" s="27"/>
      <c r="F37" s="27"/>
      <c r="G37" s="27"/>
      <c r="H37" s="90"/>
      <c r="I37" s="39"/>
    </row>
    <row r="38" spans="1:9" s="21" customFormat="1" ht="12" customHeight="1" thickBot="1">
      <c r="A38" s="25" t="s">
        <v>19</v>
      </c>
      <c r="B38" s="571" t="s">
        <v>3040</v>
      </c>
      <c r="C38" s="571" t="s">
        <v>3041</v>
      </c>
      <c r="D38" s="485"/>
      <c r="E38" s="27"/>
      <c r="F38" s="27"/>
      <c r="G38" s="27"/>
      <c r="H38" s="90"/>
      <c r="I38" s="39"/>
    </row>
    <row r="39" spans="1:9" s="21" customFormat="1" ht="12" customHeight="1" thickBot="1">
      <c r="A39" s="28" t="s">
        <v>1</v>
      </c>
      <c r="B39" s="113" t="s">
        <v>2</v>
      </c>
      <c r="C39" s="113" t="s">
        <v>2</v>
      </c>
      <c r="D39" s="37" t="s">
        <v>361</v>
      </c>
      <c r="E39" s="504" t="str">
        <f>C38</f>
        <v xml:space="preserve">葉沚盈 </v>
      </c>
      <c r="F39" s="27"/>
      <c r="G39" s="27"/>
      <c r="H39" s="90"/>
      <c r="I39" s="39"/>
    </row>
    <row r="40" spans="1:9" s="21" customFormat="1" ht="12" customHeight="1">
      <c r="A40" s="30" t="s">
        <v>20</v>
      </c>
      <c r="B40" s="112" t="s">
        <v>2</v>
      </c>
      <c r="C40" s="112" t="s">
        <v>1673</v>
      </c>
      <c r="D40" s="31"/>
      <c r="E40" s="34"/>
      <c r="F40" s="27"/>
      <c r="G40" s="32"/>
      <c r="H40" s="90"/>
      <c r="I40" s="39"/>
    </row>
    <row r="41" spans="1:9" s="21" customFormat="1" ht="12" customHeight="1" thickBot="1">
      <c r="A41" s="22" t="s">
        <v>1</v>
      </c>
      <c r="B41" s="113" t="s">
        <v>2</v>
      </c>
      <c r="C41" s="113" t="s">
        <v>2</v>
      </c>
      <c r="D41" s="33"/>
      <c r="E41" s="34" t="s">
        <v>485</v>
      </c>
      <c r="F41" s="501" t="str">
        <f>E43</f>
        <v xml:space="preserve">蔡慈勻 </v>
      </c>
      <c r="G41" s="27"/>
      <c r="H41" s="90"/>
      <c r="I41" s="39"/>
    </row>
    <row r="42" spans="1:9" s="21" customFormat="1" ht="12" customHeight="1" thickBot="1">
      <c r="A42" s="25" t="s">
        <v>21</v>
      </c>
      <c r="B42" s="571" t="s">
        <v>1725</v>
      </c>
      <c r="C42" s="571" t="s">
        <v>3042</v>
      </c>
      <c r="D42" s="485"/>
      <c r="E42" s="575">
        <v>0.52083333333333337</v>
      </c>
      <c r="F42" s="505" t="s">
        <v>5264</v>
      </c>
      <c r="G42" s="27"/>
      <c r="H42" s="90"/>
      <c r="I42" s="39"/>
    </row>
    <row r="43" spans="1:9" s="21" customFormat="1" ht="12" customHeight="1" thickBot="1">
      <c r="A43" s="28" t="s">
        <v>1</v>
      </c>
      <c r="B43" s="113" t="s">
        <v>2</v>
      </c>
      <c r="C43" s="113" t="s">
        <v>2</v>
      </c>
      <c r="D43" s="37" t="s">
        <v>362</v>
      </c>
      <c r="E43" s="508" t="str">
        <f>C42</f>
        <v xml:space="preserve">蔡慈勻 </v>
      </c>
      <c r="F43" s="506"/>
      <c r="G43" s="27"/>
      <c r="H43" s="90"/>
      <c r="I43" s="39"/>
    </row>
    <row r="44" spans="1:9" s="21" customFormat="1" ht="12" customHeight="1">
      <c r="A44" s="30" t="s">
        <v>22</v>
      </c>
      <c r="B44" s="112" t="s">
        <v>2</v>
      </c>
      <c r="C44" s="112" t="s">
        <v>1676</v>
      </c>
      <c r="D44" s="31"/>
      <c r="E44" s="27"/>
      <c r="F44" s="506"/>
      <c r="G44" s="27"/>
      <c r="H44" s="90"/>
      <c r="I44" s="39"/>
    </row>
    <row r="45" spans="1:9" s="21" customFormat="1" ht="12" customHeight="1" thickBot="1">
      <c r="A45" s="22" t="s">
        <v>1</v>
      </c>
      <c r="B45" s="113" t="s">
        <v>2</v>
      </c>
      <c r="C45" s="113" t="s">
        <v>2</v>
      </c>
      <c r="D45" s="33"/>
      <c r="E45" s="27"/>
      <c r="F45" s="506" t="s">
        <v>547</v>
      </c>
      <c r="G45" s="504" t="str">
        <f>F41</f>
        <v xml:space="preserve">蔡慈勻 </v>
      </c>
      <c r="H45" s="90" t="s">
        <v>314</v>
      </c>
      <c r="I45" s="39"/>
    </row>
    <row r="46" spans="1:9" s="21" customFormat="1" ht="12" customHeight="1" thickBot="1">
      <c r="A46" s="25" t="s">
        <v>23</v>
      </c>
      <c r="B46" s="571" t="s">
        <v>1695</v>
      </c>
      <c r="C46" s="571" t="s">
        <v>3043</v>
      </c>
      <c r="D46" s="485"/>
      <c r="E46" s="27"/>
      <c r="F46" s="35">
        <v>0.38541666666666669</v>
      </c>
      <c r="G46" s="27" t="s">
        <v>5581</v>
      </c>
      <c r="H46" s="90"/>
      <c r="I46" s="39"/>
    </row>
    <row r="47" spans="1:9" s="21" customFormat="1" ht="12" customHeight="1" thickBot="1">
      <c r="A47" s="28" t="s">
        <v>1</v>
      </c>
      <c r="B47" s="113" t="s">
        <v>2</v>
      </c>
      <c r="C47" s="113" t="s">
        <v>2</v>
      </c>
      <c r="D47" s="37" t="s">
        <v>363</v>
      </c>
      <c r="E47" s="504" t="str">
        <f>C46</f>
        <v xml:space="preserve">羅予君 </v>
      </c>
      <c r="F47" s="34"/>
      <c r="G47" s="27"/>
      <c r="H47" s="90"/>
      <c r="I47" s="39"/>
    </row>
    <row r="48" spans="1:9" s="21" customFormat="1" ht="12" customHeight="1">
      <c r="A48" s="30" t="s">
        <v>24</v>
      </c>
      <c r="B48" s="112" t="s">
        <v>2</v>
      </c>
      <c r="C48" s="112" t="s">
        <v>1679</v>
      </c>
      <c r="D48" s="38" t="s">
        <v>259</v>
      </c>
      <c r="E48" s="505"/>
      <c r="F48" s="34"/>
      <c r="G48" s="27"/>
      <c r="H48" s="90"/>
      <c r="I48" s="39"/>
    </row>
    <row r="49" spans="1:9" s="21" customFormat="1" ht="12" customHeight="1" thickBot="1">
      <c r="A49" s="22" t="s">
        <v>1</v>
      </c>
      <c r="B49" s="113" t="s">
        <v>2</v>
      </c>
      <c r="C49" s="113" t="s">
        <v>2</v>
      </c>
      <c r="D49" s="33"/>
      <c r="E49" s="506" t="s">
        <v>486</v>
      </c>
      <c r="F49" s="486" t="str">
        <f>E47</f>
        <v xml:space="preserve">羅予君 </v>
      </c>
      <c r="G49" s="27"/>
      <c r="H49" s="90"/>
      <c r="I49" s="39"/>
    </row>
    <row r="50" spans="1:9" s="21" customFormat="1" ht="12" customHeight="1" thickBot="1">
      <c r="A50" s="25" t="s">
        <v>25</v>
      </c>
      <c r="B50" s="571" t="s">
        <v>1647</v>
      </c>
      <c r="C50" s="571" t="s">
        <v>3044</v>
      </c>
      <c r="D50" s="485"/>
      <c r="E50" s="35">
        <v>0.52083333333333337</v>
      </c>
      <c r="F50" s="498" t="s">
        <v>5265</v>
      </c>
      <c r="G50" s="27"/>
      <c r="H50" s="90"/>
      <c r="I50" s="39"/>
    </row>
    <row r="51" spans="1:9" s="21" customFormat="1" ht="12" customHeight="1" thickBot="1">
      <c r="A51" s="28" t="s">
        <v>1</v>
      </c>
      <c r="B51" s="113" t="s">
        <v>2</v>
      </c>
      <c r="C51" s="113" t="s">
        <v>2</v>
      </c>
      <c r="D51" s="497" t="s">
        <v>364</v>
      </c>
      <c r="E51" s="517" t="str">
        <f>C50</f>
        <v xml:space="preserve">邱彥瑄 </v>
      </c>
      <c r="F51" s="27"/>
      <c r="G51" s="27"/>
      <c r="H51" s="90"/>
      <c r="I51" s="39"/>
    </row>
    <row r="52" spans="1:9" s="21" customFormat="1" ht="12" customHeight="1">
      <c r="A52" s="30" t="s">
        <v>26</v>
      </c>
      <c r="B52" s="112" t="s">
        <v>2</v>
      </c>
      <c r="C52" s="112" t="s">
        <v>1682</v>
      </c>
      <c r="D52" s="38" t="s">
        <v>259</v>
      </c>
      <c r="E52" s="27"/>
      <c r="F52" s="27"/>
      <c r="G52" s="27"/>
      <c r="H52" s="90"/>
      <c r="I52" s="39"/>
    </row>
    <row r="53" spans="1:9" s="21" customFormat="1" ht="12" customHeight="1">
      <c r="A53" s="22" t="s">
        <v>1</v>
      </c>
      <c r="B53" s="113" t="s">
        <v>2</v>
      </c>
      <c r="C53" s="113" t="s">
        <v>2</v>
      </c>
      <c r="D53" s="33"/>
      <c r="E53" s="27"/>
      <c r="F53" s="27"/>
      <c r="G53" s="27" t="s">
        <v>311</v>
      </c>
      <c r="H53" s="90"/>
      <c r="I53" s="39"/>
    </row>
    <row r="54" spans="1:9" s="21" customFormat="1" ht="12" customHeight="1" thickBot="1">
      <c r="A54" s="25" t="s">
        <v>27</v>
      </c>
      <c r="B54" s="571" t="s">
        <v>2844</v>
      </c>
      <c r="C54" s="571" t="s">
        <v>3045</v>
      </c>
      <c r="D54" s="485"/>
      <c r="E54" s="27"/>
      <c r="F54" s="27"/>
      <c r="G54" s="85" t="s">
        <v>0</v>
      </c>
      <c r="H54" s="90"/>
      <c r="I54" s="39"/>
    </row>
    <row r="55" spans="1:9" s="21" customFormat="1" ht="12" customHeight="1" thickBot="1">
      <c r="A55" s="28" t="s">
        <v>1</v>
      </c>
      <c r="B55" s="113" t="s">
        <v>2</v>
      </c>
      <c r="C55" s="113" t="s">
        <v>2</v>
      </c>
      <c r="D55" s="497" t="s">
        <v>365</v>
      </c>
      <c r="E55" s="518" t="str">
        <f>C54</f>
        <v xml:space="preserve">賴郁安 </v>
      </c>
      <c r="F55" s="27"/>
      <c r="G55" s="27"/>
      <c r="H55" s="90"/>
      <c r="I55" s="39"/>
    </row>
    <row r="56" spans="1:9" s="21" customFormat="1" ht="12" customHeight="1">
      <c r="A56" s="30" t="s">
        <v>28</v>
      </c>
      <c r="B56" s="112" t="s">
        <v>2</v>
      </c>
      <c r="C56" s="112" t="s">
        <v>2466</v>
      </c>
      <c r="D56" s="38" t="s">
        <v>910</v>
      </c>
      <c r="E56" s="505"/>
      <c r="F56" s="27"/>
      <c r="G56" s="27"/>
      <c r="H56" s="90"/>
      <c r="I56" s="39"/>
    </row>
    <row r="57" spans="1:9" s="21" customFormat="1" ht="12" customHeight="1" thickBot="1">
      <c r="A57" s="22" t="s">
        <v>1</v>
      </c>
      <c r="B57" s="113" t="s">
        <v>2</v>
      </c>
      <c r="C57" s="113" t="s">
        <v>2</v>
      </c>
      <c r="D57" s="33"/>
      <c r="E57" s="506" t="s">
        <v>487</v>
      </c>
      <c r="F57" s="504" t="str">
        <f>E55</f>
        <v xml:space="preserve">賴郁安 </v>
      </c>
      <c r="G57" s="27"/>
      <c r="H57" s="90"/>
      <c r="I57" s="39"/>
    </row>
    <row r="58" spans="1:9" s="21" customFormat="1" ht="12" customHeight="1" thickBot="1">
      <c r="A58" s="25" t="s">
        <v>29</v>
      </c>
      <c r="B58" s="571" t="s">
        <v>1936</v>
      </c>
      <c r="C58" s="571" t="s">
        <v>3046</v>
      </c>
      <c r="D58" s="485"/>
      <c r="E58" s="35">
        <v>0.52083333333333337</v>
      </c>
      <c r="F58" s="500" t="s">
        <v>5257</v>
      </c>
      <c r="G58" s="27"/>
      <c r="H58" s="90"/>
      <c r="I58" s="39"/>
    </row>
    <row r="59" spans="1:9" s="21" customFormat="1" ht="12" customHeight="1" thickBot="1">
      <c r="A59" s="28" t="s">
        <v>1</v>
      </c>
      <c r="B59" s="113" t="s">
        <v>2</v>
      </c>
      <c r="C59" s="113" t="s">
        <v>2</v>
      </c>
      <c r="D59" s="497" t="s">
        <v>366</v>
      </c>
      <c r="E59" s="34" t="str">
        <f>C58</f>
        <v xml:space="preserve">吳沛柔 </v>
      </c>
      <c r="F59" s="34"/>
      <c r="G59" s="27"/>
      <c r="H59" s="90"/>
      <c r="I59" s="39"/>
    </row>
    <row r="60" spans="1:9" s="21" customFormat="1" ht="12" customHeight="1">
      <c r="A60" s="30" t="s">
        <v>30</v>
      </c>
      <c r="B60" s="112" t="s">
        <v>2</v>
      </c>
      <c r="C60" s="112" t="s">
        <v>2452</v>
      </c>
      <c r="D60" s="38" t="s">
        <v>909</v>
      </c>
      <c r="E60" s="498"/>
      <c r="F60" s="34"/>
      <c r="G60" s="27"/>
      <c r="H60" s="90"/>
      <c r="I60" s="39"/>
    </row>
    <row r="61" spans="1:9" s="21" customFormat="1" ht="12" customHeight="1" thickBot="1">
      <c r="A61" s="22" t="s">
        <v>1</v>
      </c>
      <c r="B61" s="113" t="s">
        <v>2</v>
      </c>
      <c r="C61" s="113" t="s">
        <v>2</v>
      </c>
      <c r="D61" s="33"/>
      <c r="E61" s="27"/>
      <c r="F61" s="34" t="s">
        <v>548</v>
      </c>
      <c r="G61" s="503" t="str">
        <f>F65</f>
        <v xml:space="preserve">郭珈昕 </v>
      </c>
      <c r="H61" s="90" t="s">
        <v>315</v>
      </c>
      <c r="I61" s="39"/>
    </row>
    <row r="62" spans="1:9" s="21" customFormat="1" ht="12" customHeight="1" thickBot="1">
      <c r="A62" s="25" t="s">
        <v>31</v>
      </c>
      <c r="B62" s="571" t="s">
        <v>3047</v>
      </c>
      <c r="C62" s="571" t="s">
        <v>3048</v>
      </c>
      <c r="D62" s="485"/>
      <c r="E62" s="27"/>
      <c r="F62" s="575">
        <v>0.38541666666666669</v>
      </c>
      <c r="G62" s="509" t="s">
        <v>5579</v>
      </c>
      <c r="H62" s="90"/>
      <c r="I62" s="39"/>
    </row>
    <row r="63" spans="1:9" s="21" customFormat="1" ht="12" customHeight="1" thickBot="1">
      <c r="A63" s="28" t="s">
        <v>1</v>
      </c>
      <c r="B63" s="113" t="s">
        <v>2</v>
      </c>
      <c r="C63" s="113" t="s">
        <v>2</v>
      </c>
      <c r="D63" s="37" t="s">
        <v>367</v>
      </c>
      <c r="E63" s="504" t="str">
        <f>C62</f>
        <v xml:space="preserve">郭珈昕 </v>
      </c>
      <c r="F63" s="506"/>
      <c r="G63" s="27"/>
      <c r="H63" s="90"/>
      <c r="I63" s="39"/>
    </row>
    <row r="64" spans="1:9" s="21" customFormat="1" ht="12" customHeight="1">
      <c r="A64" s="30" t="s">
        <v>32</v>
      </c>
      <c r="B64" s="112" t="s">
        <v>2</v>
      </c>
      <c r="C64" s="112" t="s">
        <v>2473</v>
      </c>
      <c r="D64" s="38" t="s">
        <v>909</v>
      </c>
      <c r="E64" s="505"/>
      <c r="F64" s="506"/>
      <c r="G64" s="27"/>
      <c r="H64" s="90"/>
      <c r="I64" s="39"/>
    </row>
    <row r="65" spans="1:9" s="21" customFormat="1" ht="12" customHeight="1" thickBot="1">
      <c r="A65" s="22" t="s">
        <v>1</v>
      </c>
      <c r="B65" s="113" t="s">
        <v>2</v>
      </c>
      <c r="C65" s="113" t="s">
        <v>2</v>
      </c>
      <c r="D65" s="33"/>
      <c r="E65" s="506" t="s">
        <v>488</v>
      </c>
      <c r="F65" s="508" t="str">
        <f>E63</f>
        <v xml:space="preserve">郭珈昕 </v>
      </c>
      <c r="G65" s="27"/>
      <c r="H65" s="90"/>
      <c r="I65" s="39"/>
    </row>
    <row r="66" spans="1:9" s="21" customFormat="1" ht="12" customHeight="1" thickBot="1">
      <c r="A66" s="25" t="s">
        <v>33</v>
      </c>
      <c r="B66" s="571" t="s">
        <v>1792</v>
      </c>
      <c r="C66" s="571" t="s">
        <v>3049</v>
      </c>
      <c r="D66" s="485"/>
      <c r="E66" s="35">
        <v>0.52083333333333337</v>
      </c>
      <c r="F66" s="498" t="s">
        <v>5266</v>
      </c>
      <c r="G66" s="27"/>
      <c r="H66" s="90"/>
      <c r="I66" s="39"/>
    </row>
    <row r="67" spans="1:9" s="21" customFormat="1" ht="12" customHeight="1" thickBot="1">
      <c r="A67" s="28" t="s">
        <v>1</v>
      </c>
      <c r="B67" s="113" t="s">
        <v>2</v>
      </c>
      <c r="C67" s="113" t="s">
        <v>2</v>
      </c>
      <c r="D67" s="497" t="s">
        <v>368</v>
      </c>
      <c r="E67" s="517" t="str">
        <f>C66</f>
        <v xml:space="preserve">董若禾 </v>
      </c>
      <c r="F67" s="27"/>
      <c r="G67" s="27"/>
      <c r="H67" s="90"/>
      <c r="I67" s="39"/>
    </row>
    <row r="68" spans="1:9" s="21" customFormat="1" ht="12" customHeight="1">
      <c r="A68" s="30" t="s">
        <v>34</v>
      </c>
      <c r="B68" s="112" t="s">
        <v>2</v>
      </c>
      <c r="C68" s="112" t="s">
        <v>2429</v>
      </c>
      <c r="D68" s="38" t="s">
        <v>909</v>
      </c>
      <c r="E68" s="27"/>
      <c r="F68" s="27"/>
      <c r="G68" s="27"/>
      <c r="H68" s="90"/>
      <c r="I68" s="39"/>
    </row>
    <row r="69" spans="1:9" s="21" customFormat="1" ht="12" customHeight="1">
      <c r="A69" s="18"/>
      <c r="B69" s="59"/>
      <c r="C69" s="59"/>
      <c r="D69" s="33"/>
      <c r="E69" s="40"/>
      <c r="F69" s="20"/>
      <c r="G69" s="20"/>
      <c r="H69" s="90"/>
      <c r="I69" s="39"/>
    </row>
    <row r="70" spans="1:9" s="21" customFormat="1" ht="12" customHeight="1">
      <c r="A70" s="12" t="s">
        <v>1481</v>
      </c>
      <c r="B70" s="60"/>
      <c r="C70" s="20" t="s">
        <v>261</v>
      </c>
      <c r="D70" s="120" t="s">
        <v>4735</v>
      </c>
      <c r="E70" s="120" t="s">
        <v>3324</v>
      </c>
      <c r="F70" s="120" t="s">
        <v>3323</v>
      </c>
      <c r="G70" s="23"/>
      <c r="H70" s="89"/>
      <c r="I70" s="39"/>
    </row>
    <row r="71" spans="1:9" s="24" customFormat="1" ht="12" customHeight="1">
      <c r="A71" s="22" t="s">
        <v>1</v>
      </c>
      <c r="B71" s="60"/>
      <c r="C71" s="61"/>
      <c r="D71" s="23"/>
      <c r="E71" s="23"/>
      <c r="F71" s="23"/>
      <c r="G71" s="23"/>
      <c r="H71" s="89"/>
      <c r="I71" s="19"/>
    </row>
    <row r="72" spans="1:9" s="21" customFormat="1" ht="12" customHeight="1" thickBot="1">
      <c r="A72" s="25" t="s">
        <v>35</v>
      </c>
      <c r="B72" s="571" t="s">
        <v>1697</v>
      </c>
      <c r="C72" s="571" t="s">
        <v>3050</v>
      </c>
      <c r="D72" s="485"/>
      <c r="E72" s="27"/>
      <c r="F72" s="27"/>
      <c r="G72" s="27"/>
      <c r="H72" s="90"/>
      <c r="I72" s="39"/>
    </row>
    <row r="73" spans="1:9" s="21" customFormat="1" ht="12" customHeight="1" thickBot="1">
      <c r="A73" s="28" t="s">
        <v>1</v>
      </c>
      <c r="B73" s="113" t="s">
        <v>2</v>
      </c>
      <c r="C73" s="113" t="s">
        <v>2</v>
      </c>
      <c r="D73" s="37" t="s">
        <v>369</v>
      </c>
      <c r="E73" s="504" t="str">
        <f>C72</f>
        <v xml:space="preserve">何沛恩 </v>
      </c>
      <c r="F73" s="27"/>
      <c r="G73" s="27"/>
      <c r="H73" s="90"/>
      <c r="I73" s="39"/>
    </row>
    <row r="74" spans="1:9" s="21" customFormat="1" ht="12" customHeight="1">
      <c r="A74" s="30" t="s">
        <v>36</v>
      </c>
      <c r="B74" s="112" t="s">
        <v>2</v>
      </c>
      <c r="C74" s="112" t="s">
        <v>1701</v>
      </c>
      <c r="D74" s="31"/>
      <c r="E74" s="500"/>
      <c r="F74" s="27"/>
      <c r="G74" s="32"/>
      <c r="H74" s="90"/>
      <c r="I74" s="39"/>
    </row>
    <row r="75" spans="1:9" s="21" customFormat="1" ht="12" customHeight="1" thickBot="1">
      <c r="A75" s="22" t="s">
        <v>1</v>
      </c>
      <c r="B75" s="113" t="s">
        <v>2</v>
      </c>
      <c r="C75" s="113" t="s">
        <v>2</v>
      </c>
      <c r="D75" s="33"/>
      <c r="E75" s="34" t="s">
        <v>489</v>
      </c>
      <c r="F75" s="503" t="str">
        <f>E77</f>
        <v xml:space="preserve">戴子晴 </v>
      </c>
      <c r="G75" s="27"/>
      <c r="H75" s="90"/>
      <c r="I75" s="39"/>
    </row>
    <row r="76" spans="1:9" s="21" customFormat="1" ht="12" customHeight="1" thickBot="1">
      <c r="A76" s="25" t="s">
        <v>37</v>
      </c>
      <c r="B76" s="571" t="s">
        <v>1953</v>
      </c>
      <c r="C76" s="571" t="s">
        <v>3051</v>
      </c>
      <c r="D76" s="485"/>
      <c r="E76" s="617">
        <v>0.54166666666666663</v>
      </c>
      <c r="F76" s="505" t="s">
        <v>5304</v>
      </c>
      <c r="G76" s="27"/>
      <c r="H76" s="90"/>
      <c r="I76" s="39"/>
    </row>
    <row r="77" spans="1:9" s="21" customFormat="1" ht="12" customHeight="1" thickBot="1">
      <c r="A77" s="28" t="s">
        <v>1</v>
      </c>
      <c r="B77" s="113" t="s">
        <v>2</v>
      </c>
      <c r="C77" s="113" t="s">
        <v>2</v>
      </c>
      <c r="D77" s="37" t="s">
        <v>370</v>
      </c>
      <c r="E77" s="508" t="str">
        <f>C76</f>
        <v xml:space="preserve">戴子晴 </v>
      </c>
      <c r="F77" s="506"/>
      <c r="G77" s="27"/>
      <c r="H77" s="90"/>
      <c r="I77" s="39"/>
    </row>
    <row r="78" spans="1:9" s="21" customFormat="1" ht="12" customHeight="1">
      <c r="A78" s="30" t="s">
        <v>38</v>
      </c>
      <c r="B78" s="112" t="s">
        <v>2</v>
      </c>
      <c r="C78" s="112" t="s">
        <v>1704</v>
      </c>
      <c r="D78" s="31"/>
      <c r="E78" s="27"/>
      <c r="F78" s="506"/>
      <c r="G78" s="32"/>
      <c r="H78" s="90"/>
      <c r="I78" s="39"/>
    </row>
    <row r="79" spans="1:9" s="21" customFormat="1" ht="12" customHeight="1" thickBot="1">
      <c r="A79" s="22" t="s">
        <v>1</v>
      </c>
      <c r="B79" s="113" t="s">
        <v>2</v>
      </c>
      <c r="C79" s="113" t="s">
        <v>2</v>
      </c>
      <c r="D79" s="33"/>
      <c r="E79" s="27"/>
      <c r="F79" s="506" t="s">
        <v>549</v>
      </c>
      <c r="G79" s="504" t="str">
        <f>F75</f>
        <v xml:space="preserve">戴子晴 </v>
      </c>
      <c r="H79" s="90" t="s">
        <v>316</v>
      </c>
      <c r="I79" s="39"/>
    </row>
    <row r="80" spans="1:9" s="21" customFormat="1" ht="12" customHeight="1" thickBot="1">
      <c r="A80" s="25" t="s">
        <v>39</v>
      </c>
      <c r="B80" s="571" t="s">
        <v>1893</v>
      </c>
      <c r="C80" s="571" t="s">
        <v>3052</v>
      </c>
      <c r="D80" s="485"/>
      <c r="E80" s="27"/>
      <c r="F80" s="35">
        <v>0.40277777777777773</v>
      </c>
      <c r="G80" s="498" t="s">
        <v>5582</v>
      </c>
      <c r="H80" s="90"/>
      <c r="I80" s="39"/>
    </row>
    <row r="81" spans="1:9" s="21" customFormat="1" ht="12" customHeight="1" thickBot="1">
      <c r="A81" s="28" t="s">
        <v>1</v>
      </c>
      <c r="B81" s="113" t="s">
        <v>2</v>
      </c>
      <c r="C81" s="113" t="s">
        <v>2</v>
      </c>
      <c r="D81" s="37" t="s">
        <v>371</v>
      </c>
      <c r="E81" s="504" t="str">
        <f>C80</f>
        <v xml:space="preserve">張珣 </v>
      </c>
      <c r="F81" s="34"/>
      <c r="G81" s="27"/>
      <c r="H81" s="90"/>
      <c r="I81" s="39"/>
    </row>
    <row r="82" spans="1:9" s="21" customFormat="1" ht="12" customHeight="1">
      <c r="A82" s="30" t="s">
        <v>40</v>
      </c>
      <c r="B82" s="112" t="s">
        <v>2</v>
      </c>
      <c r="C82" s="112" t="s">
        <v>1706</v>
      </c>
      <c r="D82" s="38" t="s">
        <v>259</v>
      </c>
      <c r="E82" s="505"/>
      <c r="F82" s="34"/>
      <c r="G82" s="27"/>
      <c r="H82" s="90"/>
      <c r="I82" s="39"/>
    </row>
    <row r="83" spans="1:9" s="21" customFormat="1" ht="12" customHeight="1" thickBot="1">
      <c r="A83" s="22" t="s">
        <v>1</v>
      </c>
      <c r="B83" s="113" t="s">
        <v>2</v>
      </c>
      <c r="C83" s="113" t="s">
        <v>2</v>
      </c>
      <c r="D83" s="33"/>
      <c r="E83" s="506" t="s">
        <v>490</v>
      </c>
      <c r="F83" s="486" t="str">
        <f>E81</f>
        <v xml:space="preserve">張珣 </v>
      </c>
      <c r="G83" s="27"/>
      <c r="H83" s="90"/>
      <c r="I83" s="39"/>
    </row>
    <row r="84" spans="1:9" s="21" customFormat="1" ht="12" customHeight="1" thickBot="1">
      <c r="A84" s="25" t="s">
        <v>41</v>
      </c>
      <c r="B84" s="571" t="s">
        <v>1689</v>
      </c>
      <c r="C84" s="571" t="s">
        <v>3053</v>
      </c>
      <c r="D84" s="485"/>
      <c r="E84" s="79">
        <v>0.54166666666666663</v>
      </c>
      <c r="F84" s="498" t="s">
        <v>5305</v>
      </c>
      <c r="G84" s="32"/>
      <c r="H84" s="90"/>
      <c r="I84" s="39"/>
    </row>
    <row r="85" spans="1:9" s="21" customFormat="1" ht="12" customHeight="1" thickBot="1">
      <c r="A85" s="28" t="s">
        <v>1</v>
      </c>
      <c r="B85" s="113" t="s">
        <v>2</v>
      </c>
      <c r="C85" s="113" t="s">
        <v>2</v>
      </c>
      <c r="D85" s="497" t="s">
        <v>372</v>
      </c>
      <c r="E85" s="517" t="str">
        <f>C84</f>
        <v xml:space="preserve">劉欣曄 </v>
      </c>
      <c r="F85" s="27"/>
      <c r="G85" s="27"/>
      <c r="H85" s="90"/>
      <c r="I85" s="39"/>
    </row>
    <row r="86" spans="1:9" s="21" customFormat="1" ht="12" customHeight="1">
      <c r="A86" s="30" t="s">
        <v>42</v>
      </c>
      <c r="B86" s="112" t="s">
        <v>2</v>
      </c>
      <c r="C86" s="112" t="s">
        <v>1709</v>
      </c>
      <c r="D86" s="38" t="s">
        <v>259</v>
      </c>
      <c r="E86" s="27"/>
      <c r="F86" s="32"/>
      <c r="G86" s="27"/>
      <c r="H86" s="90"/>
      <c r="I86" s="39"/>
    </row>
    <row r="87" spans="1:9" s="21" customFormat="1" ht="12" customHeight="1">
      <c r="A87" s="22" t="s">
        <v>1</v>
      </c>
      <c r="B87" s="113" t="s">
        <v>2</v>
      </c>
      <c r="C87" s="113" t="s">
        <v>2</v>
      </c>
      <c r="D87" s="33"/>
      <c r="E87" s="27"/>
      <c r="F87" s="27"/>
      <c r="G87" s="27" t="s">
        <v>311</v>
      </c>
      <c r="H87" s="90"/>
      <c r="I87" s="39"/>
    </row>
    <row r="88" spans="1:9" s="21" customFormat="1" ht="12" customHeight="1" thickBot="1">
      <c r="A88" s="25" t="s">
        <v>43</v>
      </c>
      <c r="B88" s="571" t="s">
        <v>2230</v>
      </c>
      <c r="C88" s="571" t="s">
        <v>3054</v>
      </c>
      <c r="D88" s="485"/>
      <c r="E88" s="27"/>
      <c r="F88" s="27"/>
      <c r="G88" s="85" t="s">
        <v>0</v>
      </c>
      <c r="H88" s="90"/>
      <c r="I88" s="39"/>
    </row>
    <row r="89" spans="1:9" s="21" customFormat="1" ht="12" customHeight="1" thickBot="1">
      <c r="A89" s="28" t="s">
        <v>1</v>
      </c>
      <c r="B89" s="113" t="s">
        <v>2</v>
      </c>
      <c r="C89" s="113" t="s">
        <v>2</v>
      </c>
      <c r="D89" s="497" t="s">
        <v>373</v>
      </c>
      <c r="E89" s="27" t="str">
        <f>C88</f>
        <v xml:space="preserve">王紫涵 </v>
      </c>
      <c r="F89" s="27"/>
      <c r="G89" s="27"/>
      <c r="H89" s="90"/>
      <c r="I89" s="39"/>
    </row>
    <row r="90" spans="1:9" s="21" customFormat="1" ht="12" customHeight="1">
      <c r="A90" s="30" t="s">
        <v>44</v>
      </c>
      <c r="B90" s="112" t="s">
        <v>2</v>
      </c>
      <c r="C90" s="112" t="s">
        <v>2552</v>
      </c>
      <c r="D90" s="38" t="s">
        <v>910</v>
      </c>
      <c r="E90" s="500"/>
      <c r="F90" s="27"/>
      <c r="G90" s="32"/>
      <c r="H90" s="90"/>
      <c r="I90" s="39"/>
    </row>
    <row r="91" spans="1:9" s="21" customFormat="1" ht="12" customHeight="1" thickBot="1">
      <c r="A91" s="22" t="s">
        <v>1</v>
      </c>
      <c r="B91" s="113" t="s">
        <v>2</v>
      </c>
      <c r="C91" s="113" t="s">
        <v>2</v>
      </c>
      <c r="D91" s="33"/>
      <c r="E91" s="34" t="s">
        <v>491</v>
      </c>
      <c r="F91" s="501" t="str">
        <f>E93</f>
        <v xml:space="preserve">吳芷瑀 </v>
      </c>
      <c r="G91" s="27"/>
      <c r="H91" s="90"/>
      <c r="I91" s="39"/>
    </row>
    <row r="92" spans="1:9" s="21" customFormat="1" ht="12" customHeight="1" thickBot="1">
      <c r="A92" s="25" t="s">
        <v>45</v>
      </c>
      <c r="B92" s="571" t="s">
        <v>2514</v>
      </c>
      <c r="C92" s="571" t="s">
        <v>3055</v>
      </c>
      <c r="D92" s="485"/>
      <c r="E92" s="617">
        <v>0.54166666666666663</v>
      </c>
      <c r="F92" s="511" t="s">
        <v>5267</v>
      </c>
      <c r="G92" s="27"/>
      <c r="H92" s="90"/>
      <c r="I92" s="39"/>
    </row>
    <row r="93" spans="1:9" s="21" customFormat="1" ht="12" customHeight="1" thickBot="1">
      <c r="A93" s="28" t="s">
        <v>1</v>
      </c>
      <c r="B93" s="113" t="s">
        <v>2</v>
      </c>
      <c r="C93" s="113" t="s">
        <v>2</v>
      </c>
      <c r="D93" s="497" t="s">
        <v>374</v>
      </c>
      <c r="E93" s="583" t="str">
        <f>C92</f>
        <v xml:space="preserve">吳芷瑀 </v>
      </c>
      <c r="F93" s="34"/>
      <c r="G93" s="27"/>
      <c r="H93" s="90"/>
      <c r="I93" s="39"/>
    </row>
    <row r="94" spans="1:9" s="21" customFormat="1" ht="12" customHeight="1">
      <c r="A94" s="30" t="s">
        <v>46</v>
      </c>
      <c r="B94" s="112" t="s">
        <v>2</v>
      </c>
      <c r="C94" s="112" t="s">
        <v>2594</v>
      </c>
      <c r="D94" s="38" t="s">
        <v>909</v>
      </c>
      <c r="E94" s="27"/>
      <c r="F94" s="34"/>
      <c r="G94" s="27"/>
      <c r="H94" s="90"/>
      <c r="I94" s="39"/>
    </row>
    <row r="95" spans="1:9" s="21" customFormat="1" ht="12" customHeight="1" thickBot="1">
      <c r="A95" s="22" t="s">
        <v>1</v>
      </c>
      <c r="B95" s="113" t="s">
        <v>2</v>
      </c>
      <c r="C95" s="113" t="s">
        <v>2</v>
      </c>
      <c r="D95" s="33"/>
      <c r="E95" s="27"/>
      <c r="F95" s="34" t="s">
        <v>550</v>
      </c>
      <c r="G95" s="503" t="str">
        <f>F99</f>
        <v xml:space="preserve">李苡禎 </v>
      </c>
      <c r="H95" s="90" t="s">
        <v>317</v>
      </c>
      <c r="I95" s="39"/>
    </row>
    <row r="96" spans="1:9" s="21" customFormat="1" ht="12" customHeight="1" thickBot="1">
      <c r="A96" s="25" t="s">
        <v>47</v>
      </c>
      <c r="B96" s="571" t="s">
        <v>1898</v>
      </c>
      <c r="C96" s="571" t="s">
        <v>3056</v>
      </c>
      <c r="D96" s="485"/>
      <c r="E96" s="27"/>
      <c r="F96" s="575">
        <v>0.40277777777777773</v>
      </c>
      <c r="G96" s="509" t="s">
        <v>5586</v>
      </c>
      <c r="H96" s="90"/>
      <c r="I96" s="39"/>
    </row>
    <row r="97" spans="1:9" s="21" customFormat="1" ht="12" customHeight="1" thickBot="1">
      <c r="A97" s="28" t="s">
        <v>1</v>
      </c>
      <c r="B97" s="113" t="s">
        <v>2</v>
      </c>
      <c r="C97" s="113" t="s">
        <v>2</v>
      </c>
      <c r="D97" s="497" t="s">
        <v>375</v>
      </c>
      <c r="E97" s="518" t="str">
        <f>C96</f>
        <v xml:space="preserve">邱薇臻 </v>
      </c>
      <c r="F97" s="506"/>
      <c r="G97" s="27"/>
      <c r="H97" s="90"/>
      <c r="I97" s="39"/>
    </row>
    <row r="98" spans="1:9" s="21" customFormat="1" ht="12" customHeight="1">
      <c r="A98" s="30" t="s">
        <v>48</v>
      </c>
      <c r="B98" s="112" t="s">
        <v>2</v>
      </c>
      <c r="C98" s="112" t="s">
        <v>2559</v>
      </c>
      <c r="D98" s="38" t="s">
        <v>909</v>
      </c>
      <c r="E98" s="34"/>
      <c r="F98" s="506"/>
      <c r="G98" s="27"/>
      <c r="H98" s="90"/>
      <c r="I98" s="39"/>
    </row>
    <row r="99" spans="1:9" s="21" customFormat="1" ht="12" customHeight="1" thickBot="1">
      <c r="A99" s="22" t="s">
        <v>1</v>
      </c>
      <c r="B99" s="113" t="s">
        <v>2</v>
      </c>
      <c r="C99" s="113" t="s">
        <v>2</v>
      </c>
      <c r="D99" s="33"/>
      <c r="E99" s="34" t="s">
        <v>492</v>
      </c>
      <c r="F99" s="529" t="str">
        <f>E101</f>
        <v xml:space="preserve">李苡禎 </v>
      </c>
      <c r="G99" s="27"/>
      <c r="H99" s="90"/>
      <c r="I99" s="39"/>
    </row>
    <row r="100" spans="1:9" s="21" customFormat="1" ht="12" customHeight="1" thickBot="1">
      <c r="A100" s="25" t="s">
        <v>49</v>
      </c>
      <c r="B100" s="571" t="s">
        <v>1650</v>
      </c>
      <c r="C100" s="571" t="s">
        <v>3057</v>
      </c>
      <c r="D100" s="485"/>
      <c r="E100" s="617">
        <v>0.54166666666666663</v>
      </c>
      <c r="F100" s="27" t="s">
        <v>5306</v>
      </c>
      <c r="G100" s="32"/>
      <c r="H100" s="90"/>
      <c r="I100" s="39"/>
    </row>
    <row r="101" spans="1:9" s="21" customFormat="1" ht="12" customHeight="1" thickBot="1">
      <c r="A101" s="28" t="s">
        <v>1</v>
      </c>
      <c r="B101" s="113" t="s">
        <v>2</v>
      </c>
      <c r="C101" s="113" t="s">
        <v>2</v>
      </c>
      <c r="D101" s="37" t="s">
        <v>376</v>
      </c>
      <c r="E101" s="508" t="str">
        <f>C100</f>
        <v xml:space="preserve">李苡禎 </v>
      </c>
      <c r="F101" s="27"/>
      <c r="G101" s="27"/>
      <c r="H101" s="90"/>
      <c r="I101" s="39"/>
    </row>
    <row r="102" spans="1:9" s="21" customFormat="1" ht="12" customHeight="1">
      <c r="A102" s="30" t="s">
        <v>50</v>
      </c>
      <c r="B102" s="112" t="s">
        <v>2</v>
      </c>
      <c r="C102" s="112" t="s">
        <v>2573</v>
      </c>
      <c r="D102" s="38" t="s">
        <v>909</v>
      </c>
      <c r="E102" s="498"/>
      <c r="F102" s="32"/>
      <c r="G102" s="27"/>
      <c r="H102" s="90"/>
      <c r="I102" s="39"/>
    </row>
    <row r="103" spans="1:9" s="21" customFormat="1" ht="12" customHeight="1">
      <c r="A103" s="22" t="s">
        <v>1</v>
      </c>
      <c r="B103" s="113" t="s">
        <v>2</v>
      </c>
      <c r="C103" s="113" t="s">
        <v>2</v>
      </c>
      <c r="D103" s="33"/>
      <c r="E103" s="27"/>
      <c r="F103" s="27"/>
      <c r="G103" s="27"/>
      <c r="H103" s="90" t="s">
        <v>311</v>
      </c>
      <c r="I103" s="39"/>
    </row>
    <row r="104" spans="1:9" s="21" customFormat="1" ht="12" customHeight="1" thickBot="1">
      <c r="A104" s="25" t="s">
        <v>51</v>
      </c>
      <c r="B104" s="571" t="s">
        <v>1714</v>
      </c>
      <c r="C104" s="571" t="s">
        <v>3058</v>
      </c>
      <c r="D104" s="485"/>
      <c r="E104" s="27"/>
      <c r="F104" s="27"/>
      <c r="G104" s="27"/>
      <c r="H104" s="91" t="s">
        <v>0</v>
      </c>
      <c r="I104" s="39"/>
    </row>
    <row r="105" spans="1:9" s="21" customFormat="1" ht="12" customHeight="1" thickBot="1">
      <c r="A105" s="28" t="s">
        <v>1</v>
      </c>
      <c r="B105" s="113" t="s">
        <v>2</v>
      </c>
      <c r="C105" s="113" t="s">
        <v>2</v>
      </c>
      <c r="D105" s="497" t="s">
        <v>377</v>
      </c>
      <c r="E105" s="27" t="str">
        <f>C104</f>
        <v xml:space="preserve">梁恩綺 </v>
      </c>
      <c r="F105" s="27"/>
      <c r="G105" s="27"/>
      <c r="H105" s="90"/>
      <c r="I105" s="39"/>
    </row>
    <row r="106" spans="1:9" s="21" customFormat="1" ht="12" customHeight="1">
      <c r="A106" s="30" t="s">
        <v>52</v>
      </c>
      <c r="B106" s="112" t="s">
        <v>2</v>
      </c>
      <c r="C106" s="112" t="s">
        <v>1727</v>
      </c>
      <c r="D106" s="31"/>
      <c r="E106" s="510"/>
      <c r="F106" s="27"/>
      <c r="G106" s="32"/>
      <c r="H106" s="90"/>
      <c r="I106" s="39"/>
    </row>
    <row r="107" spans="1:9" s="21" customFormat="1" ht="12" customHeight="1" thickBot="1">
      <c r="A107" s="22" t="s">
        <v>1</v>
      </c>
      <c r="B107" s="113" t="s">
        <v>2</v>
      </c>
      <c r="C107" s="113" t="s">
        <v>2</v>
      </c>
      <c r="D107" s="33"/>
      <c r="E107" s="506" t="s">
        <v>493</v>
      </c>
      <c r="F107" s="504" t="str">
        <f>E105</f>
        <v xml:space="preserve">梁恩綺 </v>
      </c>
      <c r="G107" s="27"/>
      <c r="H107" s="90"/>
      <c r="I107" s="39"/>
    </row>
    <row r="108" spans="1:9" s="21" customFormat="1" ht="12" customHeight="1" thickBot="1">
      <c r="A108" s="25" t="s">
        <v>53</v>
      </c>
      <c r="B108" s="571" t="s">
        <v>1712</v>
      </c>
      <c r="C108" s="571" t="s">
        <v>3059</v>
      </c>
      <c r="D108" s="485"/>
      <c r="E108" s="79">
        <v>0.54166666666666663</v>
      </c>
      <c r="F108" s="34" t="s">
        <v>5307</v>
      </c>
      <c r="G108" s="27"/>
      <c r="H108" s="90"/>
      <c r="I108" s="39"/>
    </row>
    <row r="109" spans="1:9" s="21" customFormat="1" ht="12" customHeight="1" thickBot="1">
      <c r="A109" s="28" t="s">
        <v>1</v>
      </c>
      <c r="B109" s="113" t="s">
        <v>2</v>
      </c>
      <c r="C109" s="113" t="s">
        <v>2</v>
      </c>
      <c r="D109" s="37" t="s">
        <v>378</v>
      </c>
      <c r="E109" s="486" t="str">
        <f>C108</f>
        <v xml:space="preserve">蕭堉歆 </v>
      </c>
      <c r="F109" s="34"/>
      <c r="G109" s="27"/>
      <c r="H109" s="90"/>
      <c r="I109" s="39"/>
    </row>
    <row r="110" spans="1:9" s="21" customFormat="1" ht="12" customHeight="1">
      <c r="A110" s="30" t="s">
        <v>54</v>
      </c>
      <c r="B110" s="112" t="s">
        <v>2</v>
      </c>
      <c r="C110" s="112" t="s">
        <v>1730</v>
      </c>
      <c r="D110" s="31" t="s">
        <v>259</v>
      </c>
      <c r="E110" s="498"/>
      <c r="F110" s="34"/>
      <c r="G110" s="27"/>
      <c r="H110" s="90"/>
      <c r="I110" s="39"/>
    </row>
    <row r="111" spans="1:9" s="21" customFormat="1" ht="12" customHeight="1" thickBot="1">
      <c r="A111" s="22" t="s">
        <v>1</v>
      </c>
      <c r="B111" s="113" t="s">
        <v>2</v>
      </c>
      <c r="C111" s="113" t="s">
        <v>2</v>
      </c>
      <c r="D111" s="33"/>
      <c r="E111" s="27"/>
      <c r="F111" s="34" t="s">
        <v>551</v>
      </c>
      <c r="G111" s="503" t="str">
        <f>F115</f>
        <v xml:space="preserve">黃稜壹 </v>
      </c>
      <c r="H111" s="90" t="s">
        <v>318</v>
      </c>
      <c r="I111" s="39"/>
    </row>
    <row r="112" spans="1:9" s="21" customFormat="1" ht="12" customHeight="1" thickBot="1">
      <c r="A112" s="25" t="s">
        <v>55</v>
      </c>
      <c r="B112" s="571" t="s">
        <v>1721</v>
      </c>
      <c r="C112" s="571" t="s">
        <v>3060</v>
      </c>
      <c r="D112" s="485"/>
      <c r="E112" s="27"/>
      <c r="F112" s="575">
        <v>0.40277777777777773</v>
      </c>
      <c r="G112" s="509" t="s">
        <v>5587</v>
      </c>
      <c r="H112" s="90"/>
      <c r="I112" s="39"/>
    </row>
    <row r="113" spans="1:9" s="21" customFormat="1" ht="12" customHeight="1" thickBot="1">
      <c r="A113" s="28" t="s">
        <v>1</v>
      </c>
      <c r="B113" s="113" t="s">
        <v>2</v>
      </c>
      <c r="C113" s="113" t="s">
        <v>2</v>
      </c>
      <c r="D113" s="37" t="s">
        <v>379</v>
      </c>
      <c r="E113" s="504" t="str">
        <f>C112</f>
        <v xml:space="preserve">魏語霏 </v>
      </c>
      <c r="F113" s="506"/>
      <c r="G113" s="27"/>
      <c r="H113" s="90"/>
      <c r="I113" s="39"/>
    </row>
    <row r="114" spans="1:9" s="21" customFormat="1" ht="12" customHeight="1">
      <c r="A114" s="30" t="s">
        <v>56</v>
      </c>
      <c r="B114" s="112" t="s">
        <v>2</v>
      </c>
      <c r="C114" s="112" t="s">
        <v>1733</v>
      </c>
      <c r="D114" s="38" t="s">
        <v>259</v>
      </c>
      <c r="E114" s="34"/>
      <c r="F114" s="506"/>
      <c r="G114" s="27"/>
      <c r="H114" s="90"/>
      <c r="I114" s="39"/>
    </row>
    <row r="115" spans="1:9" s="21" customFormat="1" ht="12" customHeight="1" thickBot="1">
      <c r="A115" s="22" t="s">
        <v>1</v>
      </c>
      <c r="B115" s="113" t="s">
        <v>2</v>
      </c>
      <c r="C115" s="113" t="s">
        <v>2</v>
      </c>
      <c r="D115" s="33"/>
      <c r="E115" s="34" t="s">
        <v>494</v>
      </c>
      <c r="F115" s="529" t="str">
        <f>E117</f>
        <v xml:space="preserve">黃稜壹 </v>
      </c>
      <c r="G115" s="27"/>
      <c r="H115" s="90"/>
      <c r="I115" s="39"/>
    </row>
    <row r="116" spans="1:9" s="21" customFormat="1" ht="12" customHeight="1" thickBot="1">
      <c r="A116" s="25" t="s">
        <v>57</v>
      </c>
      <c r="B116" s="571" t="s">
        <v>2208</v>
      </c>
      <c r="C116" s="571" t="s">
        <v>3061</v>
      </c>
      <c r="D116" s="485"/>
      <c r="E116" s="617">
        <v>0.54166666666666663</v>
      </c>
      <c r="F116" s="509" t="s">
        <v>5308</v>
      </c>
      <c r="G116" s="27"/>
      <c r="H116" s="90"/>
      <c r="I116" s="39"/>
    </row>
    <row r="117" spans="1:9" s="21" customFormat="1" ht="12" customHeight="1" thickBot="1">
      <c r="A117" s="28" t="s">
        <v>1</v>
      </c>
      <c r="B117" s="113" t="s">
        <v>2</v>
      </c>
      <c r="C117" s="113" t="s">
        <v>2</v>
      </c>
      <c r="D117" s="37" t="s">
        <v>380</v>
      </c>
      <c r="E117" s="508" t="str">
        <f>C116</f>
        <v xml:space="preserve">黃稜壹 </v>
      </c>
      <c r="F117" s="27"/>
      <c r="G117" s="27"/>
      <c r="H117" s="90"/>
      <c r="I117" s="39"/>
    </row>
    <row r="118" spans="1:9" s="21" customFormat="1" ht="12" customHeight="1">
      <c r="A118" s="30" t="s">
        <v>58</v>
      </c>
      <c r="B118" s="112" t="s">
        <v>2</v>
      </c>
      <c r="C118" s="112" t="s">
        <v>1736</v>
      </c>
      <c r="D118" s="38" t="s">
        <v>259</v>
      </c>
      <c r="E118" s="498"/>
      <c r="F118" s="27"/>
      <c r="G118" s="27"/>
      <c r="H118" s="90"/>
      <c r="I118" s="39"/>
    </row>
    <row r="119" spans="1:9" s="21" customFormat="1" ht="12" customHeight="1">
      <c r="A119" s="22" t="s">
        <v>1</v>
      </c>
      <c r="B119" s="113" t="s">
        <v>2</v>
      </c>
      <c r="C119" s="113" t="s">
        <v>2</v>
      </c>
      <c r="D119" s="33"/>
      <c r="E119" s="27"/>
      <c r="F119" s="27"/>
      <c r="G119" s="27" t="s">
        <v>311</v>
      </c>
      <c r="H119" s="90"/>
      <c r="I119" s="39"/>
    </row>
    <row r="120" spans="1:9" s="21" customFormat="1" ht="12" customHeight="1" thickBot="1">
      <c r="A120" s="25" t="s">
        <v>59</v>
      </c>
      <c r="B120" s="571" t="s">
        <v>1876</v>
      </c>
      <c r="C120" s="571" t="s">
        <v>3062</v>
      </c>
      <c r="D120" s="485"/>
      <c r="E120" s="27"/>
      <c r="F120" s="27"/>
      <c r="G120" s="85" t="s">
        <v>0</v>
      </c>
      <c r="H120" s="90"/>
      <c r="I120" s="39"/>
    </row>
    <row r="121" spans="1:9" s="21" customFormat="1" ht="12" customHeight="1" thickBot="1">
      <c r="A121" s="28" t="s">
        <v>1</v>
      </c>
      <c r="B121" s="113" t="s">
        <v>2</v>
      </c>
      <c r="C121" s="113" t="s">
        <v>2</v>
      </c>
      <c r="D121" s="37" t="s">
        <v>381</v>
      </c>
      <c r="E121" s="504" t="str">
        <f>C120</f>
        <v xml:space="preserve">曹瑋庭 </v>
      </c>
      <c r="F121" s="27"/>
      <c r="G121" s="27"/>
      <c r="H121" s="90"/>
      <c r="I121" s="39"/>
    </row>
    <row r="122" spans="1:9" s="21" customFormat="1" ht="12" customHeight="1">
      <c r="A122" s="30" t="s">
        <v>60</v>
      </c>
      <c r="B122" s="112" t="s">
        <v>2</v>
      </c>
      <c r="C122" s="112" t="s">
        <v>2523</v>
      </c>
      <c r="D122" s="38" t="s">
        <v>909</v>
      </c>
      <c r="E122" s="510"/>
      <c r="F122" s="27"/>
      <c r="G122" s="27"/>
      <c r="H122" s="90"/>
      <c r="I122" s="39"/>
    </row>
    <row r="123" spans="1:9" s="21" customFormat="1" ht="12" customHeight="1" thickBot="1">
      <c r="A123" s="22" t="s">
        <v>1</v>
      </c>
      <c r="B123" s="113" t="s">
        <v>2</v>
      </c>
      <c r="C123" s="113" t="s">
        <v>2</v>
      </c>
      <c r="D123" s="33"/>
      <c r="E123" s="506" t="s">
        <v>495</v>
      </c>
      <c r="F123" s="27" t="str">
        <f>E121</f>
        <v xml:space="preserve">曹瑋庭 </v>
      </c>
      <c r="G123" s="27"/>
      <c r="H123" s="90"/>
      <c r="I123" s="39"/>
    </row>
    <row r="124" spans="1:9" s="21" customFormat="1" ht="12" customHeight="1" thickBot="1">
      <c r="A124" s="25" t="s">
        <v>61</v>
      </c>
      <c r="B124" s="571" t="s">
        <v>1972</v>
      </c>
      <c r="C124" s="571" t="s">
        <v>3063</v>
      </c>
      <c r="D124" s="485"/>
      <c r="E124" s="79">
        <v>0.54166666666666663</v>
      </c>
      <c r="F124" s="500" t="s">
        <v>5309</v>
      </c>
      <c r="G124" s="27"/>
      <c r="H124" s="90"/>
      <c r="I124" s="39"/>
    </row>
    <row r="125" spans="1:9" s="21" customFormat="1" ht="12" customHeight="1" thickBot="1">
      <c r="A125" s="28" t="s">
        <v>1</v>
      </c>
      <c r="B125" s="113" t="s">
        <v>2</v>
      </c>
      <c r="C125" s="113" t="s">
        <v>2</v>
      </c>
      <c r="D125" s="497" t="s">
        <v>382</v>
      </c>
      <c r="E125" s="34" t="str">
        <f>C124</f>
        <v xml:space="preserve">陳芊予 </v>
      </c>
      <c r="F125" s="34"/>
      <c r="G125" s="27"/>
      <c r="H125" s="90"/>
      <c r="I125" s="39"/>
    </row>
    <row r="126" spans="1:9" s="21" customFormat="1" ht="12" customHeight="1">
      <c r="A126" s="30" t="s">
        <v>62</v>
      </c>
      <c r="B126" s="112" t="s">
        <v>2</v>
      </c>
      <c r="C126" s="112" t="s">
        <v>2508</v>
      </c>
      <c r="D126" s="38" t="s">
        <v>909</v>
      </c>
      <c r="E126" s="498"/>
      <c r="F126" s="34"/>
      <c r="G126" s="27"/>
      <c r="H126" s="90"/>
      <c r="I126" s="39"/>
    </row>
    <row r="127" spans="1:9" s="21" customFormat="1" ht="12" customHeight="1" thickBot="1">
      <c r="A127" s="22" t="s">
        <v>1</v>
      </c>
      <c r="B127" s="113" t="s">
        <v>2</v>
      </c>
      <c r="C127" s="113" t="s">
        <v>2</v>
      </c>
      <c r="D127" s="33"/>
      <c r="E127" s="27"/>
      <c r="F127" s="34" t="s">
        <v>552</v>
      </c>
      <c r="G127" s="503" t="str">
        <f>F131</f>
        <v xml:space="preserve">曾紫涵 </v>
      </c>
      <c r="H127" s="90" t="s">
        <v>319</v>
      </c>
      <c r="I127" s="39"/>
    </row>
    <row r="128" spans="1:9" s="21" customFormat="1" ht="12" customHeight="1" thickBot="1">
      <c r="A128" s="25" t="s">
        <v>63</v>
      </c>
      <c r="B128" s="571" t="s">
        <v>1647</v>
      </c>
      <c r="C128" s="571" t="s">
        <v>3064</v>
      </c>
      <c r="D128" s="485"/>
      <c r="E128" s="27"/>
      <c r="F128" s="575">
        <v>0.40277777777777773</v>
      </c>
      <c r="G128" s="509" t="s">
        <v>5588</v>
      </c>
      <c r="H128" s="90"/>
      <c r="I128" s="39"/>
    </row>
    <row r="129" spans="1:9" s="21" customFormat="1" ht="12" customHeight="1" thickBot="1">
      <c r="A129" s="28" t="s">
        <v>1</v>
      </c>
      <c r="B129" s="113" t="s">
        <v>2</v>
      </c>
      <c r="C129" s="113" t="s">
        <v>2</v>
      </c>
      <c r="D129" s="37" t="s">
        <v>383</v>
      </c>
      <c r="E129" s="504" t="str">
        <f>C128</f>
        <v xml:space="preserve">王亮勻 </v>
      </c>
      <c r="F129" s="506"/>
      <c r="G129" s="27"/>
      <c r="H129" s="90"/>
      <c r="I129" s="39"/>
    </row>
    <row r="130" spans="1:9" s="21" customFormat="1" ht="12" customHeight="1">
      <c r="A130" s="30" t="s">
        <v>64</v>
      </c>
      <c r="B130" s="112" t="s">
        <v>2</v>
      </c>
      <c r="C130" s="112" t="s">
        <v>2530</v>
      </c>
      <c r="D130" s="38" t="s">
        <v>909</v>
      </c>
      <c r="E130" s="500"/>
      <c r="F130" s="506"/>
      <c r="G130" s="27"/>
      <c r="H130" s="90"/>
      <c r="I130" s="39"/>
    </row>
    <row r="131" spans="1:9" s="21" customFormat="1" ht="12" customHeight="1" thickBot="1">
      <c r="A131" s="22" t="s">
        <v>1</v>
      </c>
      <c r="B131" s="113" t="s">
        <v>2</v>
      </c>
      <c r="C131" s="113" t="s">
        <v>2</v>
      </c>
      <c r="D131" s="33"/>
      <c r="E131" s="34" t="s">
        <v>496</v>
      </c>
      <c r="F131" s="529" t="str">
        <f>E133</f>
        <v xml:space="preserve">曾紫涵 </v>
      </c>
      <c r="G131" s="27"/>
      <c r="H131" s="90"/>
      <c r="I131" s="39"/>
    </row>
    <row r="132" spans="1:9" s="21" customFormat="1" ht="12" customHeight="1">
      <c r="A132" s="25" t="s">
        <v>65</v>
      </c>
      <c r="B132" s="112" t="s">
        <v>1854</v>
      </c>
      <c r="C132" s="112" t="s">
        <v>3065</v>
      </c>
      <c r="D132" s="26"/>
      <c r="E132" s="617">
        <v>0.54166666666666663</v>
      </c>
      <c r="F132" s="509" t="s">
        <v>5310</v>
      </c>
      <c r="G132" s="27"/>
      <c r="H132" s="90"/>
      <c r="I132" s="39"/>
    </row>
    <row r="133" spans="1:9" s="21" customFormat="1" ht="12" customHeight="1" thickBot="1">
      <c r="A133" s="28" t="s">
        <v>1</v>
      </c>
      <c r="B133" s="113" t="s">
        <v>2</v>
      </c>
      <c r="C133" s="113" t="s">
        <v>2</v>
      </c>
      <c r="D133" s="29" t="s">
        <v>384</v>
      </c>
      <c r="E133" s="529" t="str">
        <f>C134</f>
        <v xml:space="preserve">曾紫涵 </v>
      </c>
      <c r="F133" s="27"/>
      <c r="G133" s="27"/>
      <c r="H133" s="90"/>
      <c r="I133" s="39"/>
    </row>
    <row r="134" spans="1:9" s="21" customFormat="1" ht="12" customHeight="1" thickBot="1">
      <c r="A134" s="30" t="s">
        <v>66</v>
      </c>
      <c r="B134" s="571" t="s">
        <v>3066</v>
      </c>
      <c r="C134" s="571" t="s">
        <v>3067</v>
      </c>
      <c r="D134" s="532">
        <v>0.62152777777777779</v>
      </c>
      <c r="E134" s="484" t="s">
        <v>5030</v>
      </c>
      <c r="F134" s="27"/>
      <c r="G134" s="27"/>
      <c r="H134" s="90"/>
      <c r="I134" s="39"/>
    </row>
    <row r="135" spans="1:9" s="21" customFormat="1" ht="12" customHeight="1">
      <c r="A135" s="18"/>
      <c r="B135" s="62"/>
      <c r="C135" s="62"/>
      <c r="D135" s="37"/>
      <c r="E135" s="27"/>
      <c r="F135" s="27"/>
      <c r="G135" s="27"/>
      <c r="H135" s="90"/>
      <c r="I135" s="39"/>
    </row>
    <row r="136" spans="1:9" s="21" customFormat="1" ht="12" customHeight="1">
      <c r="A136" s="12" t="s">
        <v>1482</v>
      </c>
      <c r="B136" s="60"/>
      <c r="C136" s="20" t="s">
        <v>261</v>
      </c>
      <c r="D136" s="120" t="s">
        <v>4735</v>
      </c>
      <c r="E136" s="120" t="s">
        <v>3324</v>
      </c>
      <c r="F136" s="120" t="s">
        <v>3323</v>
      </c>
      <c r="G136" s="23"/>
      <c r="H136" s="89"/>
      <c r="I136" s="39"/>
    </row>
    <row r="137" spans="1:9" s="24" customFormat="1" ht="12" customHeight="1">
      <c r="A137" s="22" t="s">
        <v>1</v>
      </c>
      <c r="B137" s="60"/>
      <c r="C137" s="61"/>
      <c r="D137" s="23"/>
      <c r="E137" s="23"/>
      <c r="F137" s="23"/>
      <c r="G137" s="23"/>
      <c r="H137" s="89"/>
      <c r="I137" s="19"/>
    </row>
    <row r="138" spans="1:9" s="21" customFormat="1" ht="12" customHeight="1" thickBot="1">
      <c r="A138" s="25" t="s">
        <v>67</v>
      </c>
      <c r="B138" s="571" t="s">
        <v>2497</v>
      </c>
      <c r="C138" s="571" t="s">
        <v>3068</v>
      </c>
      <c r="D138" s="485"/>
      <c r="E138" s="27"/>
      <c r="F138" s="27"/>
      <c r="G138" s="27"/>
      <c r="H138" s="90"/>
      <c r="I138" s="39"/>
    </row>
    <row r="139" spans="1:9" s="21" customFormat="1" ht="12" customHeight="1" thickBot="1">
      <c r="A139" s="28" t="s">
        <v>1</v>
      </c>
      <c r="B139" s="113" t="s">
        <v>2</v>
      </c>
      <c r="C139" s="113" t="s">
        <v>2</v>
      </c>
      <c r="D139" s="37" t="s">
        <v>385</v>
      </c>
      <c r="E139" s="504" t="str">
        <f>C138</f>
        <v xml:space="preserve">陳安儀 </v>
      </c>
      <c r="F139" s="27"/>
      <c r="G139" s="27"/>
      <c r="H139" s="90"/>
      <c r="I139" s="39"/>
    </row>
    <row r="140" spans="1:9" s="21" customFormat="1" ht="12" customHeight="1">
      <c r="A140" s="30" t="s">
        <v>68</v>
      </c>
      <c r="B140" s="112" t="s">
        <v>2</v>
      </c>
      <c r="C140" s="112" t="s">
        <v>1752</v>
      </c>
      <c r="D140" s="31"/>
      <c r="E140" s="34"/>
      <c r="F140" s="27"/>
      <c r="G140" s="32"/>
      <c r="H140" s="90"/>
      <c r="I140" s="39"/>
    </row>
    <row r="141" spans="1:9" s="21" customFormat="1" ht="12" customHeight="1" thickBot="1">
      <c r="A141" s="22" t="s">
        <v>1</v>
      </c>
      <c r="B141" s="113" t="s">
        <v>2</v>
      </c>
      <c r="C141" s="113" t="s">
        <v>2</v>
      </c>
      <c r="D141" s="33"/>
      <c r="E141" s="34" t="s">
        <v>497</v>
      </c>
      <c r="F141" s="501" t="str">
        <f>E143</f>
        <v xml:space="preserve">鄭婕芯 </v>
      </c>
      <c r="G141" s="27"/>
      <c r="H141" s="90"/>
      <c r="I141" s="39"/>
    </row>
    <row r="142" spans="1:9" s="21" customFormat="1" ht="12" customHeight="1" thickBot="1">
      <c r="A142" s="25" t="s">
        <v>69</v>
      </c>
      <c r="B142" s="571" t="s">
        <v>2738</v>
      </c>
      <c r="C142" s="571" t="s">
        <v>3069</v>
      </c>
      <c r="D142" s="485"/>
      <c r="E142" s="575">
        <v>0.54166666666666663</v>
      </c>
      <c r="F142" s="511" t="s">
        <v>5311</v>
      </c>
      <c r="G142" s="27"/>
      <c r="H142" s="90"/>
      <c r="I142" s="39"/>
    </row>
    <row r="143" spans="1:9" s="21" customFormat="1" ht="12" customHeight="1" thickBot="1">
      <c r="A143" s="28" t="s">
        <v>1</v>
      </c>
      <c r="B143" s="113" t="s">
        <v>2</v>
      </c>
      <c r="C143" s="113" t="s">
        <v>2</v>
      </c>
      <c r="D143" s="37" t="s">
        <v>386</v>
      </c>
      <c r="E143" s="508" t="str">
        <f>C142</f>
        <v xml:space="preserve">鄭婕芯 </v>
      </c>
      <c r="F143" s="34"/>
      <c r="G143" s="27"/>
      <c r="H143" s="90"/>
      <c r="I143" s="39"/>
    </row>
    <row r="144" spans="1:9" s="21" customFormat="1" ht="12" customHeight="1">
      <c r="A144" s="30" t="s">
        <v>70</v>
      </c>
      <c r="B144" s="112" t="s">
        <v>2</v>
      </c>
      <c r="C144" s="112" t="s">
        <v>1754</v>
      </c>
      <c r="D144" s="31"/>
      <c r="E144" s="27"/>
      <c r="F144" s="34"/>
      <c r="G144" s="32"/>
      <c r="H144" s="90"/>
      <c r="I144" s="39"/>
    </row>
    <row r="145" spans="1:9" s="21" customFormat="1" ht="12" customHeight="1" thickBot="1">
      <c r="A145" s="22" t="s">
        <v>1</v>
      </c>
      <c r="B145" s="113" t="s">
        <v>2</v>
      </c>
      <c r="C145" s="113" t="s">
        <v>2</v>
      </c>
      <c r="D145" s="33"/>
      <c r="E145" s="27"/>
      <c r="F145" s="34" t="s">
        <v>553</v>
      </c>
      <c r="G145" s="503" t="str">
        <f>F149</f>
        <v xml:space="preserve">賴楷璇 </v>
      </c>
      <c r="H145" s="90" t="s">
        <v>320</v>
      </c>
      <c r="I145" s="39"/>
    </row>
    <row r="146" spans="1:9" s="21" customFormat="1" ht="12" customHeight="1" thickBot="1">
      <c r="A146" s="25" t="s">
        <v>71</v>
      </c>
      <c r="B146" s="571" t="s">
        <v>1674</v>
      </c>
      <c r="C146" s="571" t="s">
        <v>3070</v>
      </c>
      <c r="D146" s="485"/>
      <c r="E146" s="27"/>
      <c r="F146" s="575">
        <v>0.40277777777777773</v>
      </c>
      <c r="G146" s="509" t="s">
        <v>5598</v>
      </c>
      <c r="H146" s="90"/>
      <c r="I146" s="39"/>
    </row>
    <row r="147" spans="1:9" s="21" customFormat="1" ht="12" customHeight="1" thickBot="1">
      <c r="A147" s="28" t="s">
        <v>1</v>
      </c>
      <c r="B147" s="113" t="s">
        <v>2</v>
      </c>
      <c r="C147" s="113" t="s">
        <v>2</v>
      </c>
      <c r="D147" s="497" t="s">
        <v>387</v>
      </c>
      <c r="E147" s="504" t="str">
        <f>C146</f>
        <v xml:space="preserve">賴楷璇 </v>
      </c>
      <c r="F147" s="506"/>
      <c r="G147" s="27"/>
      <c r="H147" s="90"/>
      <c r="I147" s="39"/>
    </row>
    <row r="148" spans="1:9" s="21" customFormat="1" ht="12" customHeight="1">
      <c r="A148" s="30" t="s">
        <v>72</v>
      </c>
      <c r="B148" s="112" t="s">
        <v>2</v>
      </c>
      <c r="C148" s="112" t="s">
        <v>1757</v>
      </c>
      <c r="D148" s="31" t="s">
        <v>259</v>
      </c>
      <c r="E148" s="505"/>
      <c r="F148" s="506"/>
      <c r="G148" s="27"/>
      <c r="H148" s="90"/>
      <c r="I148" s="39"/>
    </row>
    <row r="149" spans="1:9" s="21" customFormat="1" ht="12" customHeight="1" thickBot="1">
      <c r="A149" s="22" t="s">
        <v>1</v>
      </c>
      <c r="B149" s="113" t="s">
        <v>2</v>
      </c>
      <c r="C149" s="113" t="s">
        <v>2</v>
      </c>
      <c r="D149" s="33"/>
      <c r="E149" s="506" t="s">
        <v>498</v>
      </c>
      <c r="F149" s="508" t="str">
        <f>E147</f>
        <v xml:space="preserve">賴楷璇 </v>
      </c>
      <c r="G149" s="27"/>
      <c r="H149" s="90"/>
      <c r="I149" s="39"/>
    </row>
    <row r="150" spans="1:9" s="21" customFormat="1" ht="12" customHeight="1" thickBot="1">
      <c r="A150" s="25" t="s">
        <v>73</v>
      </c>
      <c r="B150" s="571" t="s">
        <v>1647</v>
      </c>
      <c r="C150" s="571" t="s">
        <v>3071</v>
      </c>
      <c r="D150" s="485"/>
      <c r="E150" s="35">
        <v>0.54166666666666663</v>
      </c>
      <c r="F150" s="27" t="s">
        <v>5312</v>
      </c>
      <c r="G150" s="32"/>
      <c r="H150" s="90"/>
      <c r="I150" s="39"/>
    </row>
    <row r="151" spans="1:9" s="21" customFormat="1" ht="12" customHeight="1" thickBot="1">
      <c r="A151" s="28" t="s">
        <v>1</v>
      </c>
      <c r="B151" s="113" t="s">
        <v>2</v>
      </c>
      <c r="C151" s="113" t="s">
        <v>2</v>
      </c>
      <c r="D151" s="37" t="s">
        <v>388</v>
      </c>
      <c r="E151" s="499" t="str">
        <f>C150</f>
        <v xml:space="preserve">方品筑 </v>
      </c>
      <c r="F151" s="27"/>
      <c r="G151" s="27"/>
      <c r="H151" s="90"/>
      <c r="I151" s="39"/>
    </row>
    <row r="152" spans="1:9" s="21" customFormat="1" ht="12" customHeight="1">
      <c r="A152" s="30" t="s">
        <v>74</v>
      </c>
      <c r="B152" s="112" t="s">
        <v>2</v>
      </c>
      <c r="C152" s="112" t="s">
        <v>1759</v>
      </c>
      <c r="D152" s="38" t="s">
        <v>259</v>
      </c>
      <c r="E152" s="498"/>
      <c r="F152" s="32"/>
      <c r="G152" s="27"/>
      <c r="H152" s="90"/>
      <c r="I152" s="39"/>
    </row>
    <row r="153" spans="1:9" s="21" customFormat="1" ht="12" customHeight="1">
      <c r="A153" s="22" t="s">
        <v>1</v>
      </c>
      <c r="B153" s="113" t="s">
        <v>2</v>
      </c>
      <c r="C153" s="113" t="s">
        <v>2</v>
      </c>
      <c r="D153" s="33"/>
      <c r="E153" s="27"/>
      <c r="F153" s="27"/>
      <c r="G153" s="27" t="s">
        <v>311</v>
      </c>
      <c r="H153" s="90"/>
      <c r="I153" s="39"/>
    </row>
    <row r="154" spans="1:9" s="21" customFormat="1" ht="12" customHeight="1" thickBot="1">
      <c r="A154" s="25" t="s">
        <v>75</v>
      </c>
      <c r="B154" s="571" t="s">
        <v>1858</v>
      </c>
      <c r="C154" s="571" t="s">
        <v>3072</v>
      </c>
      <c r="D154" s="485"/>
      <c r="E154" s="27"/>
      <c r="F154" s="27"/>
      <c r="G154" s="85" t="s">
        <v>0</v>
      </c>
      <c r="H154" s="90"/>
      <c r="I154" s="39"/>
    </row>
    <row r="155" spans="1:9" s="21" customFormat="1" ht="12" customHeight="1" thickBot="1">
      <c r="A155" s="28" t="s">
        <v>1</v>
      </c>
      <c r="B155" s="113" t="s">
        <v>2</v>
      </c>
      <c r="C155" s="113" t="s">
        <v>2</v>
      </c>
      <c r="D155" s="497" t="s">
        <v>389</v>
      </c>
      <c r="E155" s="504" t="str">
        <f>C154</f>
        <v xml:space="preserve">劉安倢 </v>
      </c>
      <c r="F155" s="27"/>
      <c r="G155" s="27"/>
      <c r="H155" s="90"/>
      <c r="I155" s="39"/>
    </row>
    <row r="156" spans="1:9" s="21" customFormat="1" ht="12" customHeight="1">
      <c r="A156" s="30" t="s">
        <v>76</v>
      </c>
      <c r="B156" s="112" t="s">
        <v>2</v>
      </c>
      <c r="C156" s="112" t="s">
        <v>1761</v>
      </c>
      <c r="D156" s="38" t="s">
        <v>909</v>
      </c>
      <c r="E156" s="505"/>
      <c r="F156" s="27"/>
      <c r="G156" s="32"/>
      <c r="H156" s="90"/>
      <c r="I156" s="39"/>
    </row>
    <row r="157" spans="1:9" s="21" customFormat="1" ht="12" customHeight="1" thickBot="1">
      <c r="A157" s="22" t="s">
        <v>1</v>
      </c>
      <c r="B157" s="113" t="s">
        <v>2</v>
      </c>
      <c r="C157" s="113" t="s">
        <v>2</v>
      </c>
      <c r="D157" s="33"/>
      <c r="E157" s="506" t="s">
        <v>499</v>
      </c>
      <c r="F157" s="504" t="str">
        <f>E155</f>
        <v xml:space="preserve">劉安倢 </v>
      </c>
      <c r="G157" s="27"/>
      <c r="H157" s="90"/>
      <c r="I157" s="39"/>
    </row>
    <row r="158" spans="1:9" s="21" customFormat="1" ht="12" customHeight="1" thickBot="1">
      <c r="A158" s="25" t="s">
        <v>77</v>
      </c>
      <c r="B158" s="571" t="s">
        <v>1687</v>
      </c>
      <c r="C158" s="571" t="s">
        <v>3073</v>
      </c>
      <c r="D158" s="485"/>
      <c r="E158" s="35">
        <v>0.55902777777777779</v>
      </c>
      <c r="F158" s="34" t="s">
        <v>5313</v>
      </c>
      <c r="G158" s="27"/>
      <c r="H158" s="90"/>
      <c r="I158" s="39"/>
    </row>
    <row r="159" spans="1:9" s="21" customFormat="1" ht="12" customHeight="1" thickBot="1">
      <c r="A159" s="28" t="s">
        <v>1</v>
      </c>
      <c r="B159" s="113" t="s">
        <v>2</v>
      </c>
      <c r="C159" s="113" t="s">
        <v>2</v>
      </c>
      <c r="D159" s="37" t="s">
        <v>390</v>
      </c>
      <c r="E159" s="486" t="str">
        <f>C158</f>
        <v xml:space="preserve">陳家稘 </v>
      </c>
      <c r="F159" s="34"/>
      <c r="G159" s="27"/>
      <c r="H159" s="90"/>
      <c r="I159" s="39"/>
    </row>
    <row r="160" spans="1:9" s="21" customFormat="1" ht="12" customHeight="1">
      <c r="A160" s="30" t="s">
        <v>78</v>
      </c>
      <c r="B160" s="112" t="s">
        <v>2</v>
      </c>
      <c r="C160" s="112" t="s">
        <v>2655</v>
      </c>
      <c r="D160" s="38" t="s">
        <v>909</v>
      </c>
      <c r="E160" s="498"/>
      <c r="F160" s="34"/>
      <c r="G160" s="27"/>
      <c r="H160" s="90"/>
      <c r="I160" s="39"/>
    </row>
    <row r="161" spans="1:9" s="21" customFormat="1" ht="12" customHeight="1" thickBot="1">
      <c r="A161" s="22" t="s">
        <v>1</v>
      </c>
      <c r="B161" s="113" t="s">
        <v>2</v>
      </c>
      <c r="C161" s="113" t="s">
        <v>2</v>
      </c>
      <c r="D161" s="33"/>
      <c r="E161" s="27"/>
      <c r="F161" s="34" t="s">
        <v>554</v>
      </c>
      <c r="G161" s="503" t="str">
        <f>F165</f>
        <v xml:space="preserve">邱文秀 </v>
      </c>
      <c r="H161" s="90" t="s">
        <v>321</v>
      </c>
      <c r="I161" s="39"/>
    </row>
    <row r="162" spans="1:9" s="21" customFormat="1" ht="12" customHeight="1" thickBot="1">
      <c r="A162" s="25" t="s">
        <v>79</v>
      </c>
      <c r="B162" s="571" t="s">
        <v>2049</v>
      </c>
      <c r="C162" s="571" t="s">
        <v>3074</v>
      </c>
      <c r="D162" s="485"/>
      <c r="E162" s="27"/>
      <c r="F162" s="575">
        <v>0.40277777777777773</v>
      </c>
      <c r="G162" s="27" t="s">
        <v>5599</v>
      </c>
      <c r="H162" s="90"/>
      <c r="I162" s="39"/>
    </row>
    <row r="163" spans="1:9" s="21" customFormat="1" ht="12" customHeight="1" thickBot="1">
      <c r="A163" s="28" t="s">
        <v>1</v>
      </c>
      <c r="B163" s="113" t="s">
        <v>2</v>
      </c>
      <c r="C163" s="113" t="s">
        <v>2</v>
      </c>
      <c r="D163" s="37" t="s">
        <v>391</v>
      </c>
      <c r="E163" s="504" t="str">
        <f>C162</f>
        <v xml:space="preserve">邱文秀 </v>
      </c>
      <c r="F163" s="506"/>
      <c r="G163" s="27"/>
      <c r="H163" s="90"/>
      <c r="I163" s="39"/>
    </row>
    <row r="164" spans="1:9" s="21" customFormat="1" ht="12" customHeight="1">
      <c r="A164" s="30" t="s">
        <v>80</v>
      </c>
      <c r="B164" s="112" t="s">
        <v>2</v>
      </c>
      <c r="C164" s="112" t="s">
        <v>2690</v>
      </c>
      <c r="D164" s="38" t="s">
        <v>909</v>
      </c>
      <c r="E164" s="505"/>
      <c r="F164" s="506"/>
      <c r="G164" s="27"/>
      <c r="H164" s="90"/>
      <c r="I164" s="39"/>
    </row>
    <row r="165" spans="1:9" s="21" customFormat="1" ht="12" customHeight="1" thickBot="1">
      <c r="A165" s="22" t="s">
        <v>1</v>
      </c>
      <c r="B165" s="113" t="s">
        <v>2</v>
      </c>
      <c r="C165" s="113" t="s">
        <v>2</v>
      </c>
      <c r="D165" s="33"/>
      <c r="E165" s="506" t="s">
        <v>500</v>
      </c>
      <c r="F165" s="583" t="str">
        <f>E163</f>
        <v xml:space="preserve">邱文秀 </v>
      </c>
      <c r="G165" s="27"/>
      <c r="H165" s="90"/>
      <c r="I165" s="39"/>
    </row>
    <row r="166" spans="1:9" s="21" customFormat="1" ht="12" customHeight="1" thickBot="1">
      <c r="A166" s="25" t="s">
        <v>81</v>
      </c>
      <c r="B166" s="571" t="s">
        <v>1916</v>
      </c>
      <c r="C166" s="571" t="s">
        <v>3075</v>
      </c>
      <c r="D166" s="485"/>
      <c r="E166" s="35">
        <v>0.55902777777777779</v>
      </c>
      <c r="F166" s="498" t="s">
        <v>5316</v>
      </c>
      <c r="G166" s="32"/>
      <c r="H166" s="90"/>
      <c r="I166" s="39"/>
    </row>
    <row r="167" spans="1:9" s="21" customFormat="1" ht="12" customHeight="1" thickBot="1">
      <c r="A167" s="28" t="s">
        <v>1</v>
      </c>
      <c r="B167" s="113" t="s">
        <v>2</v>
      </c>
      <c r="C167" s="113" t="s">
        <v>2</v>
      </c>
      <c r="D167" s="37" t="s">
        <v>392</v>
      </c>
      <c r="E167" s="499" t="str">
        <f>C166</f>
        <v xml:space="preserve">楊鎧萓 </v>
      </c>
      <c r="F167" s="27"/>
      <c r="G167" s="27"/>
      <c r="H167" s="90"/>
      <c r="I167" s="39"/>
    </row>
    <row r="168" spans="1:9" s="21" customFormat="1" ht="12" customHeight="1">
      <c r="A168" s="30" t="s">
        <v>82</v>
      </c>
      <c r="B168" s="112" t="s">
        <v>2</v>
      </c>
      <c r="C168" s="112" t="s">
        <v>2676</v>
      </c>
      <c r="D168" s="38" t="s">
        <v>910</v>
      </c>
      <c r="E168" s="498"/>
      <c r="F168" s="32"/>
      <c r="G168" s="27"/>
      <c r="H168" s="90"/>
      <c r="I168" s="39"/>
    </row>
    <row r="169" spans="1:9" s="21" customFormat="1" ht="12" customHeight="1">
      <c r="A169" s="22" t="s">
        <v>1</v>
      </c>
      <c r="B169" s="113" t="s">
        <v>2</v>
      </c>
      <c r="C169" s="113" t="s">
        <v>2</v>
      </c>
      <c r="D169" s="33"/>
      <c r="E169" s="27"/>
      <c r="F169" s="27"/>
      <c r="G169" s="27"/>
      <c r="H169" s="90" t="s">
        <v>311</v>
      </c>
      <c r="I169" s="39"/>
    </row>
    <row r="170" spans="1:9" s="21" customFormat="1" ht="12" customHeight="1" thickBot="1">
      <c r="A170" s="25" t="s">
        <v>83</v>
      </c>
      <c r="B170" s="571" t="s">
        <v>1898</v>
      </c>
      <c r="C170" s="571" t="s">
        <v>3076</v>
      </c>
      <c r="D170" s="485"/>
      <c r="E170" s="27"/>
      <c r="F170" s="27"/>
      <c r="G170" s="27"/>
      <c r="H170" s="91" t="s">
        <v>0</v>
      </c>
      <c r="I170" s="39"/>
    </row>
    <row r="171" spans="1:9" s="21" customFormat="1" ht="12" customHeight="1" thickBot="1">
      <c r="A171" s="28" t="s">
        <v>1</v>
      </c>
      <c r="B171" s="113" t="s">
        <v>2</v>
      </c>
      <c r="C171" s="113" t="s">
        <v>2</v>
      </c>
      <c r="D171" s="37" t="s">
        <v>393</v>
      </c>
      <c r="E171" s="504" t="str">
        <f>C170</f>
        <v xml:space="preserve">賴鈺靜 </v>
      </c>
      <c r="F171" s="27"/>
      <c r="G171" s="27"/>
      <c r="H171" s="90"/>
      <c r="I171" s="39"/>
    </row>
    <row r="172" spans="1:9" s="21" customFormat="1" ht="12" customHeight="1">
      <c r="A172" s="30" t="s">
        <v>84</v>
      </c>
      <c r="B172" s="112" t="s">
        <v>2</v>
      </c>
      <c r="C172" s="112" t="s">
        <v>1772</v>
      </c>
      <c r="D172" s="31"/>
      <c r="E172" s="34"/>
      <c r="F172" s="27"/>
      <c r="G172" s="32"/>
      <c r="H172" s="90"/>
      <c r="I172" s="39"/>
    </row>
    <row r="173" spans="1:9" s="21" customFormat="1" ht="12" customHeight="1" thickBot="1">
      <c r="A173" s="22" t="s">
        <v>1</v>
      </c>
      <c r="B173" s="113" t="s">
        <v>2</v>
      </c>
      <c r="C173" s="113" t="s">
        <v>2</v>
      </c>
      <c r="D173" s="33"/>
      <c r="E173" s="34" t="s">
        <v>501</v>
      </c>
      <c r="F173" s="503" t="str">
        <f>E175</f>
        <v xml:space="preserve">呂采緹 </v>
      </c>
      <c r="G173" s="27"/>
      <c r="H173" s="90"/>
      <c r="I173" s="39"/>
    </row>
    <row r="174" spans="1:9" s="21" customFormat="1" ht="12" customHeight="1" thickBot="1">
      <c r="A174" s="25" t="s">
        <v>85</v>
      </c>
      <c r="B174" s="571" t="s">
        <v>1697</v>
      </c>
      <c r="C174" s="571" t="s">
        <v>3077</v>
      </c>
      <c r="D174" s="485"/>
      <c r="E174" s="575">
        <v>0.55902777777777779</v>
      </c>
      <c r="F174" s="34" t="s">
        <v>5317</v>
      </c>
      <c r="G174" s="27"/>
      <c r="H174" s="90"/>
      <c r="I174" s="39"/>
    </row>
    <row r="175" spans="1:9" s="21" customFormat="1" ht="12" customHeight="1" thickBot="1">
      <c r="A175" s="28" t="s">
        <v>1</v>
      </c>
      <c r="B175" s="113" t="s">
        <v>2</v>
      </c>
      <c r="C175" s="113" t="s">
        <v>2</v>
      </c>
      <c r="D175" s="497" t="s">
        <v>394</v>
      </c>
      <c r="E175" s="508" t="str">
        <f>C174</f>
        <v xml:space="preserve">呂采緹 </v>
      </c>
      <c r="F175" s="34"/>
      <c r="G175" s="27"/>
      <c r="H175" s="90"/>
      <c r="I175" s="39"/>
    </row>
    <row r="176" spans="1:9" s="21" customFormat="1" ht="12" customHeight="1">
      <c r="A176" s="30" t="s">
        <v>86</v>
      </c>
      <c r="B176" s="112" t="s">
        <v>2</v>
      </c>
      <c r="C176" s="112" t="s">
        <v>1775</v>
      </c>
      <c r="D176" s="31" t="s">
        <v>259</v>
      </c>
      <c r="E176" s="27"/>
      <c r="F176" s="34"/>
      <c r="G176" s="27"/>
      <c r="H176" s="90"/>
      <c r="I176" s="39"/>
    </row>
    <row r="177" spans="1:9" s="21" customFormat="1" ht="12" customHeight="1" thickBot="1">
      <c r="A177" s="22" t="s">
        <v>1</v>
      </c>
      <c r="B177" s="113" t="s">
        <v>2</v>
      </c>
      <c r="C177" s="113" t="s">
        <v>2</v>
      </c>
      <c r="D177" s="33"/>
      <c r="E177" s="27"/>
      <c r="F177" s="34" t="s">
        <v>555</v>
      </c>
      <c r="G177" s="501" t="str">
        <f>F181</f>
        <v xml:space="preserve">羅幼晴 </v>
      </c>
      <c r="H177" s="90" t="s">
        <v>322</v>
      </c>
      <c r="I177" s="39"/>
    </row>
    <row r="178" spans="1:9" s="21" customFormat="1" ht="12" customHeight="1" thickBot="1">
      <c r="A178" s="25" t="s">
        <v>87</v>
      </c>
      <c r="B178" s="571" t="s">
        <v>1742</v>
      </c>
      <c r="C178" s="571" t="s">
        <v>3078</v>
      </c>
      <c r="D178" s="485"/>
      <c r="E178" s="27"/>
      <c r="F178" s="575">
        <v>0.40277777777777773</v>
      </c>
      <c r="G178" s="509" t="s">
        <v>5589</v>
      </c>
      <c r="H178" s="90"/>
      <c r="I178" s="39"/>
    </row>
    <row r="179" spans="1:9" s="21" customFormat="1" ht="12" customHeight="1" thickBot="1">
      <c r="A179" s="28" t="s">
        <v>1</v>
      </c>
      <c r="B179" s="113" t="s">
        <v>2</v>
      </c>
      <c r="C179" s="113" t="s">
        <v>2</v>
      </c>
      <c r="D179" s="37" t="s">
        <v>395</v>
      </c>
      <c r="E179" s="504" t="str">
        <f>C178</f>
        <v xml:space="preserve">蔡伊禕 </v>
      </c>
      <c r="F179" s="506"/>
      <c r="G179" s="27"/>
      <c r="H179" s="90"/>
      <c r="I179" s="39"/>
    </row>
    <row r="180" spans="1:9" s="21" customFormat="1" ht="12" customHeight="1">
      <c r="A180" s="30" t="s">
        <v>88</v>
      </c>
      <c r="B180" s="112" t="s">
        <v>2</v>
      </c>
      <c r="C180" s="112" t="s">
        <v>1777</v>
      </c>
      <c r="D180" s="38" t="s">
        <v>259</v>
      </c>
      <c r="E180" s="34"/>
      <c r="F180" s="506"/>
      <c r="G180" s="27"/>
      <c r="H180" s="90"/>
      <c r="I180" s="39"/>
    </row>
    <row r="181" spans="1:9" s="21" customFormat="1" ht="12" customHeight="1" thickBot="1">
      <c r="A181" s="22" t="s">
        <v>1</v>
      </c>
      <c r="B181" s="113" t="s">
        <v>2</v>
      </c>
      <c r="C181" s="113" t="s">
        <v>2</v>
      </c>
      <c r="D181" s="33"/>
      <c r="E181" s="34" t="s">
        <v>502</v>
      </c>
      <c r="F181" s="529" t="str">
        <f>E183</f>
        <v xml:space="preserve">羅幼晴 </v>
      </c>
      <c r="G181" s="27"/>
      <c r="H181" s="90"/>
      <c r="I181" s="39"/>
    </row>
    <row r="182" spans="1:9" s="21" customFormat="1" ht="12" customHeight="1" thickBot="1">
      <c r="A182" s="25" t="s">
        <v>89</v>
      </c>
      <c r="B182" s="571" t="s">
        <v>2208</v>
      </c>
      <c r="C182" s="571" t="s">
        <v>3079</v>
      </c>
      <c r="D182" s="485"/>
      <c r="E182" s="575">
        <v>0.55902777777777779</v>
      </c>
      <c r="F182" s="27" t="s">
        <v>5318</v>
      </c>
      <c r="G182" s="27"/>
      <c r="H182" s="90"/>
      <c r="I182" s="39"/>
    </row>
    <row r="183" spans="1:9" s="21" customFormat="1" ht="12" customHeight="1" thickBot="1">
      <c r="A183" s="28" t="s">
        <v>1</v>
      </c>
      <c r="B183" s="113" t="s">
        <v>2</v>
      </c>
      <c r="C183" s="113" t="s">
        <v>2</v>
      </c>
      <c r="D183" s="497" t="s">
        <v>396</v>
      </c>
      <c r="E183" s="508" t="str">
        <f>C182</f>
        <v xml:space="preserve">羅幼晴 </v>
      </c>
      <c r="F183" s="27"/>
      <c r="G183" s="27"/>
      <c r="H183" s="90"/>
      <c r="I183" s="39"/>
    </row>
    <row r="184" spans="1:9" s="21" customFormat="1" ht="12" customHeight="1">
      <c r="A184" s="30" t="s">
        <v>90</v>
      </c>
      <c r="B184" s="112" t="s">
        <v>2</v>
      </c>
      <c r="C184" s="112" t="s">
        <v>1780</v>
      </c>
      <c r="D184" s="38" t="s">
        <v>259</v>
      </c>
      <c r="E184" s="27"/>
      <c r="F184" s="27"/>
      <c r="G184" s="27"/>
      <c r="H184" s="90"/>
      <c r="I184" s="39"/>
    </row>
    <row r="185" spans="1:9" s="21" customFormat="1" ht="12" customHeight="1">
      <c r="A185" s="22" t="s">
        <v>1</v>
      </c>
      <c r="B185" s="113" t="s">
        <v>2</v>
      </c>
      <c r="C185" s="113" t="s">
        <v>2</v>
      </c>
      <c r="D185" s="33"/>
      <c r="E185" s="27"/>
      <c r="F185" s="27"/>
      <c r="G185" s="27" t="s">
        <v>311</v>
      </c>
      <c r="H185" s="90"/>
      <c r="I185" s="39"/>
    </row>
    <row r="186" spans="1:9" s="21" customFormat="1" ht="12" customHeight="1" thickBot="1">
      <c r="A186" s="25" t="s">
        <v>91</v>
      </c>
      <c r="B186" s="571" t="s">
        <v>2116</v>
      </c>
      <c r="C186" s="571" t="s">
        <v>3080</v>
      </c>
      <c r="D186" s="485"/>
      <c r="E186" s="27"/>
      <c r="F186" s="27"/>
      <c r="G186" s="85" t="s">
        <v>0</v>
      </c>
      <c r="H186" s="90"/>
      <c r="I186" s="39"/>
    </row>
    <row r="187" spans="1:9" s="21" customFormat="1" ht="12" customHeight="1" thickBot="1">
      <c r="A187" s="28" t="s">
        <v>1</v>
      </c>
      <c r="B187" s="113" t="s">
        <v>2</v>
      </c>
      <c r="C187" s="113" t="s">
        <v>2</v>
      </c>
      <c r="D187" s="497" t="s">
        <v>397</v>
      </c>
      <c r="E187" s="504" t="str">
        <f>C186</f>
        <v xml:space="preserve">蔡妍萱 </v>
      </c>
      <c r="F187" s="27"/>
      <c r="G187" s="27"/>
      <c r="H187" s="90"/>
      <c r="I187" s="39"/>
    </row>
    <row r="188" spans="1:9" s="21" customFormat="1" ht="12" customHeight="1">
      <c r="A188" s="30" t="s">
        <v>92</v>
      </c>
      <c r="B188" s="112" t="s">
        <v>2</v>
      </c>
      <c r="C188" s="112" t="s">
        <v>2613</v>
      </c>
      <c r="D188" s="38" t="s">
        <v>909</v>
      </c>
      <c r="E188" s="505"/>
      <c r="F188" s="27"/>
      <c r="G188" s="27"/>
      <c r="H188" s="90"/>
      <c r="I188" s="39"/>
    </row>
    <row r="189" spans="1:9" s="21" customFormat="1" ht="12" customHeight="1" thickBot="1">
      <c r="A189" s="22" t="s">
        <v>1</v>
      </c>
      <c r="B189" s="113" t="s">
        <v>2</v>
      </c>
      <c r="C189" s="113" t="s">
        <v>2</v>
      </c>
      <c r="D189" s="33"/>
      <c r="E189" s="506" t="s">
        <v>503</v>
      </c>
      <c r="F189" s="504" t="str">
        <f>E187</f>
        <v xml:space="preserve">蔡妍萱 </v>
      </c>
      <c r="G189" s="27"/>
      <c r="H189" s="90"/>
      <c r="I189" s="39"/>
    </row>
    <row r="190" spans="1:9" s="21" customFormat="1" ht="12" customHeight="1" thickBot="1">
      <c r="A190" s="25" t="s">
        <v>93</v>
      </c>
      <c r="B190" s="571" t="s">
        <v>1854</v>
      </c>
      <c r="C190" s="571" t="s">
        <v>3081</v>
      </c>
      <c r="D190" s="485"/>
      <c r="E190" s="35">
        <v>0.55902777777777779</v>
      </c>
      <c r="F190" s="34" t="s">
        <v>5322</v>
      </c>
      <c r="G190" s="27"/>
      <c r="H190" s="90"/>
      <c r="I190" s="39"/>
    </row>
    <row r="191" spans="1:9" s="21" customFormat="1" ht="12" customHeight="1" thickBot="1">
      <c r="A191" s="28" t="s">
        <v>1</v>
      </c>
      <c r="B191" s="113" t="s">
        <v>2</v>
      </c>
      <c r="C191" s="113" t="s">
        <v>2</v>
      </c>
      <c r="D191" s="37" t="s">
        <v>398</v>
      </c>
      <c r="E191" s="499" t="str">
        <f>C190</f>
        <v xml:space="preserve">郭心艾 </v>
      </c>
      <c r="F191" s="34"/>
      <c r="G191" s="27"/>
      <c r="H191" s="90"/>
      <c r="I191" s="39"/>
    </row>
    <row r="192" spans="1:9" s="21" customFormat="1" ht="12" customHeight="1">
      <c r="A192" s="30" t="s">
        <v>94</v>
      </c>
      <c r="B192" s="112" t="s">
        <v>2</v>
      </c>
      <c r="C192" s="112" t="s">
        <v>2627</v>
      </c>
      <c r="D192" s="38" t="s">
        <v>909</v>
      </c>
      <c r="E192" s="498"/>
      <c r="F192" s="34"/>
      <c r="G192" s="27"/>
      <c r="H192" s="90"/>
      <c r="I192" s="39"/>
    </row>
    <row r="193" spans="1:9" s="21" customFormat="1" ht="12" customHeight="1" thickBot="1">
      <c r="A193" s="22" t="s">
        <v>1</v>
      </c>
      <c r="B193" s="113" t="s">
        <v>2</v>
      </c>
      <c r="C193" s="113" t="s">
        <v>2</v>
      </c>
      <c r="D193" s="33"/>
      <c r="E193" s="27"/>
      <c r="F193" s="34" t="s">
        <v>556</v>
      </c>
      <c r="G193" s="503" t="str">
        <f>F197</f>
        <v xml:space="preserve">陳昀暄 </v>
      </c>
      <c r="H193" s="90" t="s">
        <v>323</v>
      </c>
      <c r="I193" s="39"/>
    </row>
    <row r="194" spans="1:9" s="21" customFormat="1" ht="12" customHeight="1" thickBot="1">
      <c r="A194" s="25" t="s">
        <v>95</v>
      </c>
      <c r="B194" s="571" t="s">
        <v>1746</v>
      </c>
      <c r="C194" s="571" t="s">
        <v>3082</v>
      </c>
      <c r="D194" s="485"/>
      <c r="E194" s="27"/>
      <c r="F194" s="575">
        <v>0.40277777777777773</v>
      </c>
      <c r="G194" s="27" t="s">
        <v>5590</v>
      </c>
      <c r="H194" s="90"/>
      <c r="I194" s="39"/>
    </row>
    <row r="195" spans="1:9" s="21" customFormat="1" ht="12" customHeight="1" thickBot="1">
      <c r="A195" s="28" t="s">
        <v>1</v>
      </c>
      <c r="B195" s="113" t="s">
        <v>2</v>
      </c>
      <c r="C195" s="113" t="s">
        <v>2</v>
      </c>
      <c r="D195" s="37" t="s">
        <v>399</v>
      </c>
      <c r="E195" s="488" t="str">
        <f>C194</f>
        <v xml:space="preserve">陳昀暄 </v>
      </c>
      <c r="F195" s="506"/>
      <c r="G195" s="27"/>
      <c r="H195" s="90"/>
      <c r="I195" s="39"/>
    </row>
    <row r="196" spans="1:9" s="21" customFormat="1" ht="12" customHeight="1">
      <c r="A196" s="30" t="s">
        <v>96</v>
      </c>
      <c r="B196" s="112" t="s">
        <v>2</v>
      </c>
      <c r="C196" s="112" t="s">
        <v>2606</v>
      </c>
      <c r="D196" s="38" t="s">
        <v>909</v>
      </c>
      <c r="E196" s="510"/>
      <c r="F196" s="506"/>
      <c r="G196" s="27"/>
      <c r="H196" s="90"/>
      <c r="I196" s="39"/>
    </row>
    <row r="197" spans="1:9" s="21" customFormat="1" ht="12" customHeight="1" thickBot="1">
      <c r="A197" s="22" t="s">
        <v>1</v>
      </c>
      <c r="B197" s="113" t="s">
        <v>2</v>
      </c>
      <c r="C197" s="113" t="s">
        <v>2</v>
      </c>
      <c r="D197" s="33"/>
      <c r="E197" s="506" t="s">
        <v>504</v>
      </c>
      <c r="F197" s="508" t="str">
        <f>E195</f>
        <v xml:space="preserve">陳昀暄 </v>
      </c>
      <c r="G197" s="27"/>
      <c r="H197" s="90"/>
      <c r="I197" s="39"/>
    </row>
    <row r="198" spans="1:9" s="21" customFormat="1" ht="12" customHeight="1" thickBot="1">
      <c r="A198" s="25" t="s">
        <v>97</v>
      </c>
      <c r="B198" s="571" t="s">
        <v>1811</v>
      </c>
      <c r="C198" s="571" t="s">
        <v>3083</v>
      </c>
      <c r="D198" s="485"/>
      <c r="E198" s="35">
        <v>0.55902777777777779</v>
      </c>
      <c r="F198" s="27" t="s">
        <v>5314</v>
      </c>
      <c r="G198" s="27"/>
      <c r="H198" s="90"/>
      <c r="I198" s="39"/>
    </row>
    <row r="199" spans="1:9" s="21" customFormat="1" ht="12" customHeight="1" thickBot="1">
      <c r="A199" s="28" t="s">
        <v>1</v>
      </c>
      <c r="B199" s="113" t="s">
        <v>2</v>
      </c>
      <c r="C199" s="113" t="s">
        <v>2</v>
      </c>
      <c r="D199" s="37" t="s">
        <v>400</v>
      </c>
      <c r="E199" s="486" t="str">
        <f>C198</f>
        <v xml:space="preserve">黃馨緯 </v>
      </c>
      <c r="F199" s="27"/>
      <c r="G199" s="27"/>
      <c r="H199" s="90"/>
      <c r="I199" s="39"/>
    </row>
    <row r="200" spans="1:9" s="21" customFormat="1" ht="12" customHeight="1">
      <c r="A200" s="30" t="s">
        <v>98</v>
      </c>
      <c r="B200" s="112" t="s">
        <v>2</v>
      </c>
      <c r="C200" s="112" t="s">
        <v>2648</v>
      </c>
      <c r="D200" s="38" t="s">
        <v>909</v>
      </c>
      <c r="E200" s="27"/>
      <c r="F200" s="27"/>
      <c r="G200" s="27"/>
      <c r="H200" s="90"/>
      <c r="I200" s="39"/>
    </row>
    <row r="201" spans="1:9" s="21" customFormat="1" ht="12" customHeight="1">
      <c r="A201" s="18"/>
      <c r="B201" s="62"/>
      <c r="C201" s="62"/>
      <c r="D201" s="37"/>
      <c r="E201" s="27"/>
      <c r="F201" s="27"/>
      <c r="G201" s="27"/>
      <c r="H201" s="90"/>
      <c r="I201" s="39"/>
    </row>
    <row r="202" spans="1:9" s="21" customFormat="1" ht="12" customHeight="1">
      <c r="A202" s="12" t="s">
        <v>1483</v>
      </c>
      <c r="B202" s="60"/>
      <c r="C202" s="20" t="s">
        <v>261</v>
      </c>
      <c r="D202" s="120" t="s">
        <v>4735</v>
      </c>
      <c r="E202" s="120" t="s">
        <v>3324</v>
      </c>
      <c r="F202" s="120" t="s">
        <v>3323</v>
      </c>
      <c r="G202" s="23"/>
      <c r="H202" s="89"/>
      <c r="I202" s="39"/>
    </row>
    <row r="203" spans="1:9" s="24" customFormat="1" ht="12" customHeight="1">
      <c r="A203" s="22" t="s">
        <v>1</v>
      </c>
      <c r="B203" s="60"/>
      <c r="C203" s="61"/>
      <c r="D203" s="23"/>
      <c r="E203" s="23"/>
      <c r="F203" s="23"/>
      <c r="G203" s="23"/>
      <c r="H203" s="89"/>
      <c r="I203" s="19"/>
    </row>
    <row r="204" spans="1:9" s="21" customFormat="1" ht="12" customHeight="1" thickBot="1">
      <c r="A204" s="25" t="s">
        <v>99</v>
      </c>
      <c r="B204" s="571" t="s">
        <v>1737</v>
      </c>
      <c r="C204" s="571" t="s">
        <v>3084</v>
      </c>
      <c r="D204" s="485"/>
      <c r="E204" s="27"/>
      <c r="F204" s="27"/>
      <c r="G204" s="27"/>
      <c r="H204" s="90"/>
      <c r="I204" s="39"/>
    </row>
    <row r="205" spans="1:9" s="21" customFormat="1" ht="12" customHeight="1" thickBot="1">
      <c r="A205" s="28" t="s">
        <v>1</v>
      </c>
      <c r="B205" s="113" t="s">
        <v>2</v>
      </c>
      <c r="C205" s="113" t="s">
        <v>2</v>
      </c>
      <c r="D205" s="37" t="s">
        <v>401</v>
      </c>
      <c r="E205" s="504" t="str">
        <f>C204</f>
        <v xml:space="preserve">陳宣妤 </v>
      </c>
      <c r="F205" s="27"/>
      <c r="G205" s="27"/>
      <c r="H205" s="90"/>
      <c r="I205" s="39"/>
    </row>
    <row r="206" spans="1:9" s="21" customFormat="1" ht="12" customHeight="1">
      <c r="A206" s="30" t="s">
        <v>100</v>
      </c>
      <c r="B206" s="112" t="s">
        <v>2</v>
      </c>
      <c r="C206" s="112" t="s">
        <v>1794</v>
      </c>
      <c r="D206" s="31"/>
      <c r="E206" s="500"/>
      <c r="F206" s="27"/>
      <c r="G206" s="32"/>
      <c r="H206" s="90"/>
      <c r="I206" s="39"/>
    </row>
    <row r="207" spans="1:9" s="21" customFormat="1" ht="12" customHeight="1" thickBot="1">
      <c r="A207" s="22" t="s">
        <v>1</v>
      </c>
      <c r="B207" s="113" t="s">
        <v>2</v>
      </c>
      <c r="C207" s="113" t="s">
        <v>2</v>
      </c>
      <c r="D207" s="33"/>
      <c r="E207" s="34" t="s">
        <v>505</v>
      </c>
      <c r="F207" s="501" t="str">
        <f>E209</f>
        <v xml:space="preserve">蔡宇涵 </v>
      </c>
      <c r="G207" s="27"/>
      <c r="H207" s="90"/>
      <c r="I207" s="39"/>
    </row>
    <row r="208" spans="1:9" s="21" customFormat="1" ht="12" customHeight="1" thickBot="1">
      <c r="A208" s="25" t="s">
        <v>101</v>
      </c>
      <c r="B208" s="571" t="s">
        <v>2071</v>
      </c>
      <c r="C208" s="571" t="s">
        <v>3085</v>
      </c>
      <c r="D208" s="485"/>
      <c r="E208" s="575">
        <v>0.55902777777777779</v>
      </c>
      <c r="F208" s="502" t="s">
        <v>5315</v>
      </c>
      <c r="G208" s="27"/>
      <c r="H208" s="90"/>
      <c r="I208" s="39"/>
    </row>
    <row r="209" spans="1:9" s="21" customFormat="1" ht="12" customHeight="1" thickBot="1">
      <c r="A209" s="28" t="s">
        <v>1</v>
      </c>
      <c r="B209" s="113" t="s">
        <v>2</v>
      </c>
      <c r="C209" s="113" t="s">
        <v>2</v>
      </c>
      <c r="D209" s="37" t="s">
        <v>402</v>
      </c>
      <c r="E209" s="508" t="str">
        <f>C208</f>
        <v xml:space="preserve">蔡宇涵 </v>
      </c>
      <c r="F209" s="34"/>
      <c r="G209" s="27"/>
      <c r="H209" s="90"/>
      <c r="I209" s="39"/>
    </row>
    <row r="210" spans="1:9" s="21" customFormat="1" ht="12" customHeight="1">
      <c r="A210" s="30" t="s">
        <v>102</v>
      </c>
      <c r="B210" s="112" t="s">
        <v>2</v>
      </c>
      <c r="C210" s="112" t="s">
        <v>1797</v>
      </c>
      <c r="D210" s="31"/>
      <c r="E210" s="27"/>
      <c r="F210" s="34"/>
      <c r="G210" s="32"/>
      <c r="H210" s="90"/>
      <c r="I210" s="39"/>
    </row>
    <row r="211" spans="1:9" s="21" customFormat="1" ht="12" customHeight="1" thickBot="1">
      <c r="A211" s="22" t="s">
        <v>1</v>
      </c>
      <c r="B211" s="113" t="s">
        <v>2</v>
      </c>
      <c r="C211" s="113" t="s">
        <v>2</v>
      </c>
      <c r="D211" s="33"/>
      <c r="E211" s="27"/>
      <c r="F211" s="34" t="s">
        <v>557</v>
      </c>
      <c r="G211" s="501" t="str">
        <f>F215</f>
        <v xml:space="preserve">陳禹瑄 </v>
      </c>
      <c r="H211" s="90" t="s">
        <v>324</v>
      </c>
      <c r="I211" s="39"/>
    </row>
    <row r="212" spans="1:9" s="21" customFormat="1" ht="12" customHeight="1" thickBot="1">
      <c r="A212" s="25" t="s">
        <v>103</v>
      </c>
      <c r="B212" s="571" t="s">
        <v>1836</v>
      </c>
      <c r="C212" s="571" t="s">
        <v>3086</v>
      </c>
      <c r="D212" s="485"/>
      <c r="E212" s="27"/>
      <c r="F212" s="575">
        <v>0.40277777777777773</v>
      </c>
      <c r="G212" s="484" t="s">
        <v>5591</v>
      </c>
      <c r="H212" s="90"/>
      <c r="I212" s="39"/>
    </row>
    <row r="213" spans="1:9" s="21" customFormat="1" ht="12" customHeight="1" thickBot="1">
      <c r="A213" s="28" t="s">
        <v>1</v>
      </c>
      <c r="B213" s="113" t="s">
        <v>2</v>
      </c>
      <c r="C213" s="113" t="s">
        <v>2</v>
      </c>
      <c r="D213" s="37" t="s">
        <v>403</v>
      </c>
      <c r="E213" s="504" t="str">
        <f>C212</f>
        <v xml:space="preserve">陳禹瑄 </v>
      </c>
      <c r="F213" s="506"/>
      <c r="G213" s="27"/>
      <c r="H213" s="90"/>
      <c r="I213" s="39"/>
    </row>
    <row r="214" spans="1:9" s="21" customFormat="1" ht="12" customHeight="1">
      <c r="A214" s="30" t="s">
        <v>104</v>
      </c>
      <c r="B214" s="112" t="s">
        <v>2</v>
      </c>
      <c r="C214" s="112" t="s">
        <v>1800</v>
      </c>
      <c r="D214" s="38" t="s">
        <v>259</v>
      </c>
      <c r="E214" s="505"/>
      <c r="F214" s="506"/>
      <c r="G214" s="27"/>
      <c r="H214" s="90"/>
      <c r="I214" s="39"/>
    </row>
    <row r="215" spans="1:9" s="21" customFormat="1" ht="12" customHeight="1" thickBot="1">
      <c r="A215" s="22" t="s">
        <v>1</v>
      </c>
      <c r="B215" s="113" t="s">
        <v>2</v>
      </c>
      <c r="C215" s="113" t="s">
        <v>2</v>
      </c>
      <c r="D215" s="33"/>
      <c r="E215" s="506" t="s">
        <v>506</v>
      </c>
      <c r="F215" s="508" t="str">
        <f>E213</f>
        <v xml:space="preserve">陳禹瑄 </v>
      </c>
      <c r="G215" s="27"/>
      <c r="H215" s="90"/>
      <c r="I215" s="39"/>
    </row>
    <row r="216" spans="1:9" s="21" customFormat="1" ht="12" customHeight="1" thickBot="1">
      <c r="A216" s="25" t="s">
        <v>105</v>
      </c>
      <c r="B216" s="571" t="s">
        <v>1740</v>
      </c>
      <c r="C216" s="571" t="s">
        <v>3087</v>
      </c>
      <c r="D216" s="485"/>
      <c r="E216" s="35">
        <v>0.55902777777777779</v>
      </c>
      <c r="F216" s="27" t="s">
        <v>5319</v>
      </c>
      <c r="G216" s="32"/>
      <c r="H216" s="90"/>
      <c r="I216" s="39"/>
    </row>
    <row r="217" spans="1:9" s="21" customFormat="1" ht="12" customHeight="1" thickBot="1">
      <c r="A217" s="28" t="s">
        <v>1</v>
      </c>
      <c r="B217" s="113" t="s">
        <v>2</v>
      </c>
      <c r="C217" s="113" t="s">
        <v>2</v>
      </c>
      <c r="D217" s="497" t="s">
        <v>404</v>
      </c>
      <c r="E217" s="34" t="str">
        <f>C216</f>
        <v xml:space="preserve">吳苡嘒 </v>
      </c>
      <c r="F217" s="27"/>
      <c r="G217" s="27"/>
      <c r="H217" s="90"/>
      <c r="I217" s="39"/>
    </row>
    <row r="218" spans="1:9" s="21" customFormat="1" ht="12" customHeight="1">
      <c r="A218" s="30" t="s">
        <v>106</v>
      </c>
      <c r="B218" s="112" t="s">
        <v>2</v>
      </c>
      <c r="C218" s="112" t="s">
        <v>1802</v>
      </c>
      <c r="D218" s="38" t="s">
        <v>259</v>
      </c>
      <c r="E218" s="498"/>
      <c r="F218" s="32"/>
      <c r="G218" s="27"/>
      <c r="H218" s="90"/>
      <c r="I218" s="39"/>
    </row>
    <row r="219" spans="1:9" s="21" customFormat="1" ht="12" customHeight="1">
      <c r="A219" s="22" t="s">
        <v>1</v>
      </c>
      <c r="B219" s="113" t="s">
        <v>2</v>
      </c>
      <c r="C219" s="113" t="s">
        <v>2</v>
      </c>
      <c r="D219" s="33"/>
      <c r="E219" s="27"/>
      <c r="F219" s="27"/>
      <c r="G219" s="27" t="s">
        <v>311</v>
      </c>
      <c r="H219" s="90"/>
      <c r="I219" s="39"/>
    </row>
    <row r="220" spans="1:9" s="21" customFormat="1" ht="12" customHeight="1" thickBot="1">
      <c r="A220" s="25" t="s">
        <v>107</v>
      </c>
      <c r="B220" s="571" t="s">
        <v>1699</v>
      </c>
      <c r="C220" s="571" t="s">
        <v>3088</v>
      </c>
      <c r="D220" s="485"/>
      <c r="E220" s="27"/>
      <c r="F220" s="27"/>
      <c r="G220" s="85" t="s">
        <v>0</v>
      </c>
      <c r="H220" s="90"/>
      <c r="I220" s="39"/>
    </row>
    <row r="221" spans="1:9" s="21" customFormat="1" ht="12" customHeight="1" thickBot="1">
      <c r="A221" s="28" t="s">
        <v>1</v>
      </c>
      <c r="B221" s="113" t="s">
        <v>2</v>
      </c>
      <c r="C221" s="113" t="s">
        <v>2</v>
      </c>
      <c r="D221" s="497" t="s">
        <v>405</v>
      </c>
      <c r="E221" s="27" t="str">
        <f>C220</f>
        <v xml:space="preserve">黃欣瑜 </v>
      </c>
      <c r="F221" s="27"/>
      <c r="G221" s="27"/>
      <c r="H221" s="90"/>
      <c r="I221" s="39"/>
    </row>
    <row r="222" spans="1:9" s="21" customFormat="1" ht="12" customHeight="1">
      <c r="A222" s="114">
        <v>107</v>
      </c>
      <c r="B222" s="112" t="s">
        <v>2</v>
      </c>
      <c r="C222" s="112" t="s">
        <v>2752</v>
      </c>
      <c r="D222" s="38" t="s">
        <v>909</v>
      </c>
      <c r="E222" s="510"/>
      <c r="F222" s="27"/>
      <c r="G222" s="32"/>
      <c r="H222" s="90"/>
      <c r="I222" s="39"/>
    </row>
    <row r="223" spans="1:9" s="21" customFormat="1" ht="12" customHeight="1" thickBot="1">
      <c r="A223" s="22" t="s">
        <v>1</v>
      </c>
      <c r="B223" s="113" t="s">
        <v>2</v>
      </c>
      <c r="C223" s="113" t="s">
        <v>2</v>
      </c>
      <c r="D223" s="33"/>
      <c r="E223" s="506" t="s">
        <v>507</v>
      </c>
      <c r="F223" s="504" t="str">
        <f>E221</f>
        <v xml:space="preserve">黃欣瑜 </v>
      </c>
      <c r="G223" s="27"/>
      <c r="H223" s="90"/>
      <c r="I223" s="39"/>
    </row>
    <row r="224" spans="1:9" s="21" customFormat="1" ht="12" customHeight="1" thickBot="1">
      <c r="A224" s="25" t="s">
        <v>108</v>
      </c>
      <c r="B224" s="571" t="s">
        <v>1695</v>
      </c>
      <c r="C224" s="571" t="s">
        <v>3089</v>
      </c>
      <c r="D224" s="485"/>
      <c r="E224" s="35">
        <v>0.55902777777777779</v>
      </c>
      <c r="F224" s="505" t="s">
        <v>5320</v>
      </c>
      <c r="G224" s="27"/>
      <c r="H224" s="90"/>
      <c r="I224" s="39"/>
    </row>
    <row r="225" spans="1:9" s="21" customFormat="1" ht="12" customHeight="1" thickBot="1">
      <c r="A225" s="28" t="s">
        <v>1</v>
      </c>
      <c r="B225" s="113" t="s">
        <v>2</v>
      </c>
      <c r="C225" s="113" t="s">
        <v>2</v>
      </c>
      <c r="D225" s="497" t="s">
        <v>406</v>
      </c>
      <c r="E225" s="486" t="str">
        <f>C224</f>
        <v xml:space="preserve">李姷潔 </v>
      </c>
      <c r="F225" s="506"/>
      <c r="G225" s="27"/>
      <c r="H225" s="90"/>
      <c r="I225" s="39"/>
    </row>
    <row r="226" spans="1:9" s="21" customFormat="1" ht="12" customHeight="1">
      <c r="A226" s="30" t="s">
        <v>109</v>
      </c>
      <c r="B226" s="112" t="s">
        <v>2</v>
      </c>
      <c r="C226" s="112" t="s">
        <v>2710</v>
      </c>
      <c r="D226" s="38" t="s">
        <v>909</v>
      </c>
      <c r="E226" s="27"/>
      <c r="F226" s="506"/>
      <c r="G226" s="27"/>
      <c r="H226" s="90"/>
      <c r="I226" s="39"/>
    </row>
    <row r="227" spans="1:9" s="21" customFormat="1" ht="12" customHeight="1" thickBot="1">
      <c r="A227" s="22" t="s">
        <v>1</v>
      </c>
      <c r="B227" s="113" t="s">
        <v>2</v>
      </c>
      <c r="C227" s="113" t="s">
        <v>2</v>
      </c>
      <c r="D227" s="33"/>
      <c r="E227" s="27"/>
      <c r="F227" s="506" t="s">
        <v>558</v>
      </c>
      <c r="G227" s="504" t="str">
        <f>F223</f>
        <v xml:space="preserve">黃欣瑜 </v>
      </c>
      <c r="H227" s="90" t="s">
        <v>325</v>
      </c>
      <c r="I227" s="39"/>
    </row>
    <row r="228" spans="1:9" s="21" customFormat="1" ht="12" customHeight="1" thickBot="1">
      <c r="A228" s="25" t="s">
        <v>110</v>
      </c>
      <c r="B228" s="571" t="s">
        <v>1697</v>
      </c>
      <c r="C228" s="571" t="s">
        <v>3090</v>
      </c>
      <c r="D228" s="485"/>
      <c r="E228" s="27"/>
      <c r="F228" s="35">
        <v>0.40277777777777773</v>
      </c>
      <c r="G228" s="27" t="s">
        <v>5596</v>
      </c>
      <c r="H228" s="90"/>
      <c r="I228" s="39"/>
    </row>
    <row r="229" spans="1:9" s="21" customFormat="1" ht="12" customHeight="1" thickBot="1">
      <c r="A229" s="28" t="s">
        <v>1</v>
      </c>
      <c r="B229" s="113" t="s">
        <v>2</v>
      </c>
      <c r="C229" s="113" t="s">
        <v>2</v>
      </c>
      <c r="D229" s="37" t="s">
        <v>407</v>
      </c>
      <c r="E229" s="504" t="str">
        <f>C228</f>
        <v xml:space="preserve">郭鈺馨 </v>
      </c>
      <c r="F229" s="34"/>
      <c r="G229" s="27"/>
      <c r="H229" s="90"/>
      <c r="I229" s="39"/>
    </row>
    <row r="230" spans="1:9" s="21" customFormat="1" ht="12" customHeight="1">
      <c r="A230" s="30" t="s">
        <v>111</v>
      </c>
      <c r="B230" s="112" t="s">
        <v>2</v>
      </c>
      <c r="C230" s="112" t="s">
        <v>2745</v>
      </c>
      <c r="D230" s="38" t="s">
        <v>909</v>
      </c>
      <c r="E230" s="510"/>
      <c r="F230" s="34"/>
      <c r="G230" s="27"/>
      <c r="H230" s="90"/>
      <c r="I230" s="39"/>
    </row>
    <row r="231" spans="1:9" s="21" customFormat="1" ht="12" customHeight="1" thickBot="1">
      <c r="A231" s="22" t="s">
        <v>1</v>
      </c>
      <c r="B231" s="113" t="s">
        <v>2</v>
      </c>
      <c r="C231" s="113" t="s">
        <v>2</v>
      </c>
      <c r="D231" s="33"/>
      <c r="E231" s="506" t="s">
        <v>508</v>
      </c>
      <c r="F231" s="486" t="str">
        <f>E229</f>
        <v xml:space="preserve">郭鈺馨 </v>
      </c>
      <c r="G231" s="27"/>
      <c r="H231" s="90"/>
      <c r="I231" s="39"/>
    </row>
    <row r="232" spans="1:9" s="21" customFormat="1" ht="12" customHeight="1" thickBot="1">
      <c r="A232" s="25" t="s">
        <v>112</v>
      </c>
      <c r="B232" s="571" t="s">
        <v>1647</v>
      </c>
      <c r="C232" s="571" t="s">
        <v>3091</v>
      </c>
      <c r="D232" s="485"/>
      <c r="E232" s="35">
        <v>0.55902777777777779</v>
      </c>
      <c r="F232" s="27" t="s">
        <v>5321</v>
      </c>
      <c r="G232" s="32"/>
      <c r="H232" s="90"/>
      <c r="I232" s="39"/>
    </row>
    <row r="233" spans="1:9" s="21" customFormat="1" ht="12" customHeight="1" thickBot="1">
      <c r="A233" s="28" t="s">
        <v>1</v>
      </c>
      <c r="B233" s="113" t="s">
        <v>2</v>
      </c>
      <c r="C233" s="113" t="s">
        <v>2</v>
      </c>
      <c r="D233" s="497" t="s">
        <v>408</v>
      </c>
      <c r="E233" s="486" t="str">
        <f>C232</f>
        <v xml:space="preserve">簡妍軒 </v>
      </c>
      <c r="F233" s="27"/>
      <c r="G233" s="27"/>
      <c r="H233" s="90"/>
      <c r="I233" s="39"/>
    </row>
    <row r="234" spans="1:9" s="21" customFormat="1" ht="12" customHeight="1">
      <c r="A234" s="30" t="s">
        <v>113</v>
      </c>
      <c r="B234" s="112" t="s">
        <v>2</v>
      </c>
      <c r="C234" s="112" t="s">
        <v>2730</v>
      </c>
      <c r="D234" s="38" t="s">
        <v>909</v>
      </c>
      <c r="E234" s="27"/>
      <c r="F234" s="32"/>
      <c r="G234" s="27"/>
      <c r="H234" s="90"/>
      <c r="I234" s="39"/>
    </row>
    <row r="235" spans="1:9" s="21" customFormat="1" ht="12" customHeight="1">
      <c r="A235" s="22" t="s">
        <v>1</v>
      </c>
      <c r="B235" s="113" t="s">
        <v>2</v>
      </c>
      <c r="C235" s="113" t="s">
        <v>2</v>
      </c>
      <c r="D235" s="33"/>
      <c r="E235" s="27"/>
      <c r="F235" s="27"/>
      <c r="G235" s="27"/>
      <c r="H235" s="90" t="s">
        <v>311</v>
      </c>
      <c r="I235" s="39"/>
    </row>
    <row r="236" spans="1:9" s="21" customFormat="1" ht="12" customHeight="1" thickBot="1">
      <c r="A236" s="25" t="s">
        <v>114</v>
      </c>
      <c r="B236" s="571" t="s">
        <v>1734</v>
      </c>
      <c r="C236" s="571" t="s">
        <v>3092</v>
      </c>
      <c r="D236" s="485"/>
      <c r="E236" s="27"/>
      <c r="F236" s="27"/>
      <c r="G236" s="27"/>
      <c r="H236" s="91" t="s">
        <v>0</v>
      </c>
      <c r="I236" s="39"/>
    </row>
    <row r="237" spans="1:9" s="21" customFormat="1" ht="12" customHeight="1" thickBot="1">
      <c r="A237" s="28" t="s">
        <v>1</v>
      </c>
      <c r="B237" s="113" t="s">
        <v>2</v>
      </c>
      <c r="C237" s="113" t="s">
        <v>2</v>
      </c>
      <c r="D237" s="37" t="s">
        <v>409</v>
      </c>
      <c r="E237" s="504" t="str">
        <f>C236</f>
        <v xml:space="preserve">吳湘妮 </v>
      </c>
      <c r="F237" s="27"/>
      <c r="G237" s="27"/>
      <c r="H237" s="90"/>
      <c r="I237" s="39"/>
    </row>
    <row r="238" spans="1:9" s="21" customFormat="1" ht="12" customHeight="1">
      <c r="A238" s="30" t="s">
        <v>115</v>
      </c>
      <c r="B238" s="112" t="s">
        <v>2</v>
      </c>
      <c r="C238" s="112" t="s">
        <v>1818</v>
      </c>
      <c r="D238" s="31"/>
      <c r="E238" s="505"/>
      <c r="F238" s="27"/>
      <c r="G238" s="32"/>
      <c r="H238" s="90"/>
      <c r="I238" s="39"/>
    </row>
    <row r="239" spans="1:9" s="21" customFormat="1" ht="12" customHeight="1" thickBot="1">
      <c r="A239" s="22" t="s">
        <v>1</v>
      </c>
      <c r="B239" s="113" t="s">
        <v>2</v>
      </c>
      <c r="C239" s="113" t="s">
        <v>2</v>
      </c>
      <c r="D239" s="33"/>
      <c r="E239" s="506" t="s">
        <v>509</v>
      </c>
      <c r="F239" s="504" t="str">
        <f>E237</f>
        <v xml:space="preserve">吳湘妮 </v>
      </c>
      <c r="G239" s="27"/>
      <c r="H239" s="90"/>
      <c r="I239" s="39"/>
    </row>
    <row r="240" spans="1:9" s="21" customFormat="1" ht="12" customHeight="1" thickBot="1">
      <c r="A240" s="25" t="s">
        <v>116</v>
      </c>
      <c r="B240" s="571" t="s">
        <v>1665</v>
      </c>
      <c r="C240" s="571" t="s">
        <v>3093</v>
      </c>
      <c r="D240" s="485"/>
      <c r="E240" s="35">
        <v>0.57638888888888895</v>
      </c>
      <c r="F240" s="34" t="s">
        <v>5332</v>
      </c>
      <c r="G240" s="27"/>
      <c r="H240" s="90"/>
      <c r="I240" s="39"/>
    </row>
    <row r="241" spans="1:9" s="21" customFormat="1" ht="12" customHeight="1" thickBot="1">
      <c r="A241" s="28" t="s">
        <v>1</v>
      </c>
      <c r="B241" s="113" t="s">
        <v>2</v>
      </c>
      <c r="C241" s="113" t="s">
        <v>2</v>
      </c>
      <c r="D241" s="497" t="s">
        <v>410</v>
      </c>
      <c r="E241" s="34" t="str">
        <f>C240</f>
        <v xml:space="preserve">林恩羽 </v>
      </c>
      <c r="F241" s="34"/>
      <c r="G241" s="27"/>
      <c r="H241" s="90"/>
      <c r="I241" s="39"/>
    </row>
    <row r="242" spans="1:9" s="21" customFormat="1" ht="12" customHeight="1">
      <c r="A242" s="30" t="s">
        <v>117</v>
      </c>
      <c r="B242" s="112" t="s">
        <v>2</v>
      </c>
      <c r="C242" s="112" t="s">
        <v>1820</v>
      </c>
      <c r="D242" s="31" t="s">
        <v>259</v>
      </c>
      <c r="E242" s="498"/>
      <c r="F242" s="34"/>
      <c r="G242" s="27"/>
      <c r="H242" s="90"/>
      <c r="I242" s="39"/>
    </row>
    <row r="243" spans="1:9" s="21" customFormat="1" ht="12" customHeight="1" thickBot="1">
      <c r="A243" s="22" t="s">
        <v>1</v>
      </c>
      <c r="B243" s="113" t="s">
        <v>2</v>
      </c>
      <c r="C243" s="113" t="s">
        <v>2</v>
      </c>
      <c r="D243" s="33"/>
      <c r="E243" s="27" t="s">
        <v>259</v>
      </c>
      <c r="F243" s="34" t="s">
        <v>559</v>
      </c>
      <c r="G243" s="503" t="str">
        <f>F247</f>
        <v xml:space="preserve">哀恬歆 </v>
      </c>
      <c r="H243" s="90" t="s">
        <v>326</v>
      </c>
      <c r="I243" s="39"/>
    </row>
    <row r="244" spans="1:9" s="21" customFormat="1" ht="12" customHeight="1" thickBot="1">
      <c r="A244" s="25" t="s">
        <v>118</v>
      </c>
      <c r="B244" s="571" t="s">
        <v>1674</v>
      </c>
      <c r="C244" s="571" t="s">
        <v>3094</v>
      </c>
      <c r="D244" s="485"/>
      <c r="E244" s="27"/>
      <c r="F244" s="575">
        <v>0.4201388888888889</v>
      </c>
      <c r="G244" s="27" t="s">
        <v>5592</v>
      </c>
      <c r="H244" s="90"/>
      <c r="I244" s="39"/>
    </row>
    <row r="245" spans="1:9" s="21" customFormat="1" ht="12" customHeight="1" thickBot="1">
      <c r="A245" s="28" t="s">
        <v>1</v>
      </c>
      <c r="B245" s="113" t="s">
        <v>2</v>
      </c>
      <c r="C245" s="113" t="s">
        <v>2</v>
      </c>
      <c r="D245" s="37" t="s">
        <v>411</v>
      </c>
      <c r="E245" s="504" t="str">
        <f>C244</f>
        <v xml:space="preserve">董宜蓁 </v>
      </c>
      <c r="F245" s="506"/>
      <c r="G245" s="27"/>
      <c r="H245" s="90"/>
      <c r="I245" s="39"/>
    </row>
    <row r="246" spans="1:9" s="21" customFormat="1" ht="12" customHeight="1">
      <c r="A246" s="30" t="s">
        <v>119</v>
      </c>
      <c r="B246" s="112" t="s">
        <v>2</v>
      </c>
      <c r="C246" s="112" t="s">
        <v>1823</v>
      </c>
      <c r="D246" s="38" t="s">
        <v>259</v>
      </c>
      <c r="E246" s="500"/>
      <c r="F246" s="506"/>
      <c r="G246" s="27"/>
      <c r="H246" s="90"/>
      <c r="I246" s="39"/>
    </row>
    <row r="247" spans="1:9" s="21" customFormat="1" ht="12" customHeight="1" thickBot="1">
      <c r="A247" s="22" t="s">
        <v>1</v>
      </c>
      <c r="B247" s="113" t="s">
        <v>2</v>
      </c>
      <c r="C247" s="113" t="s">
        <v>2</v>
      </c>
      <c r="D247" s="33"/>
      <c r="E247" s="34" t="s">
        <v>510</v>
      </c>
      <c r="F247" s="529" t="str">
        <f>E249</f>
        <v xml:space="preserve">哀恬歆 </v>
      </c>
      <c r="G247" s="27"/>
      <c r="H247" s="90"/>
      <c r="I247" s="39"/>
    </row>
    <row r="248" spans="1:9" s="21" customFormat="1" ht="12" customHeight="1" thickBot="1">
      <c r="A248" s="25" t="s">
        <v>120</v>
      </c>
      <c r="B248" s="571" t="s">
        <v>1767</v>
      </c>
      <c r="C248" s="571" t="s">
        <v>3095</v>
      </c>
      <c r="D248" s="485"/>
      <c r="E248" s="575">
        <v>0.57638888888888895</v>
      </c>
      <c r="F248" s="509" t="s">
        <v>5323</v>
      </c>
      <c r="G248" s="27"/>
      <c r="H248" s="90"/>
      <c r="I248" s="39"/>
    </row>
    <row r="249" spans="1:9" s="21" customFormat="1" ht="12" customHeight="1" thickBot="1">
      <c r="A249" s="28" t="s">
        <v>1</v>
      </c>
      <c r="B249" s="113" t="s">
        <v>2</v>
      </c>
      <c r="C249" s="113" t="s">
        <v>2</v>
      </c>
      <c r="D249" s="497" t="s">
        <v>412</v>
      </c>
      <c r="E249" s="508" t="str">
        <f>C248</f>
        <v xml:space="preserve">哀恬歆 </v>
      </c>
      <c r="F249" s="27"/>
      <c r="G249" s="27"/>
      <c r="H249" s="90"/>
      <c r="I249" s="39"/>
    </row>
    <row r="250" spans="1:9" s="21" customFormat="1" ht="12" customHeight="1">
      <c r="A250" s="30" t="s">
        <v>121</v>
      </c>
      <c r="B250" s="112" t="s">
        <v>2</v>
      </c>
      <c r="C250" s="112" t="s">
        <v>1825</v>
      </c>
      <c r="D250" s="38" t="s">
        <v>259</v>
      </c>
      <c r="E250" s="27"/>
      <c r="F250" s="27"/>
      <c r="G250" s="27"/>
      <c r="H250" s="90"/>
      <c r="I250" s="39"/>
    </row>
    <row r="251" spans="1:9" s="21" customFormat="1" ht="12" customHeight="1">
      <c r="A251" s="22" t="s">
        <v>1</v>
      </c>
      <c r="B251" s="113" t="s">
        <v>2</v>
      </c>
      <c r="C251" s="113" t="s">
        <v>2</v>
      </c>
      <c r="D251" s="33"/>
      <c r="E251" s="27"/>
      <c r="F251" s="27"/>
      <c r="G251" s="27" t="s">
        <v>311</v>
      </c>
      <c r="H251" s="90"/>
      <c r="I251" s="39"/>
    </row>
    <row r="252" spans="1:9" s="21" customFormat="1" ht="12" customHeight="1" thickBot="1">
      <c r="A252" s="25" t="s">
        <v>122</v>
      </c>
      <c r="B252" s="571" t="s">
        <v>1746</v>
      </c>
      <c r="C252" s="571" t="s">
        <v>3096</v>
      </c>
      <c r="D252" s="485"/>
      <c r="E252" s="27"/>
      <c r="F252" s="27"/>
      <c r="G252" s="85" t="s">
        <v>0</v>
      </c>
      <c r="H252" s="90"/>
      <c r="I252" s="39"/>
    </row>
    <row r="253" spans="1:9" s="21" customFormat="1" ht="12" customHeight="1" thickBot="1">
      <c r="A253" s="28" t="s">
        <v>1</v>
      </c>
      <c r="B253" s="113" t="s">
        <v>2</v>
      </c>
      <c r="C253" s="113" t="s">
        <v>2</v>
      </c>
      <c r="D253" s="497" t="s">
        <v>413</v>
      </c>
      <c r="E253" s="504" t="str">
        <f>C252</f>
        <v xml:space="preserve">劉芷筠 </v>
      </c>
      <c r="F253" s="27"/>
      <c r="G253" s="27"/>
      <c r="H253" s="90"/>
      <c r="I253" s="39"/>
    </row>
    <row r="254" spans="1:9" s="21" customFormat="1" ht="12" customHeight="1">
      <c r="A254" s="30" t="s">
        <v>123</v>
      </c>
      <c r="B254" s="112" t="s">
        <v>2</v>
      </c>
      <c r="C254" s="112" t="s">
        <v>2780</v>
      </c>
      <c r="D254" s="38" t="s">
        <v>909</v>
      </c>
      <c r="E254" s="34"/>
      <c r="F254" s="27"/>
      <c r="G254" s="27"/>
      <c r="H254" s="90"/>
      <c r="I254" s="39"/>
    </row>
    <row r="255" spans="1:9" s="21" customFormat="1" ht="12" customHeight="1" thickBot="1">
      <c r="A255" s="22" t="s">
        <v>1</v>
      </c>
      <c r="B255" s="113" t="s">
        <v>2</v>
      </c>
      <c r="C255" s="113" t="s">
        <v>2</v>
      </c>
      <c r="D255" s="33"/>
      <c r="E255" s="34" t="s">
        <v>511</v>
      </c>
      <c r="F255" s="503" t="str">
        <f>E257</f>
        <v xml:space="preserve">黃康晴 </v>
      </c>
      <c r="G255" s="27"/>
      <c r="H255" s="90"/>
      <c r="I255" s="39"/>
    </row>
    <row r="256" spans="1:9" s="21" customFormat="1" ht="12" customHeight="1" thickBot="1">
      <c r="A256" s="25" t="s">
        <v>124</v>
      </c>
      <c r="B256" s="571" t="s">
        <v>1707</v>
      </c>
      <c r="C256" s="571" t="s">
        <v>3097</v>
      </c>
      <c r="D256" s="485"/>
      <c r="E256" s="575">
        <v>0.57638888888888895</v>
      </c>
      <c r="F256" s="34" t="s">
        <v>5324</v>
      </c>
      <c r="G256" s="27"/>
      <c r="H256" s="90"/>
      <c r="I256" s="39"/>
    </row>
    <row r="257" spans="1:9" s="21" customFormat="1" ht="12" customHeight="1" thickBot="1">
      <c r="A257" s="28" t="s">
        <v>1</v>
      </c>
      <c r="B257" s="113" t="s">
        <v>2</v>
      </c>
      <c r="C257" s="113" t="s">
        <v>2</v>
      </c>
      <c r="D257" s="37" t="s">
        <v>414</v>
      </c>
      <c r="E257" s="508" t="str">
        <f>C256</f>
        <v xml:space="preserve">黃康晴 </v>
      </c>
      <c r="F257" s="34"/>
      <c r="G257" s="27"/>
      <c r="H257" s="90"/>
      <c r="I257" s="39"/>
    </row>
    <row r="258" spans="1:9" s="21" customFormat="1" ht="12" customHeight="1">
      <c r="A258" s="30" t="s">
        <v>125</v>
      </c>
      <c r="B258" s="112" t="s">
        <v>2</v>
      </c>
      <c r="C258" s="112" t="s">
        <v>2795</v>
      </c>
      <c r="D258" s="38" t="s">
        <v>909</v>
      </c>
      <c r="E258" s="498"/>
      <c r="F258" s="34"/>
      <c r="G258" s="27"/>
      <c r="H258" s="90"/>
      <c r="I258" s="39"/>
    </row>
    <row r="259" spans="1:9" s="21" customFormat="1" ht="12" customHeight="1" thickBot="1">
      <c r="A259" s="22" t="s">
        <v>1</v>
      </c>
      <c r="B259" s="113" t="s">
        <v>2</v>
      </c>
      <c r="C259" s="113" t="s">
        <v>2</v>
      </c>
      <c r="D259" s="33"/>
      <c r="E259" s="27"/>
      <c r="F259" s="34" t="s">
        <v>560</v>
      </c>
      <c r="G259" s="501" t="str">
        <f>F263</f>
        <v xml:space="preserve">陳妍捷 </v>
      </c>
      <c r="H259" s="90" t="s">
        <v>327</v>
      </c>
      <c r="I259" s="39"/>
    </row>
    <row r="260" spans="1:9" s="21" customFormat="1" ht="12" customHeight="1" thickBot="1">
      <c r="A260" s="25" t="s">
        <v>126</v>
      </c>
      <c r="B260" s="571" t="s">
        <v>1689</v>
      </c>
      <c r="C260" s="571" t="s">
        <v>3098</v>
      </c>
      <c r="D260" s="485"/>
      <c r="E260" s="27"/>
      <c r="F260" s="575">
        <v>0.4201388888888889</v>
      </c>
      <c r="G260" s="509" t="s">
        <v>5600</v>
      </c>
      <c r="H260" s="90"/>
      <c r="I260" s="39"/>
    </row>
    <row r="261" spans="1:9" s="21" customFormat="1" ht="12" customHeight="1" thickBot="1">
      <c r="A261" s="28" t="s">
        <v>1</v>
      </c>
      <c r="B261" s="113" t="s">
        <v>2</v>
      </c>
      <c r="C261" s="113" t="s">
        <v>2</v>
      </c>
      <c r="D261" s="497" t="s">
        <v>415</v>
      </c>
      <c r="E261" s="504" t="str">
        <f>C260</f>
        <v xml:space="preserve">陳妍捷 </v>
      </c>
      <c r="F261" s="506"/>
      <c r="G261" s="27"/>
      <c r="H261" s="90"/>
      <c r="I261" s="39"/>
    </row>
    <row r="262" spans="1:9" s="21" customFormat="1" ht="12" customHeight="1">
      <c r="A262" s="30" t="s">
        <v>127</v>
      </c>
      <c r="B262" s="112" t="s">
        <v>2</v>
      </c>
      <c r="C262" s="112" t="s">
        <v>2773</v>
      </c>
      <c r="D262" s="38" t="s">
        <v>909</v>
      </c>
      <c r="E262" s="510"/>
      <c r="F262" s="506"/>
      <c r="G262" s="27"/>
      <c r="H262" s="90"/>
      <c r="I262" s="39"/>
    </row>
    <row r="263" spans="1:9" s="21" customFormat="1" ht="12" customHeight="1" thickBot="1">
      <c r="A263" s="22" t="s">
        <v>1</v>
      </c>
      <c r="B263" s="113" t="s">
        <v>2</v>
      </c>
      <c r="C263" s="113" t="s">
        <v>2</v>
      </c>
      <c r="D263" s="33"/>
      <c r="E263" s="506" t="s">
        <v>512</v>
      </c>
      <c r="F263" s="508" t="str">
        <f>E261</f>
        <v xml:space="preserve">陳妍捷 </v>
      </c>
      <c r="G263" s="27"/>
      <c r="H263" s="90"/>
      <c r="I263" s="39"/>
    </row>
    <row r="264" spans="1:9" s="21" customFormat="1" ht="12" customHeight="1" thickBot="1">
      <c r="A264" s="25" t="s">
        <v>128</v>
      </c>
      <c r="B264" s="571" t="s">
        <v>1876</v>
      </c>
      <c r="C264" s="571" t="s">
        <v>3099</v>
      </c>
      <c r="D264" s="485"/>
      <c r="E264" s="35">
        <v>0.57638888888888895</v>
      </c>
      <c r="F264" s="27" t="s">
        <v>5329</v>
      </c>
      <c r="G264" s="27"/>
      <c r="H264" s="90"/>
      <c r="I264" s="39"/>
    </row>
    <row r="265" spans="1:9" s="21" customFormat="1" ht="12" customHeight="1" thickBot="1">
      <c r="A265" s="28" t="s">
        <v>1</v>
      </c>
      <c r="B265" s="113" t="s">
        <v>2</v>
      </c>
      <c r="C265" s="113" t="s">
        <v>2</v>
      </c>
      <c r="D265" s="37" t="s">
        <v>416</v>
      </c>
      <c r="E265" s="486" t="str">
        <f>C264</f>
        <v xml:space="preserve">廖苡雯 </v>
      </c>
      <c r="F265" s="27"/>
      <c r="G265" s="27"/>
      <c r="H265" s="90"/>
      <c r="I265" s="39"/>
    </row>
    <row r="266" spans="1:9" s="21" customFormat="1" ht="12" customHeight="1">
      <c r="A266" s="30" t="s">
        <v>129</v>
      </c>
      <c r="B266" s="112" t="s">
        <v>3100</v>
      </c>
      <c r="C266" s="112" t="s">
        <v>3101</v>
      </c>
      <c r="D266" s="38">
        <v>0.62152777777777779</v>
      </c>
      <c r="E266" s="27" t="s">
        <v>5031</v>
      </c>
      <c r="F266" s="27"/>
      <c r="G266" s="27"/>
      <c r="H266" s="90"/>
      <c r="I266" s="39"/>
    </row>
    <row r="267" spans="1:9" s="21" customFormat="1" ht="12" customHeight="1">
      <c r="A267" s="18"/>
      <c r="B267" s="60"/>
      <c r="C267" s="60"/>
      <c r="D267" s="37"/>
      <c r="E267" s="27"/>
      <c r="F267" s="27"/>
      <c r="G267" s="27"/>
      <c r="H267" s="90"/>
      <c r="I267" s="39"/>
    </row>
    <row r="268" spans="1:9" s="21" customFormat="1" ht="12" customHeight="1">
      <c r="A268" s="18"/>
      <c r="B268" s="59"/>
      <c r="C268" s="59"/>
      <c r="D268" s="33"/>
      <c r="E268" s="40"/>
      <c r="F268" s="20"/>
      <c r="G268" s="20"/>
      <c r="H268" s="90"/>
      <c r="I268" s="39"/>
    </row>
    <row r="269" spans="1:9" s="21" customFormat="1" ht="12" customHeight="1">
      <c r="A269" s="12" t="s">
        <v>1484</v>
      </c>
      <c r="B269" s="60"/>
      <c r="C269" s="20" t="s">
        <v>261</v>
      </c>
      <c r="D269" s="120" t="s">
        <v>4735</v>
      </c>
      <c r="E269" s="120" t="s">
        <v>3324</v>
      </c>
      <c r="F269" s="120" t="s">
        <v>3323</v>
      </c>
      <c r="G269" s="23"/>
      <c r="H269" s="89"/>
      <c r="I269" s="39"/>
    </row>
    <row r="270" spans="1:9" s="24" customFormat="1" ht="12" customHeight="1">
      <c r="A270" s="22" t="s">
        <v>1</v>
      </c>
      <c r="B270" s="60"/>
      <c r="C270" s="61"/>
      <c r="D270" s="23"/>
      <c r="E270" s="23"/>
      <c r="F270" s="23"/>
      <c r="G270" s="23"/>
      <c r="H270" s="89"/>
      <c r="I270" s="19"/>
    </row>
    <row r="271" spans="1:9" s="21" customFormat="1" ht="12" customHeight="1" thickBot="1">
      <c r="A271" s="25" t="s">
        <v>130</v>
      </c>
      <c r="B271" s="571" t="s">
        <v>1742</v>
      </c>
      <c r="C271" s="571" t="s">
        <v>3102</v>
      </c>
      <c r="D271" s="485"/>
      <c r="E271" s="27"/>
      <c r="F271" s="27"/>
      <c r="G271" s="27"/>
      <c r="H271" s="90"/>
      <c r="I271" s="39"/>
    </row>
    <row r="272" spans="1:9" s="21" customFormat="1" ht="12" customHeight="1" thickBot="1">
      <c r="A272" s="28" t="s">
        <v>1</v>
      </c>
      <c r="B272" s="113" t="s">
        <v>2</v>
      </c>
      <c r="C272" s="113" t="s">
        <v>2</v>
      </c>
      <c r="D272" s="497" t="s">
        <v>417</v>
      </c>
      <c r="E272" s="504" t="str">
        <f>C271</f>
        <v xml:space="preserve">葉岱昀 </v>
      </c>
      <c r="F272" s="27"/>
      <c r="G272" s="27"/>
      <c r="H272" s="90"/>
      <c r="I272" s="39"/>
    </row>
    <row r="273" spans="1:9" s="21" customFormat="1" ht="12" customHeight="1">
      <c r="A273" s="30" t="s">
        <v>131</v>
      </c>
      <c r="B273" s="112" t="s">
        <v>2049</v>
      </c>
      <c r="C273" s="112" t="s">
        <v>3103</v>
      </c>
      <c r="D273" s="38">
        <v>0.62152777777777779</v>
      </c>
      <c r="E273" s="505" t="s">
        <v>5033</v>
      </c>
      <c r="F273" s="27"/>
      <c r="G273" s="32"/>
      <c r="H273" s="90"/>
      <c r="I273" s="39"/>
    </row>
    <row r="274" spans="1:9" s="21" customFormat="1" ht="12" customHeight="1" thickBot="1">
      <c r="A274" s="22" t="s">
        <v>1</v>
      </c>
      <c r="B274" s="113" t="s">
        <v>2</v>
      </c>
      <c r="C274" s="113" t="s">
        <v>2</v>
      </c>
      <c r="D274" s="33"/>
      <c r="E274" s="506" t="s">
        <v>513</v>
      </c>
      <c r="F274" s="504" t="str">
        <f>E272</f>
        <v xml:space="preserve">葉岱昀 </v>
      </c>
      <c r="G274" s="27"/>
      <c r="H274" s="90"/>
      <c r="I274" s="39"/>
    </row>
    <row r="275" spans="1:9" s="21" customFormat="1" ht="12" customHeight="1">
      <c r="A275" s="25" t="s">
        <v>132</v>
      </c>
      <c r="B275" s="112" t="s">
        <v>2</v>
      </c>
      <c r="C275" s="112" t="s">
        <v>2414</v>
      </c>
      <c r="D275" s="37"/>
      <c r="E275" s="35">
        <v>0.57638888888888895</v>
      </c>
      <c r="F275" s="505" t="s">
        <v>5325</v>
      </c>
      <c r="G275" s="27"/>
      <c r="H275" s="90"/>
      <c r="I275" s="39"/>
    </row>
    <row r="276" spans="1:9" s="21" customFormat="1" ht="12" customHeight="1" thickBot="1">
      <c r="A276" s="28" t="s">
        <v>1</v>
      </c>
      <c r="B276" s="113" t="s">
        <v>2</v>
      </c>
      <c r="C276" s="113" t="s">
        <v>2</v>
      </c>
      <c r="D276" s="29" t="s">
        <v>418</v>
      </c>
      <c r="E276" s="483" t="str">
        <f>C277</f>
        <v xml:space="preserve">孫子恩 </v>
      </c>
      <c r="F276" s="506"/>
      <c r="G276" s="27"/>
      <c r="H276" s="90"/>
      <c r="I276" s="39"/>
    </row>
    <row r="277" spans="1:9" s="21" customFormat="1" ht="12" customHeight="1" thickBot="1">
      <c r="A277" s="30" t="s">
        <v>133</v>
      </c>
      <c r="B277" s="571" t="s">
        <v>1854</v>
      </c>
      <c r="C277" s="571" t="s">
        <v>3104</v>
      </c>
      <c r="D277" s="532" t="s">
        <v>909</v>
      </c>
      <c r="E277" s="484"/>
      <c r="F277" s="506"/>
      <c r="G277" s="32"/>
      <c r="H277" s="90"/>
      <c r="I277" s="39"/>
    </row>
    <row r="278" spans="1:9" s="21" customFormat="1" ht="12" customHeight="1" thickBot="1">
      <c r="A278" s="22" t="s">
        <v>1</v>
      </c>
      <c r="B278" s="113" t="s">
        <v>2</v>
      </c>
      <c r="C278" s="113" t="s">
        <v>2</v>
      </c>
      <c r="D278" s="33"/>
      <c r="E278" s="27"/>
      <c r="F278" s="506" t="s">
        <v>561</v>
      </c>
      <c r="G278" s="504" t="str">
        <f>F274</f>
        <v xml:space="preserve">葉岱昀 </v>
      </c>
      <c r="H278" s="90" t="s">
        <v>328</v>
      </c>
      <c r="I278" s="39"/>
    </row>
    <row r="279" spans="1:9" s="21" customFormat="1" ht="12" customHeight="1">
      <c r="A279" s="25" t="s">
        <v>134</v>
      </c>
      <c r="B279" s="112" t="s">
        <v>2</v>
      </c>
      <c r="C279" s="112" t="s">
        <v>2393</v>
      </c>
      <c r="D279" s="26"/>
      <c r="E279" s="27"/>
      <c r="F279" s="35">
        <v>0.4201388888888889</v>
      </c>
      <c r="G279" s="27" t="s">
        <v>5597</v>
      </c>
      <c r="H279" s="90"/>
      <c r="I279" s="39"/>
    </row>
    <row r="280" spans="1:9" s="21" customFormat="1" ht="12" customHeight="1" thickBot="1">
      <c r="A280" s="28" t="s">
        <v>1</v>
      </c>
      <c r="B280" s="113" t="s">
        <v>2</v>
      </c>
      <c r="C280" s="113" t="s">
        <v>2</v>
      </c>
      <c r="D280" s="29" t="s">
        <v>419</v>
      </c>
      <c r="E280" s="503" t="str">
        <f>C281</f>
        <v xml:space="preserve">陳娸睿 </v>
      </c>
      <c r="F280" s="34"/>
      <c r="G280" s="27"/>
      <c r="H280" s="90"/>
      <c r="I280" s="39"/>
    </row>
    <row r="281" spans="1:9" s="21" customFormat="1" ht="12" customHeight="1" thickBot="1">
      <c r="A281" s="30" t="s">
        <v>135</v>
      </c>
      <c r="B281" s="571" t="s">
        <v>1744</v>
      </c>
      <c r="C281" s="571" t="s">
        <v>3105</v>
      </c>
      <c r="D281" s="532" t="s">
        <v>909</v>
      </c>
      <c r="E281" s="535"/>
      <c r="F281" s="34"/>
      <c r="G281" s="27"/>
      <c r="H281" s="90"/>
      <c r="I281" s="39"/>
    </row>
    <row r="282" spans="1:9" s="21" customFormat="1" ht="12" customHeight="1" thickBot="1">
      <c r="A282" s="22" t="s">
        <v>1</v>
      </c>
      <c r="B282" s="113" t="s">
        <v>2</v>
      </c>
      <c r="C282" s="113" t="s">
        <v>2</v>
      </c>
      <c r="D282" s="33"/>
      <c r="E282" s="506" t="s">
        <v>514</v>
      </c>
      <c r="F282" s="486" t="str">
        <f>E280</f>
        <v xml:space="preserve">陳娸睿 </v>
      </c>
      <c r="G282" s="27"/>
      <c r="H282" s="90"/>
      <c r="I282" s="39"/>
    </row>
    <row r="283" spans="1:9" s="21" customFormat="1" ht="12" customHeight="1">
      <c r="A283" s="25" t="s">
        <v>136</v>
      </c>
      <c r="B283" s="112" t="s">
        <v>2</v>
      </c>
      <c r="C283" s="112" t="s">
        <v>2407</v>
      </c>
      <c r="D283" s="26"/>
      <c r="E283" s="35">
        <v>0.57638888888888895</v>
      </c>
      <c r="F283" s="27" t="s">
        <v>5326</v>
      </c>
      <c r="G283" s="32"/>
      <c r="H283" s="90"/>
      <c r="I283" s="39"/>
    </row>
    <row r="284" spans="1:9" s="21" customFormat="1" ht="12" customHeight="1" thickBot="1">
      <c r="A284" s="28" t="s">
        <v>1</v>
      </c>
      <c r="B284" s="113" t="s">
        <v>2</v>
      </c>
      <c r="C284" s="113" t="s">
        <v>2</v>
      </c>
      <c r="D284" s="29" t="s">
        <v>420</v>
      </c>
      <c r="E284" s="489" t="str">
        <f>C285</f>
        <v xml:space="preserve">吳丞琳 </v>
      </c>
      <c r="F284" s="27"/>
      <c r="G284" s="27"/>
      <c r="H284" s="90"/>
      <c r="I284" s="39"/>
    </row>
    <row r="285" spans="1:9" s="21" customFormat="1" ht="12" customHeight="1" thickBot="1">
      <c r="A285" s="30" t="s">
        <v>137</v>
      </c>
      <c r="B285" s="571" t="s">
        <v>1647</v>
      </c>
      <c r="C285" s="571" t="s">
        <v>3106</v>
      </c>
      <c r="D285" s="530" t="s">
        <v>909</v>
      </c>
      <c r="E285" s="27"/>
      <c r="F285" s="32"/>
      <c r="G285" s="27"/>
      <c r="H285" s="90"/>
      <c r="I285" s="39"/>
    </row>
    <row r="286" spans="1:9" s="21" customFormat="1" ht="12" customHeight="1">
      <c r="A286" s="22" t="s">
        <v>1</v>
      </c>
      <c r="B286" s="113" t="s">
        <v>2</v>
      </c>
      <c r="C286" s="113" t="s">
        <v>2</v>
      </c>
      <c r="D286" s="33"/>
      <c r="E286" s="27"/>
      <c r="F286" s="27"/>
      <c r="G286" s="27" t="s">
        <v>311</v>
      </c>
      <c r="H286" s="90"/>
      <c r="I286" s="39"/>
    </row>
    <row r="287" spans="1:9" s="21" customFormat="1" ht="12" customHeight="1">
      <c r="A287" s="25" t="s">
        <v>138</v>
      </c>
      <c r="B287" s="112" t="s">
        <v>2</v>
      </c>
      <c r="C287" s="112" t="s">
        <v>1846</v>
      </c>
      <c r="D287" s="26"/>
      <c r="E287" s="27"/>
      <c r="F287" s="27"/>
      <c r="G287" s="85" t="s">
        <v>0</v>
      </c>
      <c r="H287" s="90"/>
      <c r="I287" s="39"/>
    </row>
    <row r="288" spans="1:9" s="21" customFormat="1" ht="12" customHeight="1" thickBot="1">
      <c r="A288" s="28" t="s">
        <v>1</v>
      </c>
      <c r="B288" s="113" t="s">
        <v>2</v>
      </c>
      <c r="C288" s="113" t="s">
        <v>2</v>
      </c>
      <c r="D288" s="29" t="s">
        <v>421</v>
      </c>
      <c r="E288" s="503" t="str">
        <f>C289</f>
        <v xml:space="preserve">李翊榛 </v>
      </c>
      <c r="F288" s="27"/>
      <c r="G288" s="27"/>
      <c r="H288" s="90"/>
      <c r="I288" s="39"/>
    </row>
    <row r="289" spans="1:9" s="21" customFormat="1" ht="12" customHeight="1" thickBot="1">
      <c r="A289" s="30" t="s">
        <v>139</v>
      </c>
      <c r="B289" s="571" t="s">
        <v>1869</v>
      </c>
      <c r="C289" s="571" t="s">
        <v>3107</v>
      </c>
      <c r="D289" s="532" t="s">
        <v>259</v>
      </c>
      <c r="E289" s="499"/>
      <c r="F289" s="27"/>
      <c r="G289" s="32"/>
      <c r="H289" s="90"/>
      <c r="I289" s="39"/>
    </row>
    <row r="290" spans="1:9" s="21" customFormat="1" ht="12" customHeight="1" thickBot="1">
      <c r="A290" s="22" t="s">
        <v>1</v>
      </c>
      <c r="B290" s="113" t="s">
        <v>2</v>
      </c>
      <c r="C290" s="113" t="s">
        <v>2</v>
      </c>
      <c r="D290" s="33"/>
      <c r="E290" s="34" t="s">
        <v>515</v>
      </c>
      <c r="F290" s="501" t="str">
        <f>E292</f>
        <v xml:space="preserve">吳若泠 </v>
      </c>
      <c r="G290" s="27"/>
      <c r="H290" s="90"/>
      <c r="I290" s="39"/>
    </row>
    <row r="291" spans="1:9" s="21" customFormat="1" ht="12" customHeight="1">
      <c r="A291" s="25" t="s">
        <v>140</v>
      </c>
      <c r="B291" s="112" t="s">
        <v>2</v>
      </c>
      <c r="C291" s="112" t="s">
        <v>1848</v>
      </c>
      <c r="D291" s="26"/>
      <c r="E291" s="575">
        <v>0.57638888888888895</v>
      </c>
      <c r="F291" s="511" t="s">
        <v>5330</v>
      </c>
      <c r="G291" s="27"/>
      <c r="H291" s="90"/>
      <c r="I291" s="39"/>
    </row>
    <row r="292" spans="1:9" s="21" customFormat="1" ht="12" customHeight="1" thickBot="1">
      <c r="A292" s="28" t="s">
        <v>1</v>
      </c>
      <c r="B292" s="113" t="s">
        <v>2</v>
      </c>
      <c r="C292" s="113" t="s">
        <v>2</v>
      </c>
      <c r="D292" s="29" t="s">
        <v>422</v>
      </c>
      <c r="E292" s="529" t="str">
        <f>C293</f>
        <v xml:space="preserve">吳若泠 </v>
      </c>
      <c r="F292" s="34"/>
      <c r="G292" s="27"/>
      <c r="H292" s="90"/>
      <c r="I292" s="39"/>
    </row>
    <row r="293" spans="1:9" s="21" customFormat="1" ht="12" customHeight="1" thickBot="1">
      <c r="A293" s="30" t="s">
        <v>141</v>
      </c>
      <c r="B293" s="571" t="s">
        <v>2208</v>
      </c>
      <c r="C293" s="571" t="s">
        <v>3108</v>
      </c>
      <c r="D293" s="532" t="s">
        <v>259</v>
      </c>
      <c r="E293" s="484"/>
      <c r="F293" s="34"/>
      <c r="G293" s="27"/>
      <c r="H293" s="90"/>
      <c r="I293" s="39"/>
    </row>
    <row r="294" spans="1:9" s="21" customFormat="1" ht="12" customHeight="1" thickBot="1">
      <c r="A294" s="22" t="s">
        <v>1</v>
      </c>
      <c r="B294" s="113" t="s">
        <v>2</v>
      </c>
      <c r="C294" s="113" t="s">
        <v>2</v>
      </c>
      <c r="D294" s="33"/>
      <c r="E294" s="27"/>
      <c r="F294" s="34" t="s">
        <v>562</v>
      </c>
      <c r="G294" s="503" t="str">
        <f>F298</f>
        <v xml:space="preserve">卓媛心 </v>
      </c>
      <c r="H294" s="90" t="s">
        <v>329</v>
      </c>
      <c r="I294" s="39"/>
    </row>
    <row r="295" spans="1:9" s="21" customFormat="1" ht="12" customHeight="1">
      <c r="A295" s="25" t="s">
        <v>142</v>
      </c>
      <c r="B295" s="112" t="s">
        <v>2</v>
      </c>
      <c r="C295" s="112" t="s">
        <v>1850</v>
      </c>
      <c r="D295" s="26"/>
      <c r="E295" s="27"/>
      <c r="F295" s="575">
        <v>0.4201388888888889</v>
      </c>
      <c r="G295" s="27" t="s">
        <v>5593</v>
      </c>
      <c r="H295" s="90"/>
      <c r="I295" s="39"/>
    </row>
    <row r="296" spans="1:9" s="21" customFormat="1" ht="12" customHeight="1" thickBot="1">
      <c r="A296" s="28" t="s">
        <v>1</v>
      </c>
      <c r="B296" s="113" t="s">
        <v>2</v>
      </c>
      <c r="C296" s="113" t="s">
        <v>2</v>
      </c>
      <c r="D296" s="29" t="s">
        <v>423</v>
      </c>
      <c r="E296" s="501" t="str">
        <f>C297</f>
        <v xml:space="preserve">卓媛心 </v>
      </c>
      <c r="F296" s="506"/>
      <c r="G296" s="27"/>
      <c r="H296" s="90"/>
      <c r="I296" s="39"/>
    </row>
    <row r="297" spans="1:9" s="21" customFormat="1" ht="12" customHeight="1" thickBot="1">
      <c r="A297" s="30" t="s">
        <v>143</v>
      </c>
      <c r="B297" s="571" t="s">
        <v>1725</v>
      </c>
      <c r="C297" s="571" t="s">
        <v>3109</v>
      </c>
      <c r="D297" s="530" t="s">
        <v>0</v>
      </c>
      <c r="E297" s="535"/>
      <c r="F297" s="506"/>
      <c r="G297" s="27"/>
      <c r="H297" s="90"/>
      <c r="I297" s="39"/>
    </row>
    <row r="298" spans="1:9" s="21" customFormat="1" ht="12" customHeight="1" thickBot="1">
      <c r="A298" s="22" t="s">
        <v>1</v>
      </c>
      <c r="B298" s="113" t="s">
        <v>2</v>
      </c>
      <c r="C298" s="113" t="s">
        <v>2</v>
      </c>
      <c r="D298" s="33"/>
      <c r="E298" s="506" t="s">
        <v>516</v>
      </c>
      <c r="F298" s="508" t="str">
        <f>E296</f>
        <v xml:space="preserve">卓媛心 </v>
      </c>
      <c r="G298" s="27"/>
      <c r="H298" s="90"/>
      <c r="I298" s="39"/>
    </row>
    <row r="299" spans="1:9" s="21" customFormat="1" ht="12" customHeight="1">
      <c r="A299" s="25" t="s">
        <v>144</v>
      </c>
      <c r="B299" s="112" t="s">
        <v>2</v>
      </c>
      <c r="C299" s="112" t="s">
        <v>1853</v>
      </c>
      <c r="D299" s="26"/>
      <c r="E299" s="35">
        <v>0.57638888888888895</v>
      </c>
      <c r="F299" s="27"/>
      <c r="G299" s="32"/>
      <c r="H299" s="90"/>
      <c r="I299" s="39"/>
    </row>
    <row r="300" spans="1:9" s="21" customFormat="1" ht="12" customHeight="1" thickBot="1">
      <c r="A300" s="28" t="s">
        <v>1</v>
      </c>
      <c r="B300" s="113" t="s">
        <v>2</v>
      </c>
      <c r="C300" s="113" t="s">
        <v>2</v>
      </c>
      <c r="D300" s="29" t="s">
        <v>424</v>
      </c>
      <c r="E300" s="483" t="str">
        <f>C301</f>
        <v xml:space="preserve">李芯 </v>
      </c>
      <c r="F300" s="27"/>
      <c r="G300" s="27"/>
      <c r="H300" s="90"/>
      <c r="I300" s="39"/>
    </row>
    <row r="301" spans="1:9" s="21" customFormat="1" ht="12" customHeight="1" thickBot="1">
      <c r="A301" s="30" t="s">
        <v>145</v>
      </c>
      <c r="B301" s="571" t="s">
        <v>1836</v>
      </c>
      <c r="C301" s="571" t="s">
        <v>3110</v>
      </c>
      <c r="D301" s="531"/>
      <c r="E301" s="484" t="s">
        <v>5327</v>
      </c>
      <c r="F301" s="32"/>
      <c r="G301" s="27"/>
      <c r="H301" s="90"/>
      <c r="I301" s="39"/>
    </row>
    <row r="302" spans="1:9" s="21" customFormat="1" ht="12" customHeight="1">
      <c r="A302" s="22" t="s">
        <v>1</v>
      </c>
      <c r="B302" s="113" t="s">
        <v>2</v>
      </c>
      <c r="C302" s="113" t="s">
        <v>2</v>
      </c>
      <c r="D302" s="33"/>
      <c r="E302" s="27"/>
      <c r="F302" s="27"/>
      <c r="G302" s="27"/>
      <c r="H302" s="90" t="s">
        <v>311</v>
      </c>
      <c r="I302" s="39"/>
    </row>
    <row r="303" spans="1:9" s="21" customFormat="1" ht="12" customHeight="1">
      <c r="A303" s="25" t="s">
        <v>146</v>
      </c>
      <c r="B303" s="112" t="s">
        <v>2</v>
      </c>
      <c r="C303" s="112" t="s">
        <v>2459</v>
      </c>
      <c r="D303" s="26"/>
      <c r="E303" s="27"/>
      <c r="F303" s="27"/>
      <c r="G303" s="27"/>
      <c r="H303" s="91" t="s">
        <v>0</v>
      </c>
      <c r="I303" s="39"/>
    </row>
    <row r="304" spans="1:9" s="21" customFormat="1" ht="12" customHeight="1" thickBot="1">
      <c r="A304" s="28" t="s">
        <v>1</v>
      </c>
      <c r="B304" s="113" t="s">
        <v>2</v>
      </c>
      <c r="C304" s="113" t="s">
        <v>2</v>
      </c>
      <c r="D304" s="29" t="s">
        <v>425</v>
      </c>
      <c r="E304" s="503" t="str">
        <f>C305</f>
        <v xml:space="preserve">江書亞 </v>
      </c>
      <c r="F304" s="27"/>
      <c r="G304" s="27"/>
      <c r="H304" s="90"/>
      <c r="I304" s="39"/>
    </row>
    <row r="305" spans="1:9" s="21" customFormat="1" ht="12" customHeight="1" thickBot="1">
      <c r="A305" s="30" t="s">
        <v>147</v>
      </c>
      <c r="B305" s="571" t="s">
        <v>1674</v>
      </c>
      <c r="C305" s="571" t="s">
        <v>3111</v>
      </c>
      <c r="D305" s="530" t="s">
        <v>909</v>
      </c>
      <c r="E305" s="505"/>
      <c r="F305" s="27"/>
      <c r="G305" s="32"/>
      <c r="H305" s="90"/>
      <c r="I305" s="39"/>
    </row>
    <row r="306" spans="1:9" s="21" customFormat="1" ht="12" customHeight="1" thickBot="1">
      <c r="A306" s="22" t="s">
        <v>1</v>
      </c>
      <c r="B306" s="113" t="s">
        <v>2</v>
      </c>
      <c r="C306" s="113" t="s">
        <v>2</v>
      </c>
      <c r="D306" s="33"/>
      <c r="E306" s="506" t="s">
        <v>517</v>
      </c>
      <c r="F306" s="504" t="str">
        <f>E304</f>
        <v xml:space="preserve">江書亞 </v>
      </c>
      <c r="G306" s="27"/>
      <c r="H306" s="90"/>
      <c r="I306" s="39"/>
    </row>
    <row r="307" spans="1:9" s="21" customFormat="1" ht="12" customHeight="1">
      <c r="A307" s="25" t="s">
        <v>148</v>
      </c>
      <c r="B307" s="112" t="s">
        <v>2</v>
      </c>
      <c r="C307" s="112" t="s">
        <v>2445</v>
      </c>
      <c r="D307" s="26"/>
      <c r="E307" s="35">
        <v>0.57638888888888895</v>
      </c>
      <c r="F307" s="34" t="s">
        <v>5331</v>
      </c>
      <c r="G307" s="27"/>
      <c r="H307" s="90"/>
      <c r="I307" s="39"/>
    </row>
    <row r="308" spans="1:9" s="21" customFormat="1" ht="12" customHeight="1" thickBot="1">
      <c r="A308" s="28" t="s">
        <v>1</v>
      </c>
      <c r="B308" s="113" t="s">
        <v>2</v>
      </c>
      <c r="C308" s="113" t="s">
        <v>2</v>
      </c>
      <c r="D308" s="29" t="s">
        <v>426</v>
      </c>
      <c r="E308" s="483" t="str">
        <f>C309</f>
        <v xml:space="preserve">高品岑 </v>
      </c>
      <c r="F308" s="34"/>
      <c r="G308" s="27"/>
      <c r="H308" s="90"/>
      <c r="I308" s="39"/>
    </row>
    <row r="309" spans="1:9" s="21" customFormat="1" ht="12" customHeight="1" thickBot="1">
      <c r="A309" s="30" t="s">
        <v>149</v>
      </c>
      <c r="B309" s="571" t="s">
        <v>1734</v>
      </c>
      <c r="C309" s="571" t="s">
        <v>3112</v>
      </c>
      <c r="D309" s="530" t="s">
        <v>909</v>
      </c>
      <c r="E309" s="484"/>
      <c r="F309" s="34"/>
      <c r="G309" s="27"/>
      <c r="H309" s="90"/>
      <c r="I309" s="39"/>
    </row>
    <row r="310" spans="1:9" s="21" customFormat="1" ht="12" customHeight="1" thickBot="1">
      <c r="A310" s="22" t="s">
        <v>1</v>
      </c>
      <c r="B310" s="113" t="s">
        <v>2</v>
      </c>
      <c r="C310" s="113" t="s">
        <v>2</v>
      </c>
      <c r="D310" s="33"/>
      <c r="E310" s="27"/>
      <c r="F310" s="34" t="s">
        <v>563</v>
      </c>
      <c r="G310" s="503" t="str">
        <f>F314</f>
        <v xml:space="preserve">鄭筑穗 </v>
      </c>
      <c r="H310" s="90" t="s">
        <v>330</v>
      </c>
      <c r="I310" s="39"/>
    </row>
    <row r="311" spans="1:9" s="21" customFormat="1" ht="12" customHeight="1">
      <c r="A311" s="25" t="s">
        <v>150</v>
      </c>
      <c r="B311" s="112" t="s">
        <v>2</v>
      </c>
      <c r="C311" s="112" t="s">
        <v>2480</v>
      </c>
      <c r="D311" s="26"/>
      <c r="E311" s="27"/>
      <c r="F311" s="575">
        <v>0.4201388888888889</v>
      </c>
      <c r="G311" s="509" t="s">
        <v>5595</v>
      </c>
      <c r="H311" s="90"/>
      <c r="I311" s="39"/>
    </row>
    <row r="312" spans="1:9" s="21" customFormat="1" ht="12" customHeight="1" thickBot="1">
      <c r="A312" s="28" t="s">
        <v>1</v>
      </c>
      <c r="B312" s="113" t="s">
        <v>2</v>
      </c>
      <c r="C312" s="113" t="s">
        <v>2</v>
      </c>
      <c r="D312" s="29" t="s">
        <v>427</v>
      </c>
      <c r="E312" s="503" t="str">
        <f>C313</f>
        <v xml:space="preserve">蔡沛諠 </v>
      </c>
      <c r="F312" s="506"/>
      <c r="G312" s="27"/>
      <c r="H312" s="90"/>
      <c r="I312" s="39"/>
    </row>
    <row r="313" spans="1:9" s="21" customFormat="1" ht="12" customHeight="1" thickBot="1">
      <c r="A313" s="30" t="s">
        <v>151</v>
      </c>
      <c r="B313" s="571" t="s">
        <v>1746</v>
      </c>
      <c r="C313" s="571" t="s">
        <v>3113</v>
      </c>
      <c r="D313" s="532" t="s">
        <v>909</v>
      </c>
      <c r="E313" s="502"/>
      <c r="F313" s="506"/>
      <c r="G313" s="27"/>
      <c r="H313" s="90"/>
      <c r="I313" s="39"/>
    </row>
    <row r="314" spans="1:9" s="21" customFormat="1" ht="12" customHeight="1" thickBot="1">
      <c r="A314" s="22" t="s">
        <v>1</v>
      </c>
      <c r="B314" s="113" t="s">
        <v>2</v>
      </c>
      <c r="C314" s="113" t="s">
        <v>2</v>
      </c>
      <c r="D314" s="33"/>
      <c r="E314" s="34" t="s">
        <v>518</v>
      </c>
      <c r="F314" s="529" t="str">
        <f>E316</f>
        <v xml:space="preserve">鄭筑穗 </v>
      </c>
      <c r="G314" s="27"/>
      <c r="H314" s="90"/>
      <c r="I314" s="39"/>
    </row>
    <row r="315" spans="1:9" s="21" customFormat="1" ht="12" customHeight="1">
      <c r="A315" s="25" t="s">
        <v>152</v>
      </c>
      <c r="B315" s="112" t="s">
        <v>2</v>
      </c>
      <c r="C315" s="112" t="s">
        <v>2438</v>
      </c>
      <c r="D315" s="26"/>
      <c r="E315" s="575">
        <v>0.57638888888888895</v>
      </c>
      <c r="F315" s="27" t="s">
        <v>5328</v>
      </c>
      <c r="G315" s="27"/>
      <c r="H315" s="90"/>
      <c r="I315" s="39"/>
    </row>
    <row r="316" spans="1:9" s="21" customFormat="1" ht="12" customHeight="1" thickBot="1">
      <c r="A316" s="28" t="s">
        <v>1</v>
      </c>
      <c r="B316" s="113" t="s">
        <v>2</v>
      </c>
      <c r="C316" s="113" t="s">
        <v>2</v>
      </c>
      <c r="D316" s="29" t="s">
        <v>428</v>
      </c>
      <c r="E316" s="529" t="str">
        <f>C317</f>
        <v xml:space="preserve">鄭筑穗 </v>
      </c>
      <c r="F316" s="27"/>
      <c r="G316" s="27"/>
      <c r="H316" s="90"/>
      <c r="I316" s="39"/>
    </row>
    <row r="317" spans="1:9" s="21" customFormat="1" ht="12" customHeight="1" thickBot="1">
      <c r="A317" s="30" t="s">
        <v>153</v>
      </c>
      <c r="B317" s="571" t="s">
        <v>1697</v>
      </c>
      <c r="C317" s="571" t="s">
        <v>3114</v>
      </c>
      <c r="D317" s="532" t="s">
        <v>909</v>
      </c>
      <c r="E317" s="484"/>
      <c r="F317" s="27"/>
      <c r="G317" s="27"/>
      <c r="H317" s="90"/>
      <c r="I317" s="39"/>
    </row>
    <row r="318" spans="1:9" s="21" customFormat="1" ht="12" customHeight="1">
      <c r="A318" s="22" t="s">
        <v>1</v>
      </c>
      <c r="B318" s="113" t="s">
        <v>2</v>
      </c>
      <c r="C318" s="113" t="s">
        <v>2</v>
      </c>
      <c r="D318" s="33"/>
      <c r="E318" s="27"/>
      <c r="F318" s="27"/>
      <c r="G318" s="27" t="s">
        <v>311</v>
      </c>
      <c r="H318" s="90"/>
      <c r="I318" s="39"/>
    </row>
    <row r="319" spans="1:9" s="21" customFormat="1" ht="12" customHeight="1">
      <c r="A319" s="25" t="s">
        <v>154</v>
      </c>
      <c r="B319" s="112" t="s">
        <v>2</v>
      </c>
      <c r="C319" s="112" t="s">
        <v>1865</v>
      </c>
      <c r="D319" s="26"/>
      <c r="E319" s="27"/>
      <c r="F319" s="27"/>
      <c r="G319" s="85" t="s">
        <v>0</v>
      </c>
      <c r="H319" s="90"/>
      <c r="I319" s="39"/>
    </row>
    <row r="320" spans="1:9" s="21" customFormat="1" ht="12" customHeight="1" thickBot="1">
      <c r="A320" s="28" t="s">
        <v>1</v>
      </c>
      <c r="B320" s="113" t="s">
        <v>2</v>
      </c>
      <c r="C320" s="113" t="s">
        <v>2</v>
      </c>
      <c r="D320" s="29" t="s">
        <v>429</v>
      </c>
      <c r="E320" s="501" t="str">
        <f>C321</f>
        <v xml:space="preserve">吳宣蓉 </v>
      </c>
      <c r="F320" s="27"/>
      <c r="G320" s="27"/>
      <c r="H320" s="90"/>
      <c r="I320" s="39"/>
    </row>
    <row r="321" spans="1:9" s="21" customFormat="1" ht="12" customHeight="1" thickBot="1">
      <c r="A321" s="618" t="s">
        <v>155</v>
      </c>
      <c r="B321" s="571" t="s">
        <v>1921</v>
      </c>
      <c r="C321" s="571" t="s">
        <v>3115</v>
      </c>
      <c r="D321" s="530" t="s">
        <v>259</v>
      </c>
      <c r="E321" s="535"/>
      <c r="F321" s="27"/>
      <c r="G321" s="27"/>
      <c r="H321" s="90"/>
      <c r="I321" s="39"/>
    </row>
    <row r="322" spans="1:9" s="21" customFormat="1" ht="12" customHeight="1" thickBot="1">
      <c r="A322" s="22" t="s">
        <v>1</v>
      </c>
      <c r="B322" s="113" t="s">
        <v>2</v>
      </c>
      <c r="C322" s="113" t="s">
        <v>2</v>
      </c>
      <c r="D322" s="33" t="s">
        <v>259</v>
      </c>
      <c r="E322" s="506" t="s">
        <v>519</v>
      </c>
      <c r="F322" s="504" t="str">
        <f>C321</f>
        <v xml:space="preserve">吳宣蓉 </v>
      </c>
      <c r="G322" s="27"/>
      <c r="H322" s="90"/>
      <c r="I322" s="39"/>
    </row>
    <row r="323" spans="1:9" s="21" customFormat="1" ht="12" customHeight="1">
      <c r="A323" s="25" t="s">
        <v>156</v>
      </c>
      <c r="B323" s="112" t="s">
        <v>2</v>
      </c>
      <c r="C323" s="112" t="s">
        <v>1868</v>
      </c>
      <c r="D323" s="26"/>
      <c r="E323" s="35">
        <v>0.59375</v>
      </c>
      <c r="F323" s="282" t="s">
        <v>5333</v>
      </c>
      <c r="G323" s="27"/>
      <c r="H323" s="90"/>
      <c r="I323" s="39"/>
    </row>
    <row r="324" spans="1:9" s="21" customFormat="1" ht="12" customHeight="1" thickBot="1">
      <c r="A324" s="28" t="s">
        <v>1</v>
      </c>
      <c r="B324" s="113" t="s">
        <v>2</v>
      </c>
      <c r="C324" s="113" t="s">
        <v>2</v>
      </c>
      <c r="D324" s="29" t="s">
        <v>430</v>
      </c>
      <c r="E324" s="489" t="str">
        <f>C325</f>
        <v xml:space="preserve">梁芊宥 </v>
      </c>
      <c r="F324" s="34"/>
      <c r="G324" s="27"/>
      <c r="H324" s="90"/>
      <c r="I324" s="39"/>
    </row>
    <row r="325" spans="1:9" s="21" customFormat="1" ht="12" customHeight="1" thickBot="1">
      <c r="A325" s="30" t="s">
        <v>157</v>
      </c>
      <c r="B325" s="571" t="s">
        <v>1737</v>
      </c>
      <c r="C325" s="571" t="s">
        <v>3116</v>
      </c>
      <c r="D325" s="532" t="s">
        <v>259</v>
      </c>
      <c r="E325" s="488"/>
      <c r="F325" s="34"/>
      <c r="G325" s="27"/>
      <c r="H325" s="90"/>
      <c r="I325" s="39"/>
    </row>
    <row r="326" spans="1:9" s="21" customFormat="1" ht="12" customHeight="1" thickBot="1">
      <c r="A326" s="22" t="s">
        <v>1</v>
      </c>
      <c r="B326" s="113" t="s">
        <v>2</v>
      </c>
      <c r="C326" s="113" t="s">
        <v>2</v>
      </c>
      <c r="D326" s="33"/>
      <c r="E326" s="27"/>
      <c r="F326" s="34" t="s">
        <v>564</v>
      </c>
      <c r="G326" s="503" t="str">
        <f>F330</f>
        <v xml:space="preserve">盧朱瑩 </v>
      </c>
      <c r="H326" s="90" t="s">
        <v>331</v>
      </c>
      <c r="I326" s="39"/>
    </row>
    <row r="327" spans="1:9" s="21" customFormat="1" ht="12" customHeight="1">
      <c r="A327" s="25" t="s">
        <v>158</v>
      </c>
      <c r="B327" s="112" t="s">
        <v>2</v>
      </c>
      <c r="C327" s="112" t="s">
        <v>1871</v>
      </c>
      <c r="D327" s="26"/>
      <c r="E327" s="27"/>
      <c r="F327" s="575">
        <v>0.4201388888888889</v>
      </c>
      <c r="G327" s="509" t="s">
        <v>5601</v>
      </c>
      <c r="H327" s="90"/>
      <c r="I327" s="39"/>
    </row>
    <row r="328" spans="1:9" s="21" customFormat="1" ht="12" customHeight="1" thickBot="1">
      <c r="A328" s="28" t="s">
        <v>1</v>
      </c>
      <c r="B328" s="113" t="s">
        <v>2</v>
      </c>
      <c r="C328" s="113" t="s">
        <v>2</v>
      </c>
      <c r="D328" s="29" t="s">
        <v>431</v>
      </c>
      <c r="E328" s="501" t="str">
        <f>C329</f>
        <v xml:space="preserve">盧朱瑩 </v>
      </c>
      <c r="F328" s="506"/>
      <c r="G328" s="27"/>
      <c r="H328" s="90"/>
      <c r="I328" s="39"/>
    </row>
    <row r="329" spans="1:9" s="21" customFormat="1" ht="12" customHeight="1" thickBot="1">
      <c r="A329" s="618" t="s">
        <v>159</v>
      </c>
      <c r="B329" s="571" t="s">
        <v>1714</v>
      </c>
      <c r="C329" s="571" t="s">
        <v>3117</v>
      </c>
      <c r="D329" s="531"/>
      <c r="E329" s="535"/>
      <c r="F329" s="506"/>
      <c r="G329" s="27"/>
      <c r="H329" s="90"/>
      <c r="I329" s="39"/>
    </row>
    <row r="330" spans="1:9" s="21" customFormat="1" ht="12" customHeight="1" thickBot="1">
      <c r="A330" s="22" t="s">
        <v>1</v>
      </c>
      <c r="B330" s="113" t="s">
        <v>2</v>
      </c>
      <c r="C330" s="113" t="s">
        <v>2</v>
      </c>
      <c r="D330" s="33"/>
      <c r="E330" s="506" t="s">
        <v>520</v>
      </c>
      <c r="F330" s="508" t="str">
        <f>C329</f>
        <v xml:space="preserve">盧朱瑩 </v>
      </c>
      <c r="G330" s="27"/>
      <c r="H330" s="90"/>
      <c r="I330" s="39"/>
    </row>
    <row r="331" spans="1:9" s="21" customFormat="1" ht="12" customHeight="1">
      <c r="A331" s="25" t="s">
        <v>160</v>
      </c>
      <c r="B331" s="112" t="s">
        <v>2</v>
      </c>
      <c r="C331" s="112" t="s">
        <v>1874</v>
      </c>
      <c r="D331" s="26"/>
      <c r="E331" s="35">
        <v>0.59375</v>
      </c>
      <c r="F331" s="32" t="s">
        <v>5334</v>
      </c>
      <c r="G331" s="27"/>
      <c r="H331" s="90"/>
      <c r="I331" s="39"/>
    </row>
    <row r="332" spans="1:9" s="21" customFormat="1" ht="12" customHeight="1" thickBot="1">
      <c r="A332" s="28" t="s">
        <v>1</v>
      </c>
      <c r="B332" s="113" t="s">
        <v>2</v>
      </c>
      <c r="C332" s="113" t="s">
        <v>2</v>
      </c>
      <c r="D332" s="29" t="s">
        <v>432</v>
      </c>
      <c r="E332" s="489" t="str">
        <f>C333</f>
        <v xml:space="preserve">陳宣穎 </v>
      </c>
      <c r="F332" s="27"/>
      <c r="G332" s="27"/>
      <c r="H332" s="90"/>
      <c r="I332" s="39"/>
    </row>
    <row r="333" spans="1:9" s="21" customFormat="1" ht="12" customHeight="1" thickBot="1">
      <c r="A333" s="30" t="s">
        <v>161</v>
      </c>
      <c r="B333" s="571" t="s">
        <v>1893</v>
      </c>
      <c r="C333" s="571" t="s">
        <v>3118</v>
      </c>
      <c r="D333" s="531"/>
      <c r="E333" s="484"/>
      <c r="F333" s="27"/>
      <c r="G333" s="27"/>
      <c r="H333" s="90"/>
      <c r="I333" s="39"/>
    </row>
    <row r="334" spans="1:9" s="21" customFormat="1" ht="12" customHeight="1">
      <c r="A334" s="18"/>
      <c r="B334" s="62"/>
      <c r="C334" s="62"/>
      <c r="D334" s="37"/>
      <c r="E334" s="27"/>
      <c r="F334" s="27"/>
      <c r="G334" s="27"/>
      <c r="H334" s="90"/>
      <c r="I334" s="39"/>
    </row>
    <row r="335" spans="1:9" s="21" customFormat="1" ht="12" customHeight="1">
      <c r="A335" s="18"/>
      <c r="B335" s="59"/>
      <c r="C335" s="59"/>
      <c r="D335" s="33"/>
      <c r="E335" s="40"/>
      <c r="F335" s="20"/>
      <c r="G335" s="20"/>
      <c r="H335" s="90"/>
      <c r="I335" s="39"/>
    </row>
    <row r="336" spans="1:9" s="21" customFormat="1" ht="12" customHeight="1">
      <c r="A336" s="12" t="s">
        <v>1485</v>
      </c>
      <c r="B336" s="60"/>
      <c r="C336" s="20" t="s">
        <v>261</v>
      </c>
      <c r="D336" s="120" t="s">
        <v>4735</v>
      </c>
      <c r="E336" s="120" t="s">
        <v>3324</v>
      </c>
      <c r="F336" s="120" t="s">
        <v>3323</v>
      </c>
      <c r="G336" s="23"/>
      <c r="H336" s="89"/>
      <c r="I336" s="39"/>
    </row>
    <row r="337" spans="1:9" s="24" customFormat="1" ht="12" customHeight="1">
      <c r="A337" s="22" t="s">
        <v>1</v>
      </c>
      <c r="B337" s="60"/>
      <c r="C337" s="61"/>
      <c r="D337" s="23"/>
      <c r="E337" s="23"/>
      <c r="F337" s="23"/>
      <c r="G337" s="23"/>
      <c r="H337" s="89"/>
      <c r="I337" s="19"/>
    </row>
    <row r="338" spans="1:9" s="21" customFormat="1" ht="12" customHeight="1" thickBot="1">
      <c r="A338" s="25" t="s">
        <v>162</v>
      </c>
      <c r="B338" s="571" t="s">
        <v>1659</v>
      </c>
      <c r="C338" s="571" t="s">
        <v>3119</v>
      </c>
      <c r="D338" s="485"/>
      <c r="E338" s="27"/>
      <c r="F338" s="27"/>
      <c r="G338" s="27"/>
      <c r="H338" s="90"/>
      <c r="I338" s="39"/>
    </row>
    <row r="339" spans="1:9" s="21" customFormat="1" ht="12" customHeight="1" thickBot="1">
      <c r="A339" s="28" t="s">
        <v>1</v>
      </c>
      <c r="B339" s="113" t="s">
        <v>2</v>
      </c>
      <c r="C339" s="113" t="s">
        <v>2</v>
      </c>
      <c r="D339" s="37" t="s">
        <v>433</v>
      </c>
      <c r="E339" s="504" t="str">
        <f>C338</f>
        <v xml:space="preserve">周家羽 </v>
      </c>
      <c r="F339" s="27"/>
      <c r="G339" s="27"/>
      <c r="H339" s="90"/>
      <c r="I339" s="39"/>
    </row>
    <row r="340" spans="1:9" s="21" customFormat="1" ht="12" customHeight="1">
      <c r="A340" s="30" t="s">
        <v>163</v>
      </c>
      <c r="B340" s="112" t="s">
        <v>1811</v>
      </c>
      <c r="C340" s="112" t="s">
        <v>3120</v>
      </c>
      <c r="D340" s="38">
        <v>0.62152777777777779</v>
      </c>
      <c r="E340" s="505" t="s">
        <v>5032</v>
      </c>
      <c r="F340" s="27"/>
      <c r="G340" s="32"/>
      <c r="H340" s="90"/>
      <c r="I340" s="39"/>
    </row>
    <row r="341" spans="1:9" s="21" customFormat="1" ht="12" customHeight="1" thickBot="1">
      <c r="A341" s="22" t="s">
        <v>1</v>
      </c>
      <c r="B341" s="113" t="s">
        <v>2</v>
      </c>
      <c r="C341" s="113" t="s">
        <v>2</v>
      </c>
      <c r="D341" s="33"/>
      <c r="E341" s="506" t="s">
        <v>521</v>
      </c>
      <c r="F341" s="27" t="str">
        <f>E339</f>
        <v xml:space="preserve">周家羽 </v>
      </c>
      <c r="G341" s="27"/>
      <c r="H341" s="90"/>
      <c r="I341" s="39"/>
    </row>
    <row r="342" spans="1:9" s="21" customFormat="1" ht="12" customHeight="1">
      <c r="A342" s="25" t="s">
        <v>164</v>
      </c>
      <c r="B342" s="112" t="s">
        <v>2</v>
      </c>
      <c r="C342" s="112" t="s">
        <v>2587</v>
      </c>
      <c r="D342" s="26"/>
      <c r="E342" s="35">
        <v>0.59375</v>
      </c>
      <c r="F342" s="612" t="s">
        <v>5335</v>
      </c>
      <c r="G342" s="27"/>
      <c r="H342" s="90"/>
      <c r="I342" s="39"/>
    </row>
    <row r="343" spans="1:9" s="21" customFormat="1" ht="12" customHeight="1" thickBot="1">
      <c r="A343" s="28" t="s">
        <v>1</v>
      </c>
      <c r="B343" s="113" t="s">
        <v>2</v>
      </c>
      <c r="C343" s="113" t="s">
        <v>2</v>
      </c>
      <c r="D343" s="29" t="s">
        <v>434</v>
      </c>
      <c r="E343" s="489" t="str">
        <f>C344</f>
        <v xml:space="preserve">柯佩妤 </v>
      </c>
      <c r="F343" s="506"/>
      <c r="G343" s="27"/>
      <c r="H343" s="90"/>
      <c r="I343" s="39"/>
    </row>
    <row r="344" spans="1:9" s="21" customFormat="1" ht="12" customHeight="1" thickBot="1">
      <c r="A344" s="30" t="s">
        <v>165</v>
      </c>
      <c r="B344" s="571" t="s">
        <v>1710</v>
      </c>
      <c r="C344" s="571" t="s">
        <v>3121</v>
      </c>
      <c r="D344" s="530" t="s">
        <v>909</v>
      </c>
      <c r="E344" s="27"/>
      <c r="F344" s="506"/>
      <c r="G344" s="32"/>
      <c r="H344" s="90"/>
      <c r="I344" s="39"/>
    </row>
    <row r="345" spans="1:9" s="21" customFormat="1" ht="12" customHeight="1" thickBot="1">
      <c r="A345" s="22" t="s">
        <v>1</v>
      </c>
      <c r="B345" s="113" t="s">
        <v>2</v>
      </c>
      <c r="C345" s="113" t="s">
        <v>2</v>
      </c>
      <c r="D345" s="33"/>
      <c r="E345" s="27"/>
      <c r="F345" s="506" t="s">
        <v>565</v>
      </c>
      <c r="G345" s="504" t="str">
        <f>F341</f>
        <v xml:space="preserve">周家羽 </v>
      </c>
      <c r="H345" s="90" t="s">
        <v>332</v>
      </c>
      <c r="I345" s="39"/>
    </row>
    <row r="346" spans="1:9" s="21" customFormat="1" ht="12" customHeight="1">
      <c r="A346" s="25" t="s">
        <v>166</v>
      </c>
      <c r="B346" s="112" t="s">
        <v>2</v>
      </c>
      <c r="C346" s="112" t="s">
        <v>2566</v>
      </c>
      <c r="D346" s="26"/>
      <c r="E346" s="27"/>
      <c r="F346" s="35">
        <v>0.4201388888888889</v>
      </c>
      <c r="G346" s="498" t="s">
        <v>5602</v>
      </c>
      <c r="H346" s="90"/>
      <c r="I346" s="39"/>
    </row>
    <row r="347" spans="1:9" s="21" customFormat="1" ht="12" customHeight="1" thickBot="1">
      <c r="A347" s="28" t="s">
        <v>1</v>
      </c>
      <c r="B347" s="113" t="s">
        <v>2</v>
      </c>
      <c r="C347" s="113" t="s">
        <v>2</v>
      </c>
      <c r="D347" s="29" t="s">
        <v>435</v>
      </c>
      <c r="E347" s="501" t="str">
        <f>C348</f>
        <v xml:space="preserve">黃紫婕 </v>
      </c>
      <c r="F347" s="34"/>
      <c r="G347" s="27"/>
      <c r="H347" s="90"/>
      <c r="I347" s="39"/>
    </row>
    <row r="348" spans="1:9" s="21" customFormat="1" ht="12" customHeight="1" thickBot="1">
      <c r="A348" s="30" t="s">
        <v>167</v>
      </c>
      <c r="B348" s="571" t="s">
        <v>1898</v>
      </c>
      <c r="C348" s="571" t="s">
        <v>3122</v>
      </c>
      <c r="D348" s="530" t="s">
        <v>910</v>
      </c>
      <c r="E348" s="502"/>
      <c r="F348" s="34"/>
      <c r="G348" s="27"/>
      <c r="H348" s="90"/>
      <c r="I348" s="39"/>
    </row>
    <row r="349" spans="1:9" s="21" customFormat="1" ht="12" customHeight="1" thickBot="1">
      <c r="A349" s="22" t="s">
        <v>1</v>
      </c>
      <c r="B349" s="113" t="s">
        <v>2</v>
      </c>
      <c r="C349" s="113" t="s">
        <v>2</v>
      </c>
      <c r="D349" s="33"/>
      <c r="E349" s="34" t="s">
        <v>522</v>
      </c>
      <c r="F349" s="483" t="str">
        <f>C352</f>
        <v xml:space="preserve">萬如忻 </v>
      </c>
      <c r="G349" s="27"/>
      <c r="H349" s="90"/>
      <c r="I349" s="39"/>
    </row>
    <row r="350" spans="1:9" s="21" customFormat="1" ht="12" customHeight="1">
      <c r="A350" s="25" t="s">
        <v>168</v>
      </c>
      <c r="B350" s="112" t="s">
        <v>2</v>
      </c>
      <c r="C350" s="112" t="s">
        <v>2580</v>
      </c>
      <c r="D350" s="37"/>
      <c r="E350" s="575">
        <v>0.59375</v>
      </c>
      <c r="F350" s="581" t="s">
        <v>5336</v>
      </c>
      <c r="G350" s="32"/>
      <c r="H350" s="90"/>
      <c r="I350" s="39"/>
    </row>
    <row r="351" spans="1:9" s="21" customFormat="1" ht="12" customHeight="1" thickBot="1">
      <c r="A351" s="28" t="s">
        <v>1</v>
      </c>
      <c r="B351" s="113" t="s">
        <v>2</v>
      </c>
      <c r="C351" s="113" t="s">
        <v>2</v>
      </c>
      <c r="D351" s="29" t="s">
        <v>436</v>
      </c>
      <c r="E351" s="529"/>
      <c r="F351" s="27"/>
      <c r="G351" s="27"/>
      <c r="H351" s="90"/>
      <c r="I351" s="39"/>
    </row>
    <row r="352" spans="1:9" s="21" customFormat="1" ht="12" customHeight="1" thickBot="1">
      <c r="A352" s="618" t="s">
        <v>169</v>
      </c>
      <c r="B352" s="571" t="s">
        <v>1740</v>
      </c>
      <c r="C352" s="571" t="s">
        <v>3123</v>
      </c>
      <c r="D352" s="530" t="s">
        <v>909</v>
      </c>
      <c r="E352" s="27"/>
      <c r="F352" s="32"/>
      <c r="G352" s="27"/>
      <c r="H352" s="90"/>
      <c r="I352" s="39"/>
    </row>
    <row r="353" spans="1:9" s="21" customFormat="1" ht="12" customHeight="1">
      <c r="A353" s="22" t="s">
        <v>1</v>
      </c>
      <c r="B353" s="113" t="s">
        <v>2</v>
      </c>
      <c r="C353" s="113" t="s">
        <v>2</v>
      </c>
      <c r="D353" s="33"/>
      <c r="E353" s="27"/>
      <c r="F353" s="27"/>
      <c r="G353" s="27" t="s">
        <v>311</v>
      </c>
      <c r="H353" s="90"/>
      <c r="I353" s="39"/>
    </row>
    <row r="354" spans="1:9" s="21" customFormat="1" ht="12" customHeight="1">
      <c r="A354" s="25" t="s">
        <v>170</v>
      </c>
      <c r="B354" s="112" t="s">
        <v>2</v>
      </c>
      <c r="C354" s="112" t="s">
        <v>1886</v>
      </c>
      <c r="D354" s="26"/>
      <c r="E354" s="27"/>
      <c r="F354" s="27"/>
      <c r="G354" s="85" t="s">
        <v>0</v>
      </c>
      <c r="H354" s="90"/>
      <c r="I354" s="39"/>
    </row>
    <row r="355" spans="1:9" s="21" customFormat="1" ht="12" customHeight="1" thickBot="1">
      <c r="A355" s="28" t="s">
        <v>1</v>
      </c>
      <c r="B355" s="113" t="s">
        <v>2</v>
      </c>
      <c r="C355" s="113" t="s">
        <v>2</v>
      </c>
      <c r="D355" s="29" t="s">
        <v>437</v>
      </c>
      <c r="E355" s="501" t="str">
        <f>C356</f>
        <v xml:space="preserve">戚心宇 </v>
      </c>
      <c r="F355" s="27"/>
      <c r="G355" s="27"/>
      <c r="H355" s="90"/>
      <c r="I355" s="39"/>
    </row>
    <row r="356" spans="1:9" s="21" customFormat="1" ht="12" customHeight="1" thickBot="1">
      <c r="A356" s="30" t="s">
        <v>171</v>
      </c>
      <c r="B356" s="571" t="s">
        <v>1689</v>
      </c>
      <c r="C356" s="571" t="s">
        <v>3124</v>
      </c>
      <c r="D356" s="532" t="s">
        <v>259</v>
      </c>
      <c r="E356" s="502"/>
      <c r="F356" s="27"/>
      <c r="G356" s="32"/>
      <c r="H356" s="90"/>
      <c r="I356" s="39"/>
    </row>
    <row r="357" spans="1:9" s="21" customFormat="1" ht="12" customHeight="1" thickBot="1">
      <c r="A357" s="22" t="s">
        <v>1</v>
      </c>
      <c r="B357" s="113" t="s">
        <v>2</v>
      </c>
      <c r="C357" s="113" t="s">
        <v>2</v>
      </c>
      <c r="D357" s="33"/>
      <c r="E357" s="34" t="s">
        <v>523</v>
      </c>
      <c r="F357" s="501" t="str">
        <f>E359</f>
        <v xml:space="preserve">陳喜雙 </v>
      </c>
      <c r="G357" s="27"/>
      <c r="H357" s="90"/>
      <c r="I357" s="39"/>
    </row>
    <row r="358" spans="1:9" s="21" customFormat="1" ht="12" customHeight="1">
      <c r="A358" s="25" t="s">
        <v>172</v>
      </c>
      <c r="B358" s="112" t="s">
        <v>2</v>
      </c>
      <c r="C358" s="112" t="s">
        <v>1888</v>
      </c>
      <c r="D358" s="26"/>
      <c r="E358" s="575">
        <v>0.59375</v>
      </c>
      <c r="F358" s="502" t="s">
        <v>5342</v>
      </c>
      <c r="G358" s="27"/>
      <c r="H358" s="90"/>
      <c r="I358" s="39"/>
    </row>
    <row r="359" spans="1:9" s="21" customFormat="1" ht="12" customHeight="1" thickBot="1">
      <c r="A359" s="28" t="s">
        <v>1</v>
      </c>
      <c r="B359" s="113" t="s">
        <v>2</v>
      </c>
      <c r="C359" s="113" t="s">
        <v>2</v>
      </c>
      <c r="D359" s="29" t="s">
        <v>438</v>
      </c>
      <c r="E359" s="529" t="str">
        <f>C360</f>
        <v xml:space="preserve">陳喜雙 </v>
      </c>
      <c r="F359" s="34"/>
      <c r="G359" s="27"/>
      <c r="H359" s="90"/>
      <c r="I359" s="39"/>
    </row>
    <row r="360" spans="1:9" s="21" customFormat="1" ht="12" customHeight="1" thickBot="1">
      <c r="A360" s="30" t="s">
        <v>173</v>
      </c>
      <c r="B360" s="571" t="s">
        <v>1647</v>
      </c>
      <c r="C360" s="571" t="s">
        <v>3125</v>
      </c>
      <c r="D360" s="532" t="s">
        <v>259</v>
      </c>
      <c r="E360" s="484"/>
      <c r="F360" s="34"/>
      <c r="G360" s="27"/>
      <c r="H360" s="90"/>
      <c r="I360" s="39"/>
    </row>
    <row r="361" spans="1:9" s="21" customFormat="1" ht="12" customHeight="1" thickBot="1">
      <c r="A361" s="22" t="s">
        <v>1</v>
      </c>
      <c r="B361" s="113" t="s">
        <v>2</v>
      </c>
      <c r="C361" s="113" t="s">
        <v>2</v>
      </c>
      <c r="D361" s="33"/>
      <c r="E361" s="27"/>
      <c r="F361" s="34" t="s">
        <v>566</v>
      </c>
      <c r="G361" s="503" t="str">
        <f>F365</f>
        <v xml:space="preserve">邱潔琳 </v>
      </c>
      <c r="H361" s="90" t="s">
        <v>333</v>
      </c>
      <c r="I361" s="39"/>
    </row>
    <row r="362" spans="1:9" s="21" customFormat="1" ht="12" customHeight="1">
      <c r="A362" s="25" t="s">
        <v>174</v>
      </c>
      <c r="B362" s="112" t="s">
        <v>2</v>
      </c>
      <c r="C362" s="112" t="s">
        <v>1890</v>
      </c>
      <c r="D362" s="26"/>
      <c r="E362" s="27"/>
      <c r="F362" s="575">
        <v>0.4201388888888889</v>
      </c>
      <c r="G362" s="27" t="s">
        <v>5594</v>
      </c>
      <c r="H362" s="90"/>
      <c r="I362" s="39"/>
    </row>
    <row r="363" spans="1:9" s="21" customFormat="1" ht="12" customHeight="1" thickBot="1">
      <c r="A363" s="28" t="s">
        <v>1</v>
      </c>
      <c r="B363" s="113" t="s">
        <v>2</v>
      </c>
      <c r="C363" s="113" t="s">
        <v>2</v>
      </c>
      <c r="D363" s="29" t="s">
        <v>439</v>
      </c>
      <c r="E363" s="501" t="str">
        <f>C364</f>
        <v xml:space="preserve">邱潔琳 </v>
      </c>
      <c r="F363" s="506"/>
      <c r="G363" s="27"/>
      <c r="H363" s="90"/>
      <c r="I363" s="39"/>
    </row>
    <row r="364" spans="1:9" s="21" customFormat="1" ht="12" customHeight="1" thickBot="1">
      <c r="A364" s="618" t="s">
        <v>175</v>
      </c>
      <c r="B364" s="571" t="s">
        <v>1653</v>
      </c>
      <c r="C364" s="571" t="s">
        <v>3126</v>
      </c>
      <c r="D364" s="531" t="s">
        <v>259</v>
      </c>
      <c r="E364" s="535"/>
      <c r="F364" s="506"/>
      <c r="G364" s="27"/>
      <c r="H364" s="90"/>
      <c r="I364" s="39"/>
    </row>
    <row r="365" spans="1:9" s="21" customFormat="1" ht="12" customHeight="1" thickBot="1">
      <c r="A365" s="22" t="s">
        <v>1</v>
      </c>
      <c r="B365" s="113" t="s">
        <v>2</v>
      </c>
      <c r="C365" s="113" t="s">
        <v>2</v>
      </c>
      <c r="D365" s="33"/>
      <c r="E365" s="506" t="s">
        <v>524</v>
      </c>
      <c r="F365" s="508" t="str">
        <f>C364</f>
        <v xml:space="preserve">邱潔琳 </v>
      </c>
      <c r="G365" s="27"/>
      <c r="H365" s="90"/>
      <c r="I365" s="39"/>
    </row>
    <row r="366" spans="1:9" s="21" customFormat="1" ht="12" customHeight="1">
      <c r="A366" s="25" t="s">
        <v>176</v>
      </c>
      <c r="B366" s="112" t="s">
        <v>2</v>
      </c>
      <c r="C366" s="112" t="s">
        <v>1892</v>
      </c>
      <c r="D366" s="37"/>
      <c r="E366" s="35">
        <v>0.59375</v>
      </c>
      <c r="F366" s="32" t="s">
        <v>5337</v>
      </c>
      <c r="G366" s="32"/>
      <c r="H366" s="90"/>
      <c r="I366" s="39"/>
    </row>
    <row r="367" spans="1:9" s="21" customFormat="1" ht="12" customHeight="1" thickBot="1">
      <c r="A367" s="28" t="s">
        <v>1</v>
      </c>
      <c r="B367" s="113" t="s">
        <v>2</v>
      </c>
      <c r="C367" s="113" t="s">
        <v>2</v>
      </c>
      <c r="D367" s="29" t="s">
        <v>440</v>
      </c>
      <c r="E367" s="489" t="str">
        <f>C368</f>
        <v xml:space="preserve">戴希恩 </v>
      </c>
      <c r="F367" s="27"/>
      <c r="G367" s="27"/>
      <c r="H367" s="90"/>
      <c r="I367" s="39"/>
    </row>
    <row r="368" spans="1:9" s="21" customFormat="1" ht="12" customHeight="1" thickBot="1">
      <c r="A368" s="30" t="s">
        <v>177</v>
      </c>
      <c r="B368" s="571" t="s">
        <v>1721</v>
      </c>
      <c r="C368" s="571" t="s">
        <v>3127</v>
      </c>
      <c r="D368" s="531"/>
      <c r="E368" s="484"/>
      <c r="F368" s="32"/>
      <c r="G368" s="27"/>
      <c r="H368" s="90"/>
      <c r="I368" s="39"/>
    </row>
    <row r="369" spans="1:9" s="21" customFormat="1" ht="12" customHeight="1">
      <c r="A369" s="22" t="s">
        <v>1</v>
      </c>
      <c r="B369" s="113" t="s">
        <v>2</v>
      </c>
      <c r="C369" s="113" t="s">
        <v>2</v>
      </c>
      <c r="D369" s="33"/>
      <c r="E369" s="27"/>
      <c r="F369" s="27"/>
      <c r="G369" s="27"/>
      <c r="H369" s="90" t="s">
        <v>311</v>
      </c>
      <c r="I369" s="39"/>
    </row>
    <row r="370" spans="1:9" s="21" customFormat="1" ht="12" customHeight="1">
      <c r="A370" s="25" t="s">
        <v>178</v>
      </c>
      <c r="B370" s="112" t="s">
        <v>2</v>
      </c>
      <c r="C370" s="112" t="s">
        <v>2516</v>
      </c>
      <c r="D370" s="26"/>
      <c r="E370" s="27"/>
      <c r="F370" s="27"/>
      <c r="G370" s="27"/>
      <c r="H370" s="91" t="s">
        <v>0</v>
      </c>
      <c r="I370" s="39"/>
    </row>
    <row r="371" spans="1:9" s="21" customFormat="1" ht="12" customHeight="1" thickBot="1">
      <c r="A371" s="28" t="s">
        <v>1</v>
      </c>
      <c r="B371" s="113" t="s">
        <v>2</v>
      </c>
      <c r="C371" s="113" t="s">
        <v>2</v>
      </c>
      <c r="D371" s="29" t="s">
        <v>441</v>
      </c>
      <c r="E371" s="501" t="str">
        <f>C372</f>
        <v xml:space="preserve">林家聿 </v>
      </c>
      <c r="F371" s="27"/>
      <c r="G371" s="27"/>
      <c r="H371" s="90"/>
      <c r="I371" s="39"/>
    </row>
    <row r="372" spans="1:9" s="21" customFormat="1" ht="12" customHeight="1" thickBot="1">
      <c r="A372" s="618" t="s">
        <v>179</v>
      </c>
      <c r="B372" s="571" t="s">
        <v>1746</v>
      </c>
      <c r="C372" s="571" t="s">
        <v>3128</v>
      </c>
      <c r="D372" s="530" t="s">
        <v>909</v>
      </c>
      <c r="E372" s="535"/>
      <c r="F372" s="27"/>
      <c r="G372" s="32"/>
      <c r="H372" s="90"/>
      <c r="I372" s="39"/>
    </row>
    <row r="373" spans="1:9" s="21" customFormat="1" ht="12" customHeight="1" thickBot="1">
      <c r="A373" s="22" t="s">
        <v>1</v>
      </c>
      <c r="B373" s="113" t="s">
        <v>2</v>
      </c>
      <c r="C373" s="113" t="s">
        <v>2</v>
      </c>
      <c r="D373" s="33"/>
      <c r="E373" s="506" t="s">
        <v>525</v>
      </c>
      <c r="F373" s="504" t="str">
        <f>C372</f>
        <v xml:space="preserve">林家聿 </v>
      </c>
      <c r="G373" s="27"/>
      <c r="H373" s="90"/>
      <c r="I373" s="39"/>
    </row>
    <row r="374" spans="1:9" s="21" customFormat="1" ht="12" customHeight="1">
      <c r="A374" s="25" t="s">
        <v>180</v>
      </c>
      <c r="B374" s="112" t="s">
        <v>2</v>
      </c>
      <c r="C374" s="112" t="s">
        <v>2501</v>
      </c>
      <c r="D374" s="37"/>
      <c r="E374" s="35">
        <v>0.59375</v>
      </c>
      <c r="F374" s="620" t="s">
        <v>5338</v>
      </c>
      <c r="G374" s="27"/>
      <c r="H374" s="90"/>
      <c r="I374" s="39"/>
    </row>
    <row r="375" spans="1:9" s="21" customFormat="1" ht="12" customHeight="1" thickBot="1">
      <c r="A375" s="28" t="s">
        <v>1</v>
      </c>
      <c r="B375" s="113" t="s">
        <v>2</v>
      </c>
      <c r="C375" s="113" t="s">
        <v>2</v>
      </c>
      <c r="D375" s="29" t="s">
        <v>442</v>
      </c>
      <c r="E375" s="489" t="str">
        <f>C376</f>
        <v xml:space="preserve">高勤涵 </v>
      </c>
      <c r="F375" s="506"/>
      <c r="G375" s="27"/>
      <c r="H375" s="90"/>
      <c r="I375" s="39"/>
    </row>
    <row r="376" spans="1:9" s="21" customFormat="1" ht="12" customHeight="1" thickBot="1">
      <c r="A376" s="30" t="s">
        <v>181</v>
      </c>
      <c r="B376" s="571" t="s">
        <v>1916</v>
      </c>
      <c r="C376" s="571" t="s">
        <v>3129</v>
      </c>
      <c r="D376" s="530" t="s">
        <v>909</v>
      </c>
      <c r="E376" s="27"/>
      <c r="F376" s="506"/>
      <c r="G376" s="27"/>
      <c r="H376" s="90"/>
      <c r="I376" s="39"/>
    </row>
    <row r="377" spans="1:9" s="21" customFormat="1" ht="12" customHeight="1" thickBot="1">
      <c r="A377" s="22" t="s">
        <v>1</v>
      </c>
      <c r="B377" s="113" t="s">
        <v>2</v>
      </c>
      <c r="C377" s="113" t="s">
        <v>2</v>
      </c>
      <c r="D377" s="33"/>
      <c r="E377" s="27"/>
      <c r="F377" s="506" t="s">
        <v>567</v>
      </c>
      <c r="G377" s="504" t="str">
        <f>F373</f>
        <v xml:space="preserve">林家聿 </v>
      </c>
      <c r="H377" s="90" t="s">
        <v>334</v>
      </c>
      <c r="I377" s="39"/>
    </row>
    <row r="378" spans="1:9" s="21" customFormat="1" ht="12" customHeight="1">
      <c r="A378" s="25" t="s">
        <v>182</v>
      </c>
      <c r="B378" s="112" t="s">
        <v>2</v>
      </c>
      <c r="C378" s="112" t="s">
        <v>2538</v>
      </c>
      <c r="D378" s="37"/>
      <c r="E378" s="27"/>
      <c r="F378" s="35">
        <v>0.4201388888888889</v>
      </c>
      <c r="G378" s="27" t="s">
        <v>5603</v>
      </c>
      <c r="H378" s="90"/>
      <c r="I378" s="39"/>
    </row>
    <row r="379" spans="1:9" s="21" customFormat="1" ht="12" customHeight="1" thickBot="1">
      <c r="A379" s="28" t="s">
        <v>1</v>
      </c>
      <c r="B379" s="113" t="s">
        <v>2</v>
      </c>
      <c r="C379" s="113" t="s">
        <v>2</v>
      </c>
      <c r="D379" s="29" t="s">
        <v>443</v>
      </c>
      <c r="E379" s="503" t="str">
        <f>C380</f>
        <v xml:space="preserve">陳昕彤 </v>
      </c>
      <c r="F379" s="34"/>
      <c r="G379" s="27"/>
      <c r="H379" s="90"/>
      <c r="I379" s="39"/>
    </row>
    <row r="380" spans="1:9" s="21" customFormat="1" ht="12" customHeight="1" thickBot="1">
      <c r="A380" s="30" t="s">
        <v>183</v>
      </c>
      <c r="B380" s="571" t="s">
        <v>1697</v>
      </c>
      <c r="C380" s="571" t="s">
        <v>3130</v>
      </c>
      <c r="D380" s="532" t="s">
        <v>910</v>
      </c>
      <c r="E380" s="499"/>
      <c r="F380" s="34"/>
      <c r="G380" s="27"/>
      <c r="H380" s="90"/>
      <c r="I380" s="39"/>
    </row>
    <row r="381" spans="1:9" s="21" customFormat="1" ht="12" customHeight="1" thickBot="1">
      <c r="A381" s="22" t="s">
        <v>1</v>
      </c>
      <c r="B381" s="113" t="s">
        <v>2</v>
      </c>
      <c r="C381" s="113" t="s">
        <v>2</v>
      </c>
      <c r="D381" s="33"/>
      <c r="E381" s="34" t="s">
        <v>526</v>
      </c>
      <c r="F381" s="489" t="str">
        <f>C384</f>
        <v xml:space="preserve">蔡馥而 </v>
      </c>
      <c r="G381" s="27"/>
      <c r="H381" s="90"/>
      <c r="I381" s="39"/>
    </row>
    <row r="382" spans="1:9" s="21" customFormat="1" ht="12" customHeight="1">
      <c r="A382" s="25" t="s">
        <v>184</v>
      </c>
      <c r="B382" s="112" t="s">
        <v>2</v>
      </c>
      <c r="C382" s="112" t="s">
        <v>1903</v>
      </c>
      <c r="D382" s="26"/>
      <c r="E382" s="575">
        <v>0.59375</v>
      </c>
      <c r="F382" s="32" t="s">
        <v>5339</v>
      </c>
      <c r="G382" s="27"/>
      <c r="H382" s="90"/>
      <c r="I382" s="39"/>
    </row>
    <row r="383" spans="1:9" s="21" customFormat="1" ht="12" customHeight="1" thickBot="1">
      <c r="A383" s="28" t="s">
        <v>1</v>
      </c>
      <c r="B383" s="113" t="s">
        <v>2</v>
      </c>
      <c r="C383" s="113" t="s">
        <v>2</v>
      </c>
      <c r="D383" s="29" t="s">
        <v>444</v>
      </c>
      <c r="E383" s="529"/>
      <c r="F383" s="27"/>
      <c r="G383" s="27"/>
      <c r="H383" s="90"/>
      <c r="I383" s="39"/>
    </row>
    <row r="384" spans="1:9" s="21" customFormat="1" ht="12" customHeight="1" thickBot="1">
      <c r="A384" s="618" t="s">
        <v>185</v>
      </c>
      <c r="B384" s="571" t="s">
        <v>1663</v>
      </c>
      <c r="C384" s="571" t="s">
        <v>3131</v>
      </c>
      <c r="D384" s="530" t="s">
        <v>909</v>
      </c>
      <c r="E384" s="484"/>
      <c r="F384" s="27"/>
      <c r="G384" s="27"/>
      <c r="H384" s="90"/>
      <c r="I384" s="39"/>
    </row>
    <row r="385" spans="1:9" s="21" customFormat="1" ht="12" customHeight="1">
      <c r="A385" s="22" t="s">
        <v>1</v>
      </c>
      <c r="B385" s="113" t="s">
        <v>2</v>
      </c>
      <c r="C385" s="113" t="s">
        <v>2</v>
      </c>
      <c r="D385" s="33"/>
      <c r="E385" s="27"/>
      <c r="F385" s="27"/>
      <c r="G385" s="27" t="s">
        <v>311</v>
      </c>
      <c r="H385" s="90"/>
      <c r="I385" s="39"/>
    </row>
    <row r="386" spans="1:9" s="21" customFormat="1" ht="12" customHeight="1">
      <c r="A386" s="25" t="s">
        <v>186</v>
      </c>
      <c r="B386" s="112" t="s">
        <v>2</v>
      </c>
      <c r="C386" s="112" t="s">
        <v>1905</v>
      </c>
      <c r="D386" s="26"/>
      <c r="E386" s="27"/>
      <c r="F386" s="27"/>
      <c r="G386" s="85" t="s">
        <v>0</v>
      </c>
      <c r="H386" s="90"/>
      <c r="I386" s="39"/>
    </row>
    <row r="387" spans="1:9" s="21" customFormat="1" ht="12" customHeight="1" thickBot="1">
      <c r="A387" s="28" t="s">
        <v>1</v>
      </c>
      <c r="B387" s="113" t="s">
        <v>2</v>
      </c>
      <c r="C387" s="113" t="s">
        <v>2</v>
      </c>
      <c r="D387" s="29" t="s">
        <v>445</v>
      </c>
      <c r="E387" s="503" t="str">
        <f>C388</f>
        <v xml:space="preserve">許奕青 </v>
      </c>
      <c r="F387" s="27"/>
      <c r="G387" s="27"/>
      <c r="H387" s="90"/>
      <c r="I387" s="39"/>
    </row>
    <row r="388" spans="1:9" s="21" customFormat="1" ht="12" customHeight="1" thickBot="1">
      <c r="A388" s="618" t="s">
        <v>187</v>
      </c>
      <c r="B388" s="571" t="s">
        <v>1650</v>
      </c>
      <c r="C388" s="571" t="s">
        <v>3132</v>
      </c>
      <c r="D388" s="530" t="s">
        <v>259</v>
      </c>
      <c r="E388" s="535"/>
      <c r="F388" s="27"/>
      <c r="G388" s="27"/>
      <c r="H388" s="90"/>
      <c r="I388" s="39"/>
    </row>
    <row r="389" spans="1:9" s="21" customFormat="1" ht="12" customHeight="1" thickBot="1">
      <c r="A389" s="22" t="s">
        <v>1</v>
      </c>
      <c r="B389" s="113" t="s">
        <v>2</v>
      </c>
      <c r="C389" s="113" t="s">
        <v>2</v>
      </c>
      <c r="D389" s="33"/>
      <c r="E389" s="506" t="s">
        <v>527</v>
      </c>
      <c r="F389" s="504" t="str">
        <f>C388</f>
        <v xml:space="preserve">許奕青 </v>
      </c>
      <c r="G389" s="27"/>
      <c r="H389" s="90"/>
      <c r="I389" s="39"/>
    </row>
    <row r="390" spans="1:9" s="21" customFormat="1" ht="12" customHeight="1">
      <c r="A390" s="25" t="s">
        <v>188</v>
      </c>
      <c r="B390" s="112" t="s">
        <v>2</v>
      </c>
      <c r="C390" s="112" t="s">
        <v>1908</v>
      </c>
      <c r="D390" s="26"/>
      <c r="E390" s="35">
        <v>0.59375</v>
      </c>
      <c r="F390" s="620" t="s">
        <v>5340</v>
      </c>
      <c r="G390" s="27"/>
      <c r="H390" s="90"/>
      <c r="I390" s="39"/>
    </row>
    <row r="391" spans="1:9" s="21" customFormat="1" ht="12" customHeight="1" thickBot="1">
      <c r="A391" s="28" t="s">
        <v>1</v>
      </c>
      <c r="B391" s="113" t="s">
        <v>2</v>
      </c>
      <c r="C391" s="113" t="s">
        <v>2</v>
      </c>
      <c r="D391" s="29" t="s">
        <v>446</v>
      </c>
      <c r="E391" s="483" t="str">
        <f>C392</f>
        <v xml:space="preserve">王妘恩 </v>
      </c>
      <c r="F391" s="506"/>
      <c r="G391" s="27"/>
      <c r="H391" s="90"/>
      <c r="I391" s="39"/>
    </row>
    <row r="392" spans="1:9" s="21" customFormat="1" ht="12" customHeight="1" thickBot="1">
      <c r="A392" s="30" t="s">
        <v>189</v>
      </c>
      <c r="B392" s="571" t="s">
        <v>1695</v>
      </c>
      <c r="C392" s="571" t="s">
        <v>3133</v>
      </c>
      <c r="D392" s="530" t="s">
        <v>259</v>
      </c>
      <c r="E392" s="509"/>
      <c r="F392" s="506"/>
      <c r="G392" s="27"/>
      <c r="H392" s="90"/>
      <c r="I392" s="39"/>
    </row>
    <row r="393" spans="1:9" s="21" customFormat="1" ht="12" customHeight="1" thickBot="1">
      <c r="A393" s="22" t="s">
        <v>1</v>
      </c>
      <c r="B393" s="113" t="s">
        <v>2</v>
      </c>
      <c r="C393" s="113" t="s">
        <v>2</v>
      </c>
      <c r="D393" s="33"/>
      <c r="E393" s="27"/>
      <c r="F393" s="506" t="s">
        <v>568</v>
      </c>
      <c r="G393" s="504" t="str">
        <f>F389</f>
        <v xml:space="preserve">許奕青 </v>
      </c>
      <c r="H393" s="90" t="s">
        <v>335</v>
      </c>
      <c r="I393" s="39"/>
    </row>
    <row r="394" spans="1:9" s="21" customFormat="1" ht="12" customHeight="1">
      <c r="A394" s="25" t="s">
        <v>190</v>
      </c>
      <c r="B394" s="112" t="s">
        <v>2</v>
      </c>
      <c r="C394" s="112" t="s">
        <v>1910</v>
      </c>
      <c r="D394" s="37"/>
      <c r="E394" s="27"/>
      <c r="F394" s="35">
        <v>0.4201388888888889</v>
      </c>
      <c r="G394" s="498" t="s">
        <v>5604</v>
      </c>
      <c r="H394" s="90"/>
      <c r="I394" s="39"/>
    </row>
    <row r="395" spans="1:9" s="21" customFormat="1" ht="12" customHeight="1" thickBot="1">
      <c r="A395" s="28" t="s">
        <v>1</v>
      </c>
      <c r="B395" s="113" t="s">
        <v>2</v>
      </c>
      <c r="C395" s="113" t="s">
        <v>2</v>
      </c>
      <c r="D395" s="29" t="s">
        <v>447</v>
      </c>
      <c r="E395" s="501" t="str">
        <f>C396</f>
        <v xml:space="preserve">張芸瑄 </v>
      </c>
      <c r="F395" s="34"/>
      <c r="G395" s="27"/>
      <c r="H395" s="90"/>
      <c r="I395" s="39"/>
    </row>
    <row r="396" spans="1:9" s="21" customFormat="1" ht="12" customHeight="1" thickBot="1">
      <c r="A396" s="30" t="s">
        <v>191</v>
      </c>
      <c r="B396" s="571" t="s">
        <v>2497</v>
      </c>
      <c r="C396" s="571" t="s">
        <v>3134</v>
      </c>
      <c r="D396" s="531"/>
      <c r="E396" s="502"/>
      <c r="F396" s="34"/>
      <c r="G396" s="27"/>
      <c r="H396" s="90"/>
      <c r="I396" s="39"/>
    </row>
    <row r="397" spans="1:9" s="21" customFormat="1" ht="12" customHeight="1" thickBot="1">
      <c r="A397" s="22" t="s">
        <v>1</v>
      </c>
      <c r="B397" s="113" t="s">
        <v>2</v>
      </c>
      <c r="C397" s="113" t="s">
        <v>2</v>
      </c>
      <c r="D397" s="33"/>
      <c r="E397" s="34" t="s">
        <v>528</v>
      </c>
      <c r="F397" s="483" t="str">
        <f>C400</f>
        <v xml:space="preserve">陳沛瑜 </v>
      </c>
      <c r="G397" s="27"/>
      <c r="H397" s="90"/>
      <c r="I397" s="39"/>
    </row>
    <row r="398" spans="1:9" s="21" customFormat="1" ht="12" customHeight="1">
      <c r="A398" s="25" t="s">
        <v>192</v>
      </c>
      <c r="B398" s="112" t="s">
        <v>2</v>
      </c>
      <c r="C398" s="112" t="s">
        <v>1912</v>
      </c>
      <c r="D398" s="26"/>
      <c r="E398" s="575">
        <v>0.59375</v>
      </c>
      <c r="F398" s="581" t="s">
        <v>5341</v>
      </c>
      <c r="G398" s="27"/>
      <c r="H398" s="90"/>
      <c r="I398" s="39"/>
    </row>
    <row r="399" spans="1:9" s="21" customFormat="1" ht="12" customHeight="1" thickBot="1">
      <c r="A399" s="28" t="s">
        <v>1</v>
      </c>
      <c r="B399" s="113" t="s">
        <v>2</v>
      </c>
      <c r="C399" s="113" t="s">
        <v>2</v>
      </c>
      <c r="D399" s="29" t="s">
        <v>448</v>
      </c>
      <c r="E399" s="529" t="str">
        <f>C400</f>
        <v xml:space="preserve">陳沛瑜 </v>
      </c>
      <c r="F399" s="27"/>
      <c r="G399" s="27"/>
      <c r="H399" s="90"/>
      <c r="I399" s="39"/>
    </row>
    <row r="400" spans="1:9" s="21" customFormat="1" ht="12" customHeight="1" thickBot="1">
      <c r="A400" s="618" t="s">
        <v>193</v>
      </c>
      <c r="B400" s="571" t="s">
        <v>1674</v>
      </c>
      <c r="C400" s="571" t="s">
        <v>3135</v>
      </c>
      <c r="D400" s="531"/>
      <c r="E400" s="484"/>
      <c r="F400" s="27"/>
      <c r="G400" s="27"/>
      <c r="H400" s="90"/>
      <c r="I400" s="39"/>
    </row>
    <row r="401" spans="1:9" s="21" customFormat="1" ht="12" customHeight="1">
      <c r="A401" s="18"/>
      <c r="B401" s="62"/>
      <c r="C401" s="62"/>
      <c r="D401" s="37"/>
      <c r="E401" s="27"/>
      <c r="F401" s="27"/>
      <c r="G401" s="27"/>
      <c r="H401" s="90"/>
      <c r="I401" s="39"/>
    </row>
    <row r="402" spans="1:9" s="21" customFormat="1" ht="12" customHeight="1">
      <c r="A402" s="18"/>
      <c r="B402" s="59"/>
      <c r="C402" s="59"/>
      <c r="D402" s="33"/>
      <c r="E402" s="40"/>
      <c r="F402" s="20"/>
      <c r="G402" s="20"/>
      <c r="H402" s="90"/>
      <c r="I402" s="39"/>
    </row>
    <row r="403" spans="1:9" s="21" customFormat="1" ht="12" customHeight="1">
      <c r="A403" s="12" t="s">
        <v>1486</v>
      </c>
      <c r="B403" s="60"/>
      <c r="C403" s="20" t="s">
        <v>261</v>
      </c>
      <c r="D403" s="120" t="s">
        <v>4735</v>
      </c>
      <c r="E403" s="120" t="s">
        <v>3324</v>
      </c>
      <c r="F403" s="120" t="s">
        <v>3323</v>
      </c>
      <c r="G403" s="23"/>
      <c r="H403" s="89"/>
      <c r="I403" s="39"/>
    </row>
    <row r="404" spans="1:9" s="24" customFormat="1" ht="12" customHeight="1">
      <c r="A404" s="22" t="s">
        <v>1</v>
      </c>
      <c r="B404" s="60"/>
      <c r="C404" s="61"/>
      <c r="D404" s="23"/>
      <c r="E404" s="23"/>
      <c r="F404" s="23"/>
      <c r="G404" s="23"/>
      <c r="H404" s="89"/>
      <c r="I404" s="19"/>
    </row>
    <row r="405" spans="1:9" s="21" customFormat="1" ht="12" customHeight="1" thickBot="1">
      <c r="A405" s="25" t="s">
        <v>194</v>
      </c>
      <c r="B405" s="571" t="s">
        <v>1665</v>
      </c>
      <c r="C405" s="571" t="s">
        <v>3136</v>
      </c>
      <c r="D405" s="485"/>
      <c r="E405" s="27"/>
      <c r="F405" s="27"/>
      <c r="G405" s="27"/>
      <c r="H405" s="90"/>
      <c r="I405" s="39"/>
    </row>
    <row r="406" spans="1:9" s="21" customFormat="1" ht="12" customHeight="1" thickBot="1">
      <c r="A406" s="28" t="s">
        <v>1</v>
      </c>
      <c r="B406" s="113" t="s">
        <v>2</v>
      </c>
      <c r="C406" s="113" t="s">
        <v>2</v>
      </c>
      <c r="D406" s="497" t="s">
        <v>449</v>
      </c>
      <c r="E406" s="504" t="str">
        <f>C405</f>
        <v xml:space="preserve">潘宥淳 </v>
      </c>
      <c r="F406" s="27"/>
      <c r="G406" s="27"/>
      <c r="H406" s="90"/>
      <c r="I406" s="39"/>
    </row>
    <row r="407" spans="1:9" s="21" customFormat="1" ht="12" customHeight="1">
      <c r="A407" s="30" t="s">
        <v>195</v>
      </c>
      <c r="B407" s="112" t="s">
        <v>1650</v>
      </c>
      <c r="C407" s="112" t="s">
        <v>3137</v>
      </c>
      <c r="D407" s="38">
        <v>0.63888888888888895</v>
      </c>
      <c r="E407" s="500" t="s">
        <v>5036</v>
      </c>
      <c r="F407" s="27"/>
      <c r="G407" s="32"/>
      <c r="H407" s="90"/>
      <c r="I407" s="39"/>
    </row>
    <row r="408" spans="1:9" s="21" customFormat="1" ht="12" customHeight="1" thickBot="1">
      <c r="A408" s="22" t="s">
        <v>1</v>
      </c>
      <c r="B408" s="113" t="s">
        <v>2</v>
      </c>
      <c r="C408" s="113" t="s">
        <v>2</v>
      </c>
      <c r="D408" s="33"/>
      <c r="E408" s="34" t="s">
        <v>529</v>
      </c>
      <c r="F408" s="503" t="str">
        <f>E410</f>
        <v xml:space="preserve">唐虹蓁 </v>
      </c>
      <c r="G408" s="27"/>
      <c r="H408" s="90"/>
      <c r="I408" s="39"/>
    </row>
    <row r="409" spans="1:9" s="21" customFormat="1" ht="12" customHeight="1">
      <c r="A409" s="25" t="s">
        <v>196</v>
      </c>
      <c r="B409" s="112" t="s">
        <v>2</v>
      </c>
      <c r="C409" s="112" t="s">
        <v>2662</v>
      </c>
      <c r="D409" s="26"/>
      <c r="E409" s="575">
        <v>0.61111111111111105</v>
      </c>
      <c r="F409" s="511" t="s">
        <v>5350</v>
      </c>
      <c r="G409" s="27"/>
      <c r="H409" s="90"/>
      <c r="I409" s="39"/>
    </row>
    <row r="410" spans="1:9" s="21" customFormat="1" ht="12" customHeight="1" thickBot="1">
      <c r="A410" s="28" t="s">
        <v>1</v>
      </c>
      <c r="B410" s="113" t="s">
        <v>2</v>
      </c>
      <c r="C410" s="113" t="s">
        <v>2</v>
      </c>
      <c r="D410" s="29" t="s">
        <v>450</v>
      </c>
      <c r="E410" s="529" t="str">
        <f>C411</f>
        <v xml:space="preserve">唐虹蓁 </v>
      </c>
      <c r="F410" s="34"/>
      <c r="G410" s="27"/>
      <c r="H410" s="90"/>
      <c r="I410" s="39"/>
    </row>
    <row r="411" spans="1:9" s="21" customFormat="1" ht="12" customHeight="1" thickBot="1">
      <c r="A411" s="30" t="s">
        <v>197</v>
      </c>
      <c r="B411" s="571" t="s">
        <v>1697</v>
      </c>
      <c r="C411" s="571" t="s">
        <v>3138</v>
      </c>
      <c r="D411" s="532" t="s">
        <v>909</v>
      </c>
      <c r="E411" s="488"/>
      <c r="F411" s="34"/>
      <c r="G411" s="32"/>
      <c r="H411" s="90"/>
      <c r="I411" s="39"/>
    </row>
    <row r="412" spans="1:9" s="21" customFormat="1" ht="12" customHeight="1" thickBot="1">
      <c r="A412" s="22" t="s">
        <v>1</v>
      </c>
      <c r="B412" s="113" t="s">
        <v>2</v>
      </c>
      <c r="C412" s="113" t="s">
        <v>2</v>
      </c>
      <c r="D412" s="33"/>
      <c r="E412" s="27"/>
      <c r="F412" s="34" t="s">
        <v>569</v>
      </c>
      <c r="G412" s="503" t="str">
        <f>F416</f>
        <v xml:space="preserve">王泠又 </v>
      </c>
      <c r="H412" s="90" t="s">
        <v>336</v>
      </c>
      <c r="I412" s="39"/>
    </row>
    <row r="413" spans="1:9" s="21" customFormat="1" ht="12" customHeight="1">
      <c r="A413" s="25" t="s">
        <v>198</v>
      </c>
      <c r="B413" s="112" t="s">
        <v>2</v>
      </c>
      <c r="C413" s="112" t="s">
        <v>2683</v>
      </c>
      <c r="D413" s="26"/>
      <c r="E413" s="27"/>
      <c r="F413" s="575">
        <v>0.4375</v>
      </c>
      <c r="G413" s="509" t="s">
        <v>5605</v>
      </c>
      <c r="H413" s="90"/>
      <c r="I413" s="39"/>
    </row>
    <row r="414" spans="1:9" s="21" customFormat="1" ht="12" customHeight="1" thickBot="1">
      <c r="A414" s="28" t="s">
        <v>1</v>
      </c>
      <c r="B414" s="113" t="s">
        <v>2</v>
      </c>
      <c r="C414" s="113" t="s">
        <v>2</v>
      </c>
      <c r="D414" s="29" t="s">
        <v>451</v>
      </c>
      <c r="E414" s="503" t="str">
        <f>C415</f>
        <v xml:space="preserve">楊艾真 </v>
      </c>
      <c r="F414" s="506"/>
      <c r="G414" s="27"/>
      <c r="H414" s="90"/>
      <c r="I414" s="39"/>
    </row>
    <row r="415" spans="1:9" s="21" customFormat="1" ht="12" customHeight="1" thickBot="1">
      <c r="A415" s="30" t="s">
        <v>199</v>
      </c>
      <c r="B415" s="571" t="s">
        <v>1936</v>
      </c>
      <c r="C415" s="571" t="s">
        <v>3139</v>
      </c>
      <c r="D415" s="532" t="s">
        <v>909</v>
      </c>
      <c r="E415" s="499"/>
      <c r="F415" s="506"/>
      <c r="G415" s="27"/>
      <c r="H415" s="90"/>
      <c r="I415" s="39"/>
    </row>
    <row r="416" spans="1:9" s="21" customFormat="1" ht="12" customHeight="1" thickBot="1">
      <c r="A416" s="22" t="s">
        <v>1</v>
      </c>
      <c r="B416" s="113" t="s">
        <v>2</v>
      </c>
      <c r="C416" s="113" t="s">
        <v>2</v>
      </c>
      <c r="D416" s="33"/>
      <c r="E416" s="34" t="s">
        <v>530</v>
      </c>
      <c r="F416" s="529" t="str">
        <f>E418</f>
        <v xml:space="preserve">王泠又 </v>
      </c>
      <c r="G416" s="27"/>
      <c r="H416" s="90"/>
      <c r="I416" s="39"/>
    </row>
    <row r="417" spans="1:9" s="21" customFormat="1" ht="12" customHeight="1">
      <c r="A417" s="25" t="s">
        <v>200</v>
      </c>
      <c r="B417" s="112" t="s">
        <v>2</v>
      </c>
      <c r="C417" s="112" t="s">
        <v>2669</v>
      </c>
      <c r="D417" s="26"/>
      <c r="E417" s="575">
        <v>0.61111111111111105</v>
      </c>
      <c r="F417" s="484" t="s">
        <v>5343</v>
      </c>
      <c r="G417" s="32"/>
      <c r="H417" s="90"/>
      <c r="I417" s="39"/>
    </row>
    <row r="418" spans="1:9" s="21" customFormat="1" ht="12" customHeight="1" thickBot="1">
      <c r="A418" s="28" t="s">
        <v>1</v>
      </c>
      <c r="B418" s="113" t="s">
        <v>2</v>
      </c>
      <c r="C418" s="113" t="s">
        <v>2</v>
      </c>
      <c r="D418" s="29" t="s">
        <v>452</v>
      </c>
      <c r="E418" s="529" t="str">
        <f>C419</f>
        <v xml:space="preserve">王泠又 </v>
      </c>
      <c r="F418" s="27"/>
      <c r="G418" s="27"/>
      <c r="H418" s="90"/>
      <c r="I418" s="39"/>
    </row>
    <row r="419" spans="1:9" s="21" customFormat="1" ht="12" customHeight="1" thickBot="1">
      <c r="A419" s="30" t="s">
        <v>201</v>
      </c>
      <c r="B419" s="571" t="s">
        <v>2062</v>
      </c>
      <c r="C419" s="571" t="s">
        <v>3140</v>
      </c>
      <c r="D419" s="532" t="s">
        <v>909</v>
      </c>
      <c r="E419" s="484"/>
      <c r="F419" s="32"/>
      <c r="G419" s="27"/>
      <c r="H419" s="90"/>
      <c r="I419" s="39"/>
    </row>
    <row r="420" spans="1:9" s="21" customFormat="1" ht="12" customHeight="1">
      <c r="A420" s="22" t="s">
        <v>1</v>
      </c>
      <c r="B420" s="113" t="s">
        <v>2</v>
      </c>
      <c r="C420" s="113" t="s">
        <v>2</v>
      </c>
      <c r="D420" s="33"/>
      <c r="E420" s="27"/>
      <c r="F420" s="27"/>
      <c r="G420" s="27" t="s">
        <v>311</v>
      </c>
      <c r="H420" s="90"/>
      <c r="I420" s="39"/>
    </row>
    <row r="421" spans="1:9" s="21" customFormat="1" ht="12" customHeight="1">
      <c r="A421" s="25" t="s">
        <v>202</v>
      </c>
      <c r="B421" s="112" t="s">
        <v>2</v>
      </c>
      <c r="C421" s="112" t="s">
        <v>1925</v>
      </c>
      <c r="D421" s="26"/>
      <c r="E421" s="27"/>
      <c r="F421" s="27"/>
      <c r="G421" s="85" t="s">
        <v>0</v>
      </c>
      <c r="H421" s="90"/>
      <c r="I421" s="39"/>
    </row>
    <row r="422" spans="1:9" s="21" customFormat="1" ht="12" customHeight="1" thickBot="1">
      <c r="A422" s="28" t="s">
        <v>1</v>
      </c>
      <c r="B422" s="113" t="s">
        <v>2</v>
      </c>
      <c r="C422" s="113" t="s">
        <v>2</v>
      </c>
      <c r="D422" s="29" t="s">
        <v>453</v>
      </c>
      <c r="E422" s="503" t="str">
        <f>C423</f>
        <v xml:space="preserve">詹欣霏 </v>
      </c>
      <c r="F422" s="27"/>
      <c r="G422" s="27"/>
      <c r="H422" s="90"/>
      <c r="I422" s="39"/>
    </row>
    <row r="423" spans="1:9" s="21" customFormat="1" ht="12" customHeight="1" thickBot="1">
      <c r="A423" s="30" t="s">
        <v>203</v>
      </c>
      <c r="B423" s="571" t="s">
        <v>1725</v>
      </c>
      <c r="C423" s="571" t="s">
        <v>3141</v>
      </c>
      <c r="D423" s="530" t="s">
        <v>259</v>
      </c>
      <c r="E423" s="505"/>
      <c r="F423" s="27"/>
      <c r="G423" s="32"/>
      <c r="H423" s="90"/>
      <c r="I423" s="39"/>
    </row>
    <row r="424" spans="1:9" s="21" customFormat="1" ht="12" customHeight="1" thickBot="1">
      <c r="A424" s="22" t="s">
        <v>1</v>
      </c>
      <c r="B424" s="113" t="s">
        <v>2</v>
      </c>
      <c r="C424" s="113" t="s">
        <v>2</v>
      </c>
      <c r="D424" s="33"/>
      <c r="E424" s="506" t="s">
        <v>531</v>
      </c>
      <c r="F424" s="504" t="str">
        <f>E422</f>
        <v xml:space="preserve">詹欣霏 </v>
      </c>
      <c r="G424" s="27"/>
      <c r="H424" s="90"/>
      <c r="I424" s="39"/>
    </row>
    <row r="425" spans="1:9" s="21" customFormat="1" ht="12" customHeight="1">
      <c r="A425" s="25" t="s">
        <v>204</v>
      </c>
      <c r="B425" s="112" t="s">
        <v>2</v>
      </c>
      <c r="C425" s="112" t="s">
        <v>1927</v>
      </c>
      <c r="D425" s="26"/>
      <c r="E425" s="35">
        <v>0.61111111111111105</v>
      </c>
      <c r="F425" s="34" t="s">
        <v>5344</v>
      </c>
      <c r="G425" s="27"/>
      <c r="H425" s="90"/>
      <c r="I425" s="39"/>
    </row>
    <row r="426" spans="1:9" s="21" customFormat="1" ht="12" customHeight="1" thickBot="1">
      <c r="A426" s="28" t="s">
        <v>1</v>
      </c>
      <c r="B426" s="113" t="s">
        <v>2</v>
      </c>
      <c r="C426" s="113" t="s">
        <v>2</v>
      </c>
      <c r="D426" s="29" t="s">
        <v>454</v>
      </c>
      <c r="E426" s="483" t="str">
        <f>C427</f>
        <v xml:space="preserve">洪綺君 </v>
      </c>
      <c r="F426" s="34"/>
      <c r="G426" s="27"/>
      <c r="H426" s="90"/>
      <c r="I426" s="39"/>
    </row>
    <row r="427" spans="1:9" s="21" customFormat="1" ht="12" customHeight="1" thickBot="1">
      <c r="A427" s="30" t="s">
        <v>205</v>
      </c>
      <c r="B427" s="571" t="s">
        <v>1854</v>
      </c>
      <c r="C427" s="571" t="s">
        <v>3142</v>
      </c>
      <c r="D427" s="532" t="s">
        <v>259</v>
      </c>
      <c r="E427" s="484"/>
      <c r="F427" s="34"/>
      <c r="G427" s="27"/>
      <c r="H427" s="90"/>
      <c r="I427" s="39"/>
    </row>
    <row r="428" spans="1:9" s="21" customFormat="1" ht="12" customHeight="1" thickBot="1">
      <c r="A428" s="22" t="s">
        <v>1</v>
      </c>
      <c r="B428" s="113" t="s">
        <v>2</v>
      </c>
      <c r="C428" s="113" t="s">
        <v>2</v>
      </c>
      <c r="D428" s="33"/>
      <c r="E428" s="27"/>
      <c r="F428" s="34" t="s">
        <v>570</v>
      </c>
      <c r="G428" s="503" t="str">
        <f>F432</f>
        <v xml:space="preserve">洪采璿 </v>
      </c>
      <c r="H428" s="90" t="s">
        <v>337</v>
      </c>
      <c r="I428" s="39"/>
    </row>
    <row r="429" spans="1:9" s="21" customFormat="1" ht="12" customHeight="1">
      <c r="A429" s="25" t="s">
        <v>206</v>
      </c>
      <c r="B429" s="112" t="s">
        <v>2</v>
      </c>
      <c r="C429" s="112" t="s">
        <v>1929</v>
      </c>
      <c r="D429" s="26"/>
      <c r="E429" s="27"/>
      <c r="F429" s="575">
        <v>0.4375</v>
      </c>
      <c r="G429" s="509" t="s">
        <v>5606</v>
      </c>
      <c r="H429" s="90"/>
      <c r="I429" s="39"/>
    </row>
    <row r="430" spans="1:9" s="21" customFormat="1" ht="12" customHeight="1" thickBot="1">
      <c r="A430" s="28" t="s">
        <v>1</v>
      </c>
      <c r="B430" s="113" t="s">
        <v>2</v>
      </c>
      <c r="C430" s="113" t="s">
        <v>2</v>
      </c>
      <c r="D430" s="29" t="s">
        <v>455</v>
      </c>
      <c r="E430" s="503" t="str">
        <f>C431</f>
        <v xml:space="preserve">葉玟儀 </v>
      </c>
      <c r="F430" s="506"/>
      <c r="G430" s="27"/>
      <c r="H430" s="90"/>
      <c r="I430" s="39"/>
    </row>
    <row r="431" spans="1:9" s="21" customFormat="1" ht="12" customHeight="1" thickBot="1">
      <c r="A431" s="30" t="s">
        <v>207</v>
      </c>
      <c r="B431" s="571" t="s">
        <v>2148</v>
      </c>
      <c r="C431" s="571" t="s">
        <v>3143</v>
      </c>
      <c r="D431" s="531" t="s">
        <v>259</v>
      </c>
      <c r="E431" s="34"/>
      <c r="F431" s="506"/>
      <c r="G431" s="27"/>
      <c r="H431" s="90"/>
      <c r="I431" s="39"/>
    </row>
    <row r="432" spans="1:9" s="21" customFormat="1" ht="12" customHeight="1" thickBot="1">
      <c r="A432" s="22" t="s">
        <v>1</v>
      </c>
      <c r="B432" s="113" t="s">
        <v>2</v>
      </c>
      <c r="C432" s="113" t="s">
        <v>2</v>
      </c>
      <c r="D432" s="33"/>
      <c r="E432" s="34" t="s">
        <v>532</v>
      </c>
      <c r="F432" s="529" t="str">
        <f>E434</f>
        <v xml:space="preserve">洪采璿 </v>
      </c>
      <c r="G432" s="27"/>
      <c r="H432" s="90"/>
      <c r="I432" s="39"/>
    </row>
    <row r="433" spans="1:9" s="21" customFormat="1" ht="12" customHeight="1">
      <c r="A433" s="25" t="s">
        <v>208</v>
      </c>
      <c r="B433" s="112" t="s">
        <v>2</v>
      </c>
      <c r="C433" s="112" t="s">
        <v>1931</v>
      </c>
      <c r="D433" s="37"/>
      <c r="E433" s="575">
        <v>0.61111111111111105</v>
      </c>
      <c r="F433" s="27" t="s">
        <v>5345</v>
      </c>
      <c r="G433" s="32"/>
      <c r="H433" s="90"/>
      <c r="I433" s="39"/>
    </row>
    <row r="434" spans="1:9" s="21" customFormat="1" ht="12" customHeight="1" thickBot="1">
      <c r="A434" s="28" t="s">
        <v>1</v>
      </c>
      <c r="B434" s="113" t="s">
        <v>2</v>
      </c>
      <c r="C434" s="113" t="s">
        <v>2</v>
      </c>
      <c r="D434" s="29" t="s">
        <v>456</v>
      </c>
      <c r="E434" s="529" t="str">
        <f>C435</f>
        <v xml:space="preserve">洪采璿 </v>
      </c>
      <c r="F434" s="27"/>
      <c r="G434" s="27"/>
      <c r="H434" s="90"/>
      <c r="I434" s="39"/>
    </row>
    <row r="435" spans="1:9" s="21" customFormat="1" ht="12" customHeight="1" thickBot="1">
      <c r="A435" s="30" t="s">
        <v>209</v>
      </c>
      <c r="B435" s="571" t="s">
        <v>1674</v>
      </c>
      <c r="C435" s="571" t="s">
        <v>3144</v>
      </c>
      <c r="D435" s="531"/>
      <c r="E435" s="27"/>
      <c r="F435" s="32"/>
      <c r="G435" s="27"/>
      <c r="H435" s="90"/>
      <c r="I435" s="39"/>
    </row>
    <row r="436" spans="1:9" s="21" customFormat="1" ht="12" customHeight="1">
      <c r="A436" s="22" t="s">
        <v>1</v>
      </c>
      <c r="B436" s="113" t="s">
        <v>2</v>
      </c>
      <c r="C436" s="113" t="s">
        <v>2</v>
      </c>
      <c r="D436" s="33"/>
      <c r="E436" s="27"/>
      <c r="F436" s="27"/>
      <c r="G436" s="27"/>
      <c r="H436" s="90" t="s">
        <v>311</v>
      </c>
      <c r="I436" s="39"/>
    </row>
    <row r="437" spans="1:9" s="21" customFormat="1" ht="12" customHeight="1">
      <c r="A437" s="25" t="s">
        <v>210</v>
      </c>
      <c r="B437" s="112" t="s">
        <v>2</v>
      </c>
      <c r="C437" s="112" t="s">
        <v>2620</v>
      </c>
      <c r="D437" s="26"/>
      <c r="E437" s="27"/>
      <c r="F437" s="27"/>
      <c r="G437" s="27"/>
      <c r="H437" s="91" t="s">
        <v>0</v>
      </c>
      <c r="I437" s="39"/>
    </row>
    <row r="438" spans="1:9" s="21" customFormat="1" ht="12" customHeight="1" thickBot="1">
      <c r="A438" s="28" t="s">
        <v>1</v>
      </c>
      <c r="B438" s="113" t="s">
        <v>2</v>
      </c>
      <c r="C438" s="113" t="s">
        <v>2</v>
      </c>
      <c r="D438" s="29" t="s">
        <v>457</v>
      </c>
      <c r="E438" s="501" t="str">
        <f>C439</f>
        <v xml:space="preserve">陳梅兒 </v>
      </c>
      <c r="F438" s="27"/>
      <c r="G438" s="27"/>
      <c r="H438" s="90"/>
      <c r="I438" s="39"/>
    </row>
    <row r="439" spans="1:9" s="21" customFormat="1" ht="12" customHeight="1" thickBot="1">
      <c r="A439" s="30" t="s">
        <v>211</v>
      </c>
      <c r="B439" s="571" t="s">
        <v>1746</v>
      </c>
      <c r="C439" s="571" t="s">
        <v>3145</v>
      </c>
      <c r="D439" s="532" t="s">
        <v>909</v>
      </c>
      <c r="E439" s="502"/>
      <c r="F439" s="27"/>
      <c r="G439" s="32"/>
      <c r="H439" s="90"/>
      <c r="I439" s="39"/>
    </row>
    <row r="440" spans="1:9" s="21" customFormat="1" ht="12" customHeight="1" thickBot="1">
      <c r="A440" s="22" t="s">
        <v>1</v>
      </c>
      <c r="B440" s="113" t="s">
        <v>2</v>
      </c>
      <c r="C440" s="113" t="s">
        <v>2</v>
      </c>
      <c r="D440" s="33"/>
      <c r="E440" s="34" t="s">
        <v>533</v>
      </c>
      <c r="F440" s="501" t="str">
        <f>E442</f>
        <v xml:space="preserve">蔣宇珊 </v>
      </c>
      <c r="G440" s="27"/>
      <c r="H440" s="90"/>
      <c r="I440" s="39"/>
    </row>
    <row r="441" spans="1:9" s="21" customFormat="1" ht="12" customHeight="1">
      <c r="A441" s="25" t="s">
        <v>212</v>
      </c>
      <c r="B441" s="112" t="s">
        <v>2</v>
      </c>
      <c r="C441" s="112" t="s">
        <v>2634</v>
      </c>
      <c r="D441" s="37"/>
      <c r="E441" s="575">
        <v>0.61111111111111105</v>
      </c>
      <c r="F441" s="502" t="s">
        <v>5352</v>
      </c>
      <c r="G441" s="27"/>
      <c r="H441" s="90"/>
      <c r="I441" s="39"/>
    </row>
    <row r="442" spans="1:9" s="21" customFormat="1" ht="12" customHeight="1" thickBot="1">
      <c r="A442" s="28" t="s">
        <v>1</v>
      </c>
      <c r="B442" s="113" t="s">
        <v>2</v>
      </c>
      <c r="C442" s="113" t="s">
        <v>2</v>
      </c>
      <c r="D442" s="29" t="s">
        <v>458</v>
      </c>
      <c r="E442" s="529" t="str">
        <f>C443</f>
        <v xml:space="preserve">蔣宇珊 </v>
      </c>
      <c r="F442" s="34"/>
      <c r="G442" s="27"/>
      <c r="H442" s="90"/>
      <c r="I442" s="39"/>
    </row>
    <row r="443" spans="1:9" s="21" customFormat="1" ht="12" customHeight="1" thickBot="1">
      <c r="A443" s="30" t="s">
        <v>213</v>
      </c>
      <c r="B443" s="571" t="s">
        <v>2049</v>
      </c>
      <c r="C443" s="571" t="s">
        <v>3146</v>
      </c>
      <c r="D443" s="532" t="s">
        <v>909</v>
      </c>
      <c r="E443" s="484"/>
      <c r="F443" s="34"/>
      <c r="G443" s="27"/>
      <c r="H443" s="90"/>
      <c r="I443" s="39"/>
    </row>
    <row r="444" spans="1:9" s="21" customFormat="1" ht="12" customHeight="1" thickBot="1">
      <c r="A444" s="22" t="s">
        <v>1</v>
      </c>
      <c r="B444" s="113" t="s">
        <v>2</v>
      </c>
      <c r="C444" s="113" t="s">
        <v>2</v>
      </c>
      <c r="D444" s="33"/>
      <c r="E444" s="27"/>
      <c r="F444" s="34" t="s">
        <v>571</v>
      </c>
      <c r="G444" s="501" t="str">
        <f>F448</f>
        <v xml:space="preserve">張瓅心 </v>
      </c>
      <c r="H444" s="90" t="s">
        <v>338</v>
      </c>
      <c r="I444" s="39"/>
    </row>
    <row r="445" spans="1:9" s="21" customFormat="1" ht="12" customHeight="1">
      <c r="A445" s="25" t="s">
        <v>214</v>
      </c>
      <c r="B445" s="112" t="s">
        <v>2</v>
      </c>
      <c r="C445" s="112" t="s">
        <v>2599</v>
      </c>
      <c r="D445" s="26"/>
      <c r="E445" s="27"/>
      <c r="F445" s="575">
        <v>0.4375</v>
      </c>
      <c r="G445" s="484" t="s">
        <v>5607</v>
      </c>
      <c r="H445" s="90"/>
      <c r="I445" s="39"/>
    </row>
    <row r="446" spans="1:9" s="21" customFormat="1" ht="12" customHeight="1" thickBot="1">
      <c r="A446" s="28" t="s">
        <v>1</v>
      </c>
      <c r="B446" s="113" t="s">
        <v>2</v>
      </c>
      <c r="C446" s="113" t="s">
        <v>2</v>
      </c>
      <c r="D446" s="29" t="s">
        <v>459</v>
      </c>
      <c r="E446" s="503" t="str">
        <f>C447</f>
        <v xml:space="preserve">張瓅心 </v>
      </c>
      <c r="F446" s="506"/>
      <c r="G446" s="27"/>
      <c r="H446" s="90"/>
      <c r="I446" s="39"/>
    </row>
    <row r="447" spans="1:9" s="21" customFormat="1" ht="12" customHeight="1" thickBot="1">
      <c r="A447" s="30" t="s">
        <v>215</v>
      </c>
      <c r="B447" s="571" t="s">
        <v>1689</v>
      </c>
      <c r="C447" s="571" t="s">
        <v>3147</v>
      </c>
      <c r="D447" s="532" t="s">
        <v>909</v>
      </c>
      <c r="E447" s="535"/>
      <c r="F447" s="506"/>
      <c r="G447" s="27"/>
      <c r="H447" s="90"/>
      <c r="I447" s="39"/>
    </row>
    <row r="448" spans="1:9" s="21" customFormat="1" ht="12" customHeight="1" thickBot="1">
      <c r="A448" s="22" t="s">
        <v>1</v>
      </c>
      <c r="B448" s="113" t="s">
        <v>2</v>
      </c>
      <c r="C448" s="113" t="s">
        <v>2</v>
      </c>
      <c r="D448" s="33"/>
      <c r="E448" s="506" t="s">
        <v>534</v>
      </c>
      <c r="F448" s="508" t="str">
        <f>E446</f>
        <v xml:space="preserve">張瓅心 </v>
      </c>
      <c r="G448" s="27"/>
      <c r="H448" s="90"/>
      <c r="I448" s="39"/>
    </row>
    <row r="449" spans="1:9" s="21" customFormat="1" ht="12" customHeight="1">
      <c r="A449" s="25" t="s">
        <v>216</v>
      </c>
      <c r="B449" s="112" t="s">
        <v>2</v>
      </c>
      <c r="C449" s="112" t="s">
        <v>2641</v>
      </c>
      <c r="D449" s="26"/>
      <c r="E449" s="35">
        <v>0.61111111111111105</v>
      </c>
      <c r="F449" s="27" t="s">
        <v>5346</v>
      </c>
      <c r="G449" s="27"/>
      <c r="H449" s="90"/>
      <c r="I449" s="39"/>
    </row>
    <row r="450" spans="1:9" s="21" customFormat="1" ht="12" customHeight="1" thickBot="1">
      <c r="A450" s="28" t="s">
        <v>1</v>
      </c>
      <c r="B450" s="113" t="s">
        <v>2</v>
      </c>
      <c r="C450" s="113" t="s">
        <v>2</v>
      </c>
      <c r="D450" s="29" t="s">
        <v>460</v>
      </c>
      <c r="E450" s="489" t="str">
        <f>C451</f>
        <v>黃湘庭</v>
      </c>
      <c r="F450" s="27"/>
      <c r="G450" s="27"/>
      <c r="H450" s="90"/>
      <c r="I450" s="39"/>
    </row>
    <row r="451" spans="1:9" s="21" customFormat="1" ht="12" customHeight="1" thickBot="1">
      <c r="A451" s="30" t="s">
        <v>217</v>
      </c>
      <c r="B451" s="571" t="s">
        <v>1647</v>
      </c>
      <c r="C451" s="571" t="s">
        <v>4784</v>
      </c>
      <c r="D451" s="530" t="s">
        <v>909</v>
      </c>
      <c r="E451" s="484"/>
      <c r="F451" s="27"/>
      <c r="G451" s="27"/>
      <c r="H451" s="90"/>
      <c r="I451" s="39"/>
    </row>
    <row r="452" spans="1:9" s="21" customFormat="1" ht="12" customHeight="1">
      <c r="A452" s="22" t="s">
        <v>1</v>
      </c>
      <c r="B452" s="113" t="s">
        <v>2</v>
      </c>
      <c r="C452" s="113" t="s">
        <v>2</v>
      </c>
      <c r="D452" s="33"/>
      <c r="E452" s="27"/>
      <c r="F452" s="27"/>
      <c r="G452" s="27" t="s">
        <v>311</v>
      </c>
      <c r="H452" s="90"/>
      <c r="I452" s="39"/>
    </row>
    <row r="453" spans="1:9" s="21" customFormat="1" ht="12" customHeight="1">
      <c r="A453" s="25" t="s">
        <v>218</v>
      </c>
      <c r="B453" s="112" t="s">
        <v>2</v>
      </c>
      <c r="C453" s="112" t="s">
        <v>1944</v>
      </c>
      <c r="D453" s="37"/>
      <c r="E453" s="27"/>
      <c r="F453" s="27"/>
      <c r="G453" s="85" t="s">
        <v>0</v>
      </c>
      <c r="H453" s="90"/>
      <c r="I453" s="39"/>
    </row>
    <row r="454" spans="1:9" s="21" customFormat="1" ht="12" customHeight="1" thickBot="1">
      <c r="A454" s="28" t="s">
        <v>1</v>
      </c>
      <c r="B454" s="113" t="s">
        <v>2</v>
      </c>
      <c r="C454" s="113" t="s">
        <v>2</v>
      </c>
      <c r="D454" s="29" t="s">
        <v>461</v>
      </c>
      <c r="E454" s="503" t="str">
        <f>C455</f>
        <v xml:space="preserve">賴芝妤 </v>
      </c>
      <c r="F454" s="27"/>
      <c r="G454" s="27"/>
      <c r="H454" s="90"/>
      <c r="I454" s="39"/>
    </row>
    <row r="455" spans="1:9" s="21" customFormat="1" ht="12" customHeight="1" thickBot="1">
      <c r="A455" s="30" t="s">
        <v>219</v>
      </c>
      <c r="B455" s="571" t="s">
        <v>2430</v>
      </c>
      <c r="C455" s="571" t="s">
        <v>3148</v>
      </c>
      <c r="D455" s="532" t="s">
        <v>259</v>
      </c>
      <c r="E455" s="502"/>
      <c r="F455" s="27"/>
      <c r="G455" s="27"/>
      <c r="H455" s="90"/>
      <c r="I455" s="39"/>
    </row>
    <row r="456" spans="1:9" s="21" customFormat="1" ht="12" customHeight="1" thickBot="1">
      <c r="A456" s="22" t="s">
        <v>1</v>
      </c>
      <c r="B456" s="113" t="s">
        <v>2</v>
      </c>
      <c r="C456" s="113" t="s">
        <v>2</v>
      </c>
      <c r="D456" s="33"/>
      <c r="E456" s="34" t="s">
        <v>535</v>
      </c>
      <c r="F456" s="503" t="str">
        <f>E458</f>
        <v xml:space="preserve">廖苡丞 </v>
      </c>
      <c r="G456" s="27"/>
      <c r="H456" s="90"/>
      <c r="I456" s="39"/>
    </row>
    <row r="457" spans="1:9" s="21" customFormat="1" ht="12" customHeight="1">
      <c r="A457" s="25" t="s">
        <v>220</v>
      </c>
      <c r="B457" s="112" t="s">
        <v>2</v>
      </c>
      <c r="C457" s="112" t="s">
        <v>1946</v>
      </c>
      <c r="D457" s="37"/>
      <c r="E457" s="575">
        <v>0.61111111111111105</v>
      </c>
      <c r="F457" s="505" t="s">
        <v>5347</v>
      </c>
      <c r="G457" s="27"/>
      <c r="H457" s="90"/>
      <c r="I457" s="39"/>
    </row>
    <row r="458" spans="1:9" s="21" customFormat="1" ht="12" customHeight="1" thickBot="1">
      <c r="A458" s="28" t="s">
        <v>1</v>
      </c>
      <c r="B458" s="113" t="s">
        <v>2</v>
      </c>
      <c r="C458" s="113" t="s">
        <v>2</v>
      </c>
      <c r="D458" s="29" t="s">
        <v>462</v>
      </c>
      <c r="E458" s="529" t="str">
        <f>C459</f>
        <v xml:space="preserve">廖苡丞 </v>
      </c>
      <c r="F458" s="506"/>
      <c r="G458" s="27"/>
      <c r="H458" s="90"/>
      <c r="I458" s="39"/>
    </row>
    <row r="459" spans="1:9" s="21" customFormat="1" ht="12" customHeight="1" thickBot="1">
      <c r="A459" s="30" t="s">
        <v>221</v>
      </c>
      <c r="B459" s="571" t="s">
        <v>1680</v>
      </c>
      <c r="C459" s="571" t="s">
        <v>3149</v>
      </c>
      <c r="D459" s="532" t="s">
        <v>259</v>
      </c>
      <c r="E459" s="484"/>
      <c r="F459" s="506"/>
      <c r="G459" s="27"/>
      <c r="H459" s="90"/>
      <c r="I459" s="39"/>
    </row>
    <row r="460" spans="1:9" s="21" customFormat="1" ht="12" customHeight="1" thickBot="1">
      <c r="A460" s="22" t="s">
        <v>1</v>
      </c>
      <c r="B460" s="113" t="s">
        <v>2</v>
      </c>
      <c r="C460" s="113" t="s">
        <v>2</v>
      </c>
      <c r="D460" s="33"/>
      <c r="E460" s="27"/>
      <c r="F460" s="506" t="s">
        <v>572</v>
      </c>
      <c r="G460" s="504" t="str">
        <f>F456</f>
        <v xml:space="preserve">廖苡丞 </v>
      </c>
      <c r="H460" s="90" t="s">
        <v>339</v>
      </c>
      <c r="I460" s="39"/>
    </row>
    <row r="461" spans="1:9" s="21" customFormat="1" ht="12" customHeight="1">
      <c r="A461" s="25" t="s">
        <v>222</v>
      </c>
      <c r="B461" s="112" t="s">
        <v>2</v>
      </c>
      <c r="C461" s="112" t="s">
        <v>1948</v>
      </c>
      <c r="D461" s="37"/>
      <c r="E461" s="27"/>
      <c r="F461" s="35">
        <v>0.4375</v>
      </c>
      <c r="G461" s="498" t="s">
        <v>5608</v>
      </c>
      <c r="H461" s="90"/>
      <c r="I461" s="39"/>
    </row>
    <row r="462" spans="1:9" s="21" customFormat="1" ht="12" customHeight="1" thickBot="1">
      <c r="A462" s="28" t="s">
        <v>1</v>
      </c>
      <c r="B462" s="113" t="s">
        <v>2</v>
      </c>
      <c r="C462" s="113" t="s">
        <v>2</v>
      </c>
      <c r="D462" s="29" t="s">
        <v>463</v>
      </c>
      <c r="E462" s="503" t="str">
        <f>C463</f>
        <v xml:space="preserve">曾薆 </v>
      </c>
      <c r="F462" s="34"/>
      <c r="G462" s="27"/>
      <c r="H462" s="90"/>
      <c r="I462" s="39"/>
    </row>
    <row r="463" spans="1:9" s="21" customFormat="1" ht="12" customHeight="1" thickBot="1">
      <c r="A463" s="30" t="s">
        <v>223</v>
      </c>
      <c r="B463" s="571" t="s">
        <v>1792</v>
      </c>
      <c r="C463" s="571" t="s">
        <v>3150</v>
      </c>
      <c r="D463" s="531"/>
      <c r="E463" s="535"/>
      <c r="F463" s="34"/>
      <c r="G463" s="27"/>
      <c r="H463" s="90"/>
      <c r="I463" s="39"/>
    </row>
    <row r="464" spans="1:9" s="21" customFormat="1" ht="12" customHeight="1" thickBot="1">
      <c r="A464" s="22" t="s">
        <v>1</v>
      </c>
      <c r="B464" s="113" t="s">
        <v>2</v>
      </c>
      <c r="C464" s="113" t="s">
        <v>2</v>
      </c>
      <c r="D464" s="33"/>
      <c r="E464" s="506" t="s">
        <v>536</v>
      </c>
      <c r="F464" s="34" t="str">
        <f>E462</f>
        <v xml:space="preserve">曾薆 </v>
      </c>
      <c r="G464" s="27"/>
      <c r="H464" s="90"/>
      <c r="I464" s="39"/>
    </row>
    <row r="465" spans="1:9" s="21" customFormat="1" ht="12" customHeight="1">
      <c r="A465" s="25" t="s">
        <v>224</v>
      </c>
      <c r="B465" s="112" t="s">
        <v>2</v>
      </c>
      <c r="C465" s="112" t="s">
        <v>1950</v>
      </c>
      <c r="D465" s="26"/>
      <c r="E465" s="35">
        <v>0.61111111111111105</v>
      </c>
      <c r="F465" s="498" t="s">
        <v>5348</v>
      </c>
      <c r="G465" s="27"/>
      <c r="H465" s="90"/>
      <c r="I465" s="39"/>
    </row>
    <row r="466" spans="1:9" s="21" customFormat="1" ht="12" customHeight="1" thickBot="1">
      <c r="A466" s="28" t="s">
        <v>1</v>
      </c>
      <c r="B466" s="113" t="s">
        <v>2</v>
      </c>
      <c r="C466" s="113" t="s">
        <v>2</v>
      </c>
      <c r="D466" s="29" t="s">
        <v>464</v>
      </c>
      <c r="E466" s="489" t="str">
        <f>C467</f>
        <v xml:space="preserve">周子亘 </v>
      </c>
      <c r="F466" s="27"/>
      <c r="G466" s="27"/>
      <c r="H466" s="90"/>
      <c r="I466" s="39"/>
    </row>
    <row r="467" spans="1:9" s="21" customFormat="1" ht="12" customHeight="1" thickBot="1">
      <c r="A467" s="30" t="s">
        <v>225</v>
      </c>
      <c r="B467" s="571" t="s">
        <v>1841</v>
      </c>
      <c r="C467" s="571" t="s">
        <v>3151</v>
      </c>
      <c r="D467" s="531"/>
      <c r="E467" s="27"/>
      <c r="F467" s="27"/>
      <c r="G467" s="27"/>
      <c r="H467" s="90"/>
      <c r="I467" s="39"/>
    </row>
    <row r="468" spans="1:9" s="21" customFormat="1" ht="12" customHeight="1">
      <c r="A468" s="18"/>
      <c r="B468" s="62"/>
      <c r="C468" s="62"/>
      <c r="D468" s="37"/>
      <c r="E468" s="27"/>
      <c r="F468" s="27"/>
      <c r="G468" s="27"/>
      <c r="H468" s="90"/>
      <c r="I468" s="39"/>
    </row>
    <row r="469" spans="1:9" s="21" customFormat="1" ht="12" customHeight="1">
      <c r="A469" s="18"/>
      <c r="B469" s="59"/>
      <c r="C469" s="59"/>
      <c r="D469" s="33"/>
      <c r="E469" s="40"/>
      <c r="F469" s="20"/>
      <c r="G469" s="20"/>
      <c r="H469" s="90"/>
      <c r="I469" s="39"/>
    </row>
    <row r="470" spans="1:9" s="21" customFormat="1" ht="12" customHeight="1">
      <c r="A470" s="12" t="s">
        <v>1487</v>
      </c>
      <c r="B470" s="60"/>
      <c r="C470" s="20" t="s">
        <v>261</v>
      </c>
      <c r="D470" s="120" t="s">
        <v>4735</v>
      </c>
      <c r="E470" s="120" t="s">
        <v>3324</v>
      </c>
      <c r="F470" s="120" t="s">
        <v>3323</v>
      </c>
      <c r="G470" s="23"/>
      <c r="H470" s="89"/>
      <c r="I470" s="39"/>
    </row>
    <row r="471" spans="1:9" s="24" customFormat="1" ht="12" customHeight="1">
      <c r="A471" s="22" t="s">
        <v>1</v>
      </c>
      <c r="B471" s="60"/>
      <c r="C471" s="61"/>
      <c r="D471" s="23"/>
      <c r="E471" s="23"/>
      <c r="F471" s="23"/>
      <c r="G471" s="23"/>
      <c r="H471" s="89"/>
      <c r="I471" s="19"/>
    </row>
    <row r="472" spans="1:9" s="21" customFormat="1" ht="12" customHeight="1">
      <c r="A472" s="25" t="s">
        <v>226</v>
      </c>
      <c r="B472" s="112" t="s">
        <v>2</v>
      </c>
      <c r="C472" s="112" t="s">
        <v>2759</v>
      </c>
      <c r="D472" s="37"/>
      <c r="E472" s="27"/>
      <c r="F472" s="27"/>
      <c r="G472" s="27"/>
      <c r="H472" s="90"/>
      <c r="I472" s="39"/>
    </row>
    <row r="473" spans="1:9" s="21" customFormat="1" ht="12" customHeight="1" thickBot="1">
      <c r="A473" s="28" t="s">
        <v>1</v>
      </c>
      <c r="B473" s="113" t="s">
        <v>2</v>
      </c>
      <c r="C473" s="113" t="s">
        <v>2</v>
      </c>
      <c r="D473" s="29" t="s">
        <v>465</v>
      </c>
      <c r="E473" s="501" t="str">
        <f>C474</f>
        <v xml:space="preserve">陳喜昭 </v>
      </c>
      <c r="F473" s="27"/>
      <c r="G473" s="27"/>
      <c r="H473" s="90"/>
      <c r="I473" s="39"/>
    </row>
    <row r="474" spans="1:9" s="21" customFormat="1" ht="12" customHeight="1" thickBot="1">
      <c r="A474" s="30" t="s">
        <v>227</v>
      </c>
      <c r="B474" s="571" t="s">
        <v>1647</v>
      </c>
      <c r="C474" s="571" t="s">
        <v>3152</v>
      </c>
      <c r="D474" s="532" t="s">
        <v>909</v>
      </c>
      <c r="E474" s="502"/>
      <c r="F474" s="27"/>
      <c r="G474" s="32"/>
      <c r="H474" s="90"/>
      <c r="I474" s="39"/>
    </row>
    <row r="475" spans="1:9" s="21" customFormat="1" ht="12" customHeight="1" thickBot="1">
      <c r="A475" s="22" t="s">
        <v>1</v>
      </c>
      <c r="B475" s="113" t="s">
        <v>2</v>
      </c>
      <c r="C475" s="113" t="s">
        <v>2</v>
      </c>
      <c r="D475" s="33"/>
      <c r="E475" s="34" t="s">
        <v>537</v>
      </c>
      <c r="F475" s="503" t="str">
        <f>E477</f>
        <v xml:space="preserve">官聲妍 </v>
      </c>
      <c r="G475" s="27"/>
      <c r="H475" s="90"/>
      <c r="I475" s="39"/>
    </row>
    <row r="476" spans="1:9" s="21" customFormat="1" ht="12" customHeight="1">
      <c r="A476" s="25" t="s">
        <v>228</v>
      </c>
      <c r="B476" s="112" t="s">
        <v>2</v>
      </c>
      <c r="C476" s="112" t="s">
        <v>2717</v>
      </c>
      <c r="D476" s="37"/>
      <c r="E476" s="575">
        <v>0.61111111111111105</v>
      </c>
      <c r="F476" s="505" t="s">
        <v>5349</v>
      </c>
      <c r="G476" s="27"/>
      <c r="H476" s="90"/>
      <c r="I476" s="39"/>
    </row>
    <row r="477" spans="1:9" s="21" customFormat="1" ht="12" customHeight="1" thickBot="1">
      <c r="A477" s="28" t="s">
        <v>1</v>
      </c>
      <c r="B477" s="113" t="s">
        <v>2</v>
      </c>
      <c r="C477" s="113" t="s">
        <v>2</v>
      </c>
      <c r="D477" s="29" t="s">
        <v>466</v>
      </c>
      <c r="E477" s="529" t="str">
        <f>C478</f>
        <v xml:space="preserve">官聲妍 </v>
      </c>
      <c r="F477" s="506"/>
      <c r="G477" s="27"/>
      <c r="H477" s="90"/>
      <c r="I477" s="39"/>
    </row>
    <row r="478" spans="1:9" s="21" customFormat="1" ht="12" customHeight="1" thickBot="1">
      <c r="A478" s="30" t="s">
        <v>229</v>
      </c>
      <c r="B478" s="571" t="s">
        <v>1677</v>
      </c>
      <c r="C478" s="571" t="s">
        <v>3153</v>
      </c>
      <c r="D478" s="532" t="s">
        <v>909</v>
      </c>
      <c r="E478" s="484"/>
      <c r="F478" s="506"/>
      <c r="G478" s="32"/>
      <c r="H478" s="90"/>
      <c r="I478" s="39"/>
    </row>
    <row r="479" spans="1:9" s="21" customFormat="1" ht="12" customHeight="1" thickBot="1">
      <c r="A479" s="22" t="s">
        <v>1</v>
      </c>
      <c r="B479" s="113" t="s">
        <v>2</v>
      </c>
      <c r="C479" s="113" t="s">
        <v>2</v>
      </c>
      <c r="D479" s="33"/>
      <c r="E479" s="27"/>
      <c r="F479" s="506" t="s">
        <v>573</v>
      </c>
      <c r="G479" s="504" t="str">
        <f>F475</f>
        <v xml:space="preserve">官聲妍 </v>
      </c>
      <c r="H479" s="90" t="s">
        <v>340</v>
      </c>
      <c r="I479" s="39"/>
    </row>
    <row r="480" spans="1:9" s="21" customFormat="1" ht="12" customHeight="1">
      <c r="A480" s="25" t="s">
        <v>230</v>
      </c>
      <c r="B480" s="112" t="s">
        <v>2</v>
      </c>
      <c r="C480" s="112" t="s">
        <v>2737</v>
      </c>
      <c r="D480" s="26"/>
      <c r="E480" s="27"/>
      <c r="F480" s="35">
        <v>0.4375</v>
      </c>
      <c r="G480" s="27" t="s">
        <v>5609</v>
      </c>
      <c r="H480" s="90"/>
      <c r="I480" s="39"/>
    </row>
    <row r="481" spans="1:9" s="21" customFormat="1" ht="12" customHeight="1" thickBot="1">
      <c r="A481" s="28" t="s">
        <v>1</v>
      </c>
      <c r="B481" s="113" t="s">
        <v>2</v>
      </c>
      <c r="C481" s="113" t="s">
        <v>2</v>
      </c>
      <c r="D481" s="29" t="s">
        <v>467</v>
      </c>
      <c r="E481" s="501" t="str">
        <f>C482</f>
        <v xml:space="preserve">黃湘畇 </v>
      </c>
      <c r="F481" s="34"/>
      <c r="G481" s="27"/>
      <c r="H481" s="90"/>
      <c r="I481" s="39"/>
    </row>
    <row r="482" spans="1:9" s="21" customFormat="1" ht="12" customHeight="1" thickBot="1">
      <c r="A482" s="30" t="s">
        <v>231</v>
      </c>
      <c r="B482" s="571" t="s">
        <v>1975</v>
      </c>
      <c r="C482" s="571" t="s">
        <v>3154</v>
      </c>
      <c r="D482" s="532" t="s">
        <v>909</v>
      </c>
      <c r="E482" s="535"/>
      <c r="F482" s="34"/>
      <c r="G482" s="27"/>
      <c r="H482" s="90"/>
      <c r="I482" s="39"/>
    </row>
    <row r="483" spans="1:9" s="21" customFormat="1" ht="12" customHeight="1" thickBot="1">
      <c r="A483" s="22" t="s">
        <v>1</v>
      </c>
      <c r="B483" s="113" t="s">
        <v>2</v>
      </c>
      <c r="C483" s="113" t="s">
        <v>2</v>
      </c>
      <c r="D483" s="33"/>
      <c r="E483" s="506" t="s">
        <v>538</v>
      </c>
      <c r="F483" s="486" t="str">
        <f>E481</f>
        <v xml:space="preserve">黃湘畇 </v>
      </c>
      <c r="G483" s="27"/>
      <c r="H483" s="90"/>
      <c r="I483" s="39"/>
    </row>
    <row r="484" spans="1:9" s="21" customFormat="1" ht="12" customHeight="1">
      <c r="A484" s="25" t="s">
        <v>232</v>
      </c>
      <c r="B484" s="112" t="s">
        <v>2</v>
      </c>
      <c r="C484" s="112" t="s">
        <v>2724</v>
      </c>
      <c r="D484" s="26"/>
      <c r="E484" s="35">
        <v>0.61111111111111105</v>
      </c>
      <c r="F484" s="498" t="s">
        <v>5353</v>
      </c>
      <c r="G484" s="32"/>
      <c r="H484" s="90"/>
      <c r="I484" s="39"/>
    </row>
    <row r="485" spans="1:9" s="21" customFormat="1" ht="12" customHeight="1" thickBot="1">
      <c r="A485" s="28" t="s">
        <v>1</v>
      </c>
      <c r="B485" s="113" t="s">
        <v>2</v>
      </c>
      <c r="C485" s="113" t="s">
        <v>2</v>
      </c>
      <c r="D485" s="29" t="s">
        <v>468</v>
      </c>
      <c r="E485" s="489" t="str">
        <f>C486</f>
        <v xml:space="preserve">李昕蕎 </v>
      </c>
      <c r="F485" s="27"/>
      <c r="G485" s="27"/>
      <c r="H485" s="90"/>
      <c r="I485" s="39"/>
    </row>
    <row r="486" spans="1:9" s="21" customFormat="1" ht="12" customHeight="1" thickBot="1">
      <c r="A486" s="30" t="s">
        <v>233</v>
      </c>
      <c r="B486" s="571" t="s">
        <v>1811</v>
      </c>
      <c r="C486" s="571" t="s">
        <v>3155</v>
      </c>
      <c r="D486" s="532" t="s">
        <v>910</v>
      </c>
      <c r="E486" s="488"/>
      <c r="F486" s="32"/>
      <c r="G486" s="27"/>
      <c r="H486" s="90"/>
      <c r="I486" s="39"/>
    </row>
    <row r="487" spans="1:9" s="21" customFormat="1" ht="12" customHeight="1">
      <c r="A487" s="22" t="s">
        <v>1</v>
      </c>
      <c r="B487" s="113" t="s">
        <v>2</v>
      </c>
      <c r="C487" s="113" t="s">
        <v>2</v>
      </c>
      <c r="D487" s="33"/>
      <c r="E487" s="27"/>
      <c r="F487" s="27"/>
      <c r="G487" s="27" t="s">
        <v>311</v>
      </c>
      <c r="H487" s="90"/>
      <c r="I487" s="39"/>
    </row>
    <row r="488" spans="1:9" s="21" customFormat="1" ht="12" customHeight="1">
      <c r="A488" s="25" t="s">
        <v>234</v>
      </c>
      <c r="B488" s="112" t="s">
        <v>2</v>
      </c>
      <c r="C488" s="112" t="s">
        <v>1962</v>
      </c>
      <c r="D488" s="26"/>
      <c r="E488" s="27"/>
      <c r="F488" s="27"/>
      <c r="G488" s="85" t="s">
        <v>0</v>
      </c>
      <c r="H488" s="90"/>
      <c r="I488" s="39"/>
    </row>
    <row r="489" spans="1:9" s="21" customFormat="1" ht="12" customHeight="1" thickBot="1">
      <c r="A489" s="28" t="s">
        <v>1</v>
      </c>
      <c r="B489" s="113" t="s">
        <v>2</v>
      </c>
      <c r="C489" s="113" t="s">
        <v>2</v>
      </c>
      <c r="D489" s="29" t="s">
        <v>469</v>
      </c>
      <c r="E489" s="503" t="str">
        <f>C490</f>
        <v xml:space="preserve">于家芯 </v>
      </c>
      <c r="F489" s="27"/>
      <c r="G489" s="27"/>
      <c r="H489" s="90"/>
      <c r="I489" s="39"/>
    </row>
    <row r="490" spans="1:9" s="21" customFormat="1" ht="12" customHeight="1" thickBot="1">
      <c r="A490" s="30" t="s">
        <v>235</v>
      </c>
      <c r="B490" s="571" t="s">
        <v>1731</v>
      </c>
      <c r="C490" s="571" t="s">
        <v>3156</v>
      </c>
      <c r="D490" s="530" t="s">
        <v>259</v>
      </c>
      <c r="E490" s="535"/>
      <c r="F490" s="27"/>
      <c r="G490" s="32"/>
      <c r="H490" s="90"/>
      <c r="I490" s="39"/>
    </row>
    <row r="491" spans="1:9" s="21" customFormat="1" ht="12" customHeight="1" thickBot="1">
      <c r="A491" s="22" t="s">
        <v>1</v>
      </c>
      <c r="B491" s="113" t="s">
        <v>2</v>
      </c>
      <c r="C491" s="113" t="s">
        <v>2</v>
      </c>
      <c r="D491" s="33"/>
      <c r="E491" s="506" t="s">
        <v>539</v>
      </c>
      <c r="F491" s="504" t="str">
        <f>E489</f>
        <v xml:space="preserve">于家芯 </v>
      </c>
      <c r="G491" s="27"/>
      <c r="H491" s="90"/>
      <c r="I491" s="39"/>
    </row>
    <row r="492" spans="1:9" s="21" customFormat="1" ht="12" customHeight="1">
      <c r="A492" s="25" t="s">
        <v>236</v>
      </c>
      <c r="B492" s="112" t="s">
        <v>2</v>
      </c>
      <c r="C492" s="112" t="s">
        <v>1964</v>
      </c>
      <c r="D492" s="26"/>
      <c r="E492" s="35">
        <v>0.62847222222222221</v>
      </c>
      <c r="F492" s="34" t="s">
        <v>5357</v>
      </c>
      <c r="G492" s="27"/>
      <c r="H492" s="90"/>
      <c r="I492" s="39"/>
    </row>
    <row r="493" spans="1:9" s="21" customFormat="1" ht="12" customHeight="1" thickBot="1">
      <c r="A493" s="28" t="s">
        <v>1</v>
      </c>
      <c r="B493" s="113" t="s">
        <v>2</v>
      </c>
      <c r="C493" s="113" t="s">
        <v>2</v>
      </c>
      <c r="D493" s="29" t="s">
        <v>470</v>
      </c>
      <c r="E493" s="489" t="str">
        <f>C494</f>
        <v xml:space="preserve">洪苡瑄 </v>
      </c>
      <c r="F493" s="34"/>
      <c r="G493" s="27"/>
      <c r="H493" s="90"/>
      <c r="I493" s="39"/>
    </row>
    <row r="494" spans="1:9" s="21" customFormat="1" ht="12" customHeight="1" thickBot="1">
      <c r="A494" s="30" t="s">
        <v>237</v>
      </c>
      <c r="B494" s="571" t="s">
        <v>1893</v>
      </c>
      <c r="C494" s="571" t="s">
        <v>3157</v>
      </c>
      <c r="D494" s="532" t="s">
        <v>259</v>
      </c>
      <c r="E494" s="488"/>
      <c r="F494" s="34"/>
      <c r="G494" s="27"/>
      <c r="H494" s="90"/>
      <c r="I494" s="39"/>
    </row>
    <row r="495" spans="1:9" s="21" customFormat="1" ht="12" customHeight="1" thickBot="1">
      <c r="A495" s="22" t="s">
        <v>1</v>
      </c>
      <c r="B495" s="113" t="s">
        <v>2</v>
      </c>
      <c r="C495" s="113" t="s">
        <v>2</v>
      </c>
      <c r="D495" s="33"/>
      <c r="E495" s="27"/>
      <c r="F495" s="34" t="s">
        <v>574</v>
      </c>
      <c r="G495" s="503" t="str">
        <f>F499</f>
        <v xml:space="preserve">陳甯琦 </v>
      </c>
      <c r="H495" s="90" t="s">
        <v>341</v>
      </c>
      <c r="I495" s="39"/>
    </row>
    <row r="496" spans="1:9" s="21" customFormat="1" ht="12" customHeight="1">
      <c r="A496" s="25" t="s">
        <v>238</v>
      </c>
      <c r="B496" s="112" t="s">
        <v>2</v>
      </c>
      <c r="C496" s="112" t="s">
        <v>1966</v>
      </c>
      <c r="D496" s="26"/>
      <c r="E496" s="27"/>
      <c r="F496" s="575">
        <v>0.4375</v>
      </c>
      <c r="G496" s="509" t="s">
        <v>5610</v>
      </c>
      <c r="H496" s="90"/>
      <c r="I496" s="39"/>
    </row>
    <row r="497" spans="1:9" s="21" customFormat="1" ht="12" customHeight="1" thickBot="1">
      <c r="A497" s="28" t="s">
        <v>1</v>
      </c>
      <c r="B497" s="113" t="s">
        <v>2</v>
      </c>
      <c r="C497" s="113" t="s">
        <v>2</v>
      </c>
      <c r="D497" s="29" t="s">
        <v>471</v>
      </c>
      <c r="E497" s="501" t="str">
        <f>C498</f>
        <v xml:space="preserve">陳甯琦 </v>
      </c>
      <c r="F497" s="506"/>
      <c r="G497" s="27"/>
      <c r="H497" s="90"/>
      <c r="I497" s="39"/>
    </row>
    <row r="498" spans="1:9" s="21" customFormat="1" ht="12" customHeight="1" thickBot="1">
      <c r="A498" s="30" t="s">
        <v>239</v>
      </c>
      <c r="B498" s="571" t="s">
        <v>1697</v>
      </c>
      <c r="C498" s="571" t="s">
        <v>3158</v>
      </c>
      <c r="D498" s="531" t="s">
        <v>259</v>
      </c>
      <c r="E498" s="535"/>
      <c r="F498" s="506"/>
      <c r="G498" s="27"/>
      <c r="H498" s="90"/>
      <c r="I498" s="39"/>
    </row>
    <row r="499" spans="1:9" s="21" customFormat="1" ht="12" customHeight="1" thickBot="1">
      <c r="A499" s="22" t="s">
        <v>1</v>
      </c>
      <c r="B499" s="113" t="s">
        <v>2</v>
      </c>
      <c r="C499" s="113" t="s">
        <v>2</v>
      </c>
      <c r="D499" s="33"/>
      <c r="E499" s="506" t="s">
        <v>540</v>
      </c>
      <c r="F499" s="508" t="str">
        <f>E497</f>
        <v xml:space="preserve">陳甯琦 </v>
      </c>
      <c r="G499" s="27"/>
      <c r="H499" s="90"/>
      <c r="I499" s="39"/>
    </row>
    <row r="500" spans="1:9" s="21" customFormat="1" ht="12" customHeight="1">
      <c r="A500" s="25" t="s">
        <v>240</v>
      </c>
      <c r="B500" s="112" t="s">
        <v>2</v>
      </c>
      <c r="C500" s="112" t="s">
        <v>1968</v>
      </c>
      <c r="D500" s="26"/>
      <c r="E500" s="35">
        <v>0.62847222222222221</v>
      </c>
      <c r="F500" s="27" t="s">
        <v>5351</v>
      </c>
      <c r="G500" s="32"/>
      <c r="H500" s="90"/>
      <c r="I500" s="39"/>
    </row>
    <row r="501" spans="1:9" s="21" customFormat="1" ht="12" customHeight="1" thickBot="1">
      <c r="A501" s="28" t="s">
        <v>1</v>
      </c>
      <c r="B501" s="113" t="s">
        <v>2</v>
      </c>
      <c r="C501" s="113" t="s">
        <v>2</v>
      </c>
      <c r="D501" s="29" t="s">
        <v>472</v>
      </c>
      <c r="E501" s="489" t="str">
        <f>C502</f>
        <v xml:space="preserve">賴禹彤 </v>
      </c>
      <c r="F501" s="27"/>
      <c r="G501" s="27"/>
      <c r="H501" s="90"/>
      <c r="I501" s="39"/>
    </row>
    <row r="502" spans="1:9" s="21" customFormat="1" ht="12" customHeight="1" thickBot="1">
      <c r="A502" s="30" t="s">
        <v>241</v>
      </c>
      <c r="B502" s="571" t="s">
        <v>1898</v>
      </c>
      <c r="C502" s="571" t="s">
        <v>3159</v>
      </c>
      <c r="D502" s="485"/>
      <c r="E502" s="488"/>
      <c r="F502" s="32"/>
      <c r="G502" s="27"/>
      <c r="H502" s="90"/>
      <c r="I502" s="39"/>
    </row>
    <row r="503" spans="1:9" s="21" customFormat="1" ht="12" customHeight="1">
      <c r="A503" s="22" t="s">
        <v>1</v>
      </c>
      <c r="B503" s="113" t="s">
        <v>2</v>
      </c>
      <c r="C503" s="113" t="s">
        <v>2</v>
      </c>
      <c r="D503" s="33"/>
      <c r="E503" s="27"/>
      <c r="F503" s="27"/>
      <c r="G503" s="27"/>
      <c r="H503" s="90" t="s">
        <v>311</v>
      </c>
      <c r="I503" s="39"/>
    </row>
    <row r="504" spans="1:9" s="21" customFormat="1" ht="12" customHeight="1">
      <c r="A504" s="25" t="s">
        <v>242</v>
      </c>
      <c r="B504" s="112" t="s">
        <v>2</v>
      </c>
      <c r="C504" s="112" t="s">
        <v>2788</v>
      </c>
      <c r="D504" s="26"/>
      <c r="E504" s="27"/>
      <c r="F504" s="27"/>
      <c r="G504" s="27"/>
      <c r="H504" s="91" t="s">
        <v>0</v>
      </c>
      <c r="I504" s="39"/>
    </row>
    <row r="505" spans="1:9" s="21" customFormat="1" ht="12" customHeight="1" thickBot="1">
      <c r="A505" s="28" t="s">
        <v>1</v>
      </c>
      <c r="B505" s="113" t="s">
        <v>2</v>
      </c>
      <c r="C505" s="113" t="s">
        <v>2</v>
      </c>
      <c r="D505" s="29" t="s">
        <v>473</v>
      </c>
      <c r="E505" s="503" t="str">
        <f>C506</f>
        <v xml:space="preserve">卓昕蕾 </v>
      </c>
      <c r="F505" s="27"/>
      <c r="G505" s="27"/>
      <c r="H505" s="90"/>
      <c r="I505" s="39"/>
    </row>
    <row r="506" spans="1:9" s="21" customFormat="1" ht="12" customHeight="1" thickBot="1">
      <c r="A506" s="30" t="s">
        <v>243</v>
      </c>
      <c r="B506" s="571" t="s">
        <v>1773</v>
      </c>
      <c r="C506" s="571" t="s">
        <v>3160</v>
      </c>
      <c r="D506" s="532" t="s">
        <v>909</v>
      </c>
      <c r="E506" s="535"/>
      <c r="F506" s="27"/>
      <c r="G506" s="32"/>
      <c r="H506" s="90"/>
      <c r="I506" s="39"/>
    </row>
    <row r="507" spans="1:9" s="21" customFormat="1" ht="12" customHeight="1" thickBot="1">
      <c r="A507" s="22" t="s">
        <v>1</v>
      </c>
      <c r="B507" s="113" t="s">
        <v>2</v>
      </c>
      <c r="C507" s="113" t="s">
        <v>2</v>
      </c>
      <c r="D507" s="33"/>
      <c r="E507" s="506" t="s">
        <v>541</v>
      </c>
      <c r="F507" s="504" t="str">
        <f>E505</f>
        <v xml:space="preserve">卓昕蕾 </v>
      </c>
      <c r="G507" s="27"/>
      <c r="H507" s="90"/>
      <c r="I507" s="39"/>
    </row>
    <row r="508" spans="1:9" s="21" customFormat="1" ht="12" customHeight="1">
      <c r="A508" s="25" t="s">
        <v>244</v>
      </c>
      <c r="B508" s="112" t="s">
        <v>2</v>
      </c>
      <c r="C508" s="112" t="s">
        <v>2802</v>
      </c>
      <c r="D508" s="26"/>
      <c r="E508" s="35">
        <v>0.62847222222222221</v>
      </c>
      <c r="F508" s="500" t="s">
        <v>5342</v>
      </c>
      <c r="G508" s="27"/>
      <c r="H508" s="90"/>
      <c r="I508" s="39"/>
    </row>
    <row r="509" spans="1:9" s="21" customFormat="1" ht="12" customHeight="1" thickBot="1">
      <c r="A509" s="28" t="s">
        <v>1</v>
      </c>
      <c r="B509" s="113" t="s">
        <v>2</v>
      </c>
      <c r="C509" s="113" t="s">
        <v>2</v>
      </c>
      <c r="D509" s="29" t="s">
        <v>474</v>
      </c>
      <c r="E509" s="483" t="str">
        <f>C510</f>
        <v xml:space="preserve">梁甄芸 </v>
      </c>
      <c r="F509" s="34"/>
      <c r="G509" s="27"/>
      <c r="H509" s="90"/>
      <c r="I509" s="39"/>
    </row>
    <row r="510" spans="1:9" s="21" customFormat="1" ht="12" customHeight="1" thickBot="1">
      <c r="A510" s="30" t="s">
        <v>245</v>
      </c>
      <c r="B510" s="571" t="s">
        <v>3040</v>
      </c>
      <c r="C510" s="571" t="s">
        <v>3161</v>
      </c>
      <c r="D510" s="532" t="s">
        <v>909</v>
      </c>
      <c r="E510" s="484"/>
      <c r="F510" s="34"/>
      <c r="G510" s="27"/>
      <c r="H510" s="90"/>
      <c r="I510" s="39"/>
    </row>
    <row r="511" spans="1:9" s="21" customFormat="1" ht="12" customHeight="1" thickBot="1">
      <c r="A511" s="22" t="s">
        <v>1</v>
      </c>
      <c r="B511" s="113" t="s">
        <v>2</v>
      </c>
      <c r="C511" s="113" t="s">
        <v>2</v>
      </c>
      <c r="D511" s="33"/>
      <c r="E511" s="27"/>
      <c r="F511" s="34" t="s">
        <v>575</v>
      </c>
      <c r="G511" s="503" t="str">
        <f>F515</f>
        <v xml:space="preserve">蔡毓晴 </v>
      </c>
      <c r="H511" s="90" t="s">
        <v>342</v>
      </c>
      <c r="I511" s="39"/>
    </row>
    <row r="512" spans="1:9" s="21" customFormat="1" ht="12" customHeight="1">
      <c r="A512" s="25" t="s">
        <v>246</v>
      </c>
      <c r="B512" s="112" t="s">
        <v>2</v>
      </c>
      <c r="C512" s="112" t="s">
        <v>2766</v>
      </c>
      <c r="D512" s="26"/>
      <c r="E512" s="27"/>
      <c r="F512" s="575">
        <v>0.4375</v>
      </c>
      <c r="G512" s="484" t="s">
        <v>5611</v>
      </c>
      <c r="H512" s="90"/>
      <c r="I512" s="39"/>
    </row>
    <row r="513" spans="1:9" s="21" customFormat="1" ht="12" customHeight="1" thickBot="1">
      <c r="A513" s="28" t="s">
        <v>1</v>
      </c>
      <c r="B513" s="113" t="s">
        <v>2</v>
      </c>
      <c r="C513" s="113" t="s">
        <v>2</v>
      </c>
      <c r="D513" s="29" t="s">
        <v>475</v>
      </c>
      <c r="E513" s="501" t="str">
        <f>C514</f>
        <v xml:space="preserve">李映璇 </v>
      </c>
      <c r="F513" s="506"/>
      <c r="G513" s="27"/>
      <c r="H513" s="90"/>
      <c r="I513" s="39"/>
    </row>
    <row r="514" spans="1:9" s="21" customFormat="1" ht="12" customHeight="1" thickBot="1">
      <c r="A514" s="30" t="s">
        <v>247</v>
      </c>
      <c r="B514" s="571" t="s">
        <v>1876</v>
      </c>
      <c r="C514" s="571" t="s">
        <v>3162</v>
      </c>
      <c r="D514" s="530" t="s">
        <v>909</v>
      </c>
      <c r="E514" s="502"/>
      <c r="F514" s="506"/>
      <c r="G514" s="27"/>
      <c r="H514" s="90"/>
      <c r="I514" s="39"/>
    </row>
    <row r="515" spans="1:9" s="21" customFormat="1" ht="12" customHeight="1" thickBot="1">
      <c r="A515" s="22" t="s">
        <v>1</v>
      </c>
      <c r="B515" s="113" t="s">
        <v>2</v>
      </c>
      <c r="C515" s="113" t="s">
        <v>2</v>
      </c>
      <c r="D515" s="33"/>
      <c r="E515" s="34" t="s">
        <v>542</v>
      </c>
      <c r="F515" s="529" t="str">
        <f>E517</f>
        <v xml:space="preserve">蔡毓晴 </v>
      </c>
      <c r="G515" s="27"/>
      <c r="H515" s="90"/>
      <c r="I515" s="39"/>
    </row>
    <row r="516" spans="1:9" s="21" customFormat="1" ht="12" customHeight="1">
      <c r="A516" s="25" t="s">
        <v>248</v>
      </c>
      <c r="B516" s="112" t="s">
        <v>2</v>
      </c>
      <c r="C516" s="112" t="s">
        <v>1978</v>
      </c>
      <c r="D516" s="37"/>
      <c r="E516" s="575">
        <v>0.62847222222222221</v>
      </c>
      <c r="F516" s="484" t="s">
        <v>5356</v>
      </c>
      <c r="G516" s="27"/>
      <c r="H516" s="90"/>
      <c r="I516" s="39"/>
    </row>
    <row r="517" spans="1:9" s="21" customFormat="1" ht="12" customHeight="1" thickBot="1">
      <c r="A517" s="28" t="s">
        <v>1</v>
      </c>
      <c r="B517" s="113" t="s">
        <v>2</v>
      </c>
      <c r="C517" s="113" t="s">
        <v>2</v>
      </c>
      <c r="D517" s="29" t="s">
        <v>476</v>
      </c>
      <c r="E517" s="529" t="str">
        <f>C518</f>
        <v xml:space="preserve">蔡毓晴 </v>
      </c>
      <c r="F517" s="27"/>
      <c r="G517" s="27"/>
      <c r="H517" s="90"/>
      <c r="I517" s="39"/>
    </row>
    <row r="518" spans="1:9" s="21" customFormat="1" ht="12" customHeight="1" thickBot="1">
      <c r="A518" s="30" t="s">
        <v>249</v>
      </c>
      <c r="B518" s="571" t="s">
        <v>1746</v>
      </c>
      <c r="C518" s="571" t="s">
        <v>3163</v>
      </c>
      <c r="D518" s="532" t="s">
        <v>259</v>
      </c>
      <c r="E518" s="484"/>
      <c r="F518" s="27"/>
      <c r="G518" s="27"/>
      <c r="H518" s="90"/>
      <c r="I518" s="39"/>
    </row>
    <row r="519" spans="1:9" s="21" customFormat="1" ht="12" customHeight="1">
      <c r="A519" s="22" t="s">
        <v>1</v>
      </c>
      <c r="B519" s="113" t="s">
        <v>2</v>
      </c>
      <c r="C519" s="113" t="s">
        <v>2</v>
      </c>
      <c r="D519" s="33"/>
      <c r="E519" s="27"/>
      <c r="F519" s="27"/>
      <c r="G519" s="27" t="s">
        <v>311</v>
      </c>
      <c r="H519" s="90"/>
      <c r="I519" s="39"/>
    </row>
    <row r="520" spans="1:9" s="21" customFormat="1" ht="12" customHeight="1">
      <c r="A520" s="25" t="s">
        <v>250</v>
      </c>
      <c r="B520" s="112" t="s">
        <v>2</v>
      </c>
      <c r="C520" s="112" t="s">
        <v>1980</v>
      </c>
      <c r="D520" s="26"/>
      <c r="E520" s="27"/>
      <c r="F520" s="27"/>
      <c r="G520" s="85" t="s">
        <v>0</v>
      </c>
      <c r="H520" s="90"/>
      <c r="I520" s="39"/>
    </row>
    <row r="521" spans="1:9" s="21" customFormat="1" ht="12" customHeight="1" thickBot="1">
      <c r="A521" s="28" t="s">
        <v>1</v>
      </c>
      <c r="B521" s="113" t="s">
        <v>2</v>
      </c>
      <c r="C521" s="113" t="s">
        <v>2</v>
      </c>
      <c r="D521" s="29" t="s">
        <v>477</v>
      </c>
      <c r="E521" s="501" t="str">
        <f>C522</f>
        <v xml:space="preserve">林宥希 </v>
      </c>
      <c r="F521" s="27"/>
      <c r="G521" s="27"/>
      <c r="H521" s="90"/>
      <c r="I521" s="39"/>
    </row>
    <row r="522" spans="1:9" s="21" customFormat="1" ht="12" customHeight="1" thickBot="1">
      <c r="A522" s="30" t="s">
        <v>251</v>
      </c>
      <c r="B522" s="571" t="s">
        <v>2230</v>
      </c>
      <c r="C522" s="571" t="s">
        <v>3164</v>
      </c>
      <c r="D522" s="532" t="s">
        <v>259</v>
      </c>
      <c r="E522" s="502"/>
      <c r="F522" s="27"/>
      <c r="G522" s="27"/>
      <c r="H522" s="90"/>
      <c r="I522" s="39"/>
    </row>
    <row r="523" spans="1:9" s="21" customFormat="1" ht="12" customHeight="1" thickBot="1">
      <c r="A523" s="22" t="s">
        <v>1</v>
      </c>
      <c r="B523" s="113" t="s">
        <v>2</v>
      </c>
      <c r="C523" s="113" t="s">
        <v>2</v>
      </c>
      <c r="D523" s="33"/>
      <c r="E523" s="34" t="s">
        <v>543</v>
      </c>
      <c r="F523" s="503" t="str">
        <f>E525</f>
        <v xml:space="preserve">曾筠庭 </v>
      </c>
      <c r="G523" s="27"/>
      <c r="H523" s="90"/>
      <c r="I523" s="39"/>
    </row>
    <row r="524" spans="1:9" s="21" customFormat="1" ht="12" customHeight="1">
      <c r="A524" s="25" t="s">
        <v>252</v>
      </c>
      <c r="B524" s="112" t="s">
        <v>2</v>
      </c>
      <c r="C524" s="112" t="s">
        <v>1982</v>
      </c>
      <c r="D524" s="26"/>
      <c r="E524" s="575">
        <v>0.62847222222222221</v>
      </c>
      <c r="F524" s="505" t="s">
        <v>5354</v>
      </c>
      <c r="G524" s="27"/>
      <c r="H524" s="90"/>
      <c r="I524" s="39"/>
    </row>
    <row r="525" spans="1:9" s="21" customFormat="1" ht="12" customHeight="1" thickBot="1">
      <c r="A525" s="28" t="s">
        <v>1</v>
      </c>
      <c r="B525" s="113" t="s">
        <v>2</v>
      </c>
      <c r="C525" s="113" t="s">
        <v>2</v>
      </c>
      <c r="D525" s="29" t="s">
        <v>478</v>
      </c>
      <c r="E525" s="529" t="str">
        <f>C526</f>
        <v xml:space="preserve">曾筠庭 </v>
      </c>
      <c r="F525" s="506"/>
      <c r="G525" s="27"/>
      <c r="H525" s="90"/>
      <c r="I525" s="39"/>
    </row>
    <row r="526" spans="1:9" s="21" customFormat="1" ht="12" customHeight="1" thickBot="1">
      <c r="A526" s="30" t="s">
        <v>253</v>
      </c>
      <c r="B526" s="571" t="s">
        <v>1795</v>
      </c>
      <c r="C526" s="571" t="s">
        <v>3165</v>
      </c>
      <c r="D526" s="531" t="s">
        <v>259</v>
      </c>
      <c r="E526" s="27"/>
      <c r="F526" s="506"/>
      <c r="G526" s="27"/>
      <c r="H526" s="90"/>
      <c r="I526" s="39"/>
    </row>
    <row r="527" spans="1:9" s="21" customFormat="1" ht="12" customHeight="1" thickBot="1">
      <c r="A527" s="22" t="s">
        <v>1</v>
      </c>
      <c r="B527" s="113" t="s">
        <v>2</v>
      </c>
      <c r="C527" s="113" t="s">
        <v>2</v>
      </c>
      <c r="D527" s="33"/>
      <c r="E527" s="27"/>
      <c r="F527" s="506" t="s">
        <v>576</v>
      </c>
      <c r="G527" s="504" t="str">
        <f>F523</f>
        <v xml:space="preserve">曾筠庭 </v>
      </c>
      <c r="H527" s="90" t="s">
        <v>343</v>
      </c>
      <c r="I527" s="39"/>
    </row>
    <row r="528" spans="1:9" s="21" customFormat="1" ht="12" customHeight="1">
      <c r="A528" s="25" t="s">
        <v>254</v>
      </c>
      <c r="B528" s="112" t="s">
        <v>2</v>
      </c>
      <c r="C528" s="112" t="s">
        <v>1984</v>
      </c>
      <c r="D528" s="26"/>
      <c r="E528" s="27"/>
      <c r="F528" s="35">
        <v>0.4375</v>
      </c>
      <c r="G528" s="27" t="s">
        <v>5622</v>
      </c>
      <c r="H528" s="90"/>
      <c r="I528" s="39"/>
    </row>
    <row r="529" spans="1:9" s="21" customFormat="1" ht="12" customHeight="1" thickBot="1">
      <c r="A529" s="28" t="s">
        <v>1</v>
      </c>
      <c r="B529" s="113" t="s">
        <v>2</v>
      </c>
      <c r="C529" s="113" t="s">
        <v>2</v>
      </c>
      <c r="D529" s="29" t="s">
        <v>479</v>
      </c>
      <c r="E529" s="501" t="str">
        <f>C530</f>
        <v xml:space="preserve">鄭雨晨 </v>
      </c>
      <c r="F529" s="34"/>
      <c r="G529" s="27"/>
      <c r="H529" s="90"/>
      <c r="I529" s="39"/>
    </row>
    <row r="530" spans="1:9" s="21" customFormat="1" ht="12" customHeight="1" thickBot="1">
      <c r="A530" s="30" t="s">
        <v>255</v>
      </c>
      <c r="B530" s="571" t="s">
        <v>1782</v>
      </c>
      <c r="C530" s="571" t="s">
        <v>3166</v>
      </c>
      <c r="D530" s="485"/>
      <c r="E530" s="535"/>
      <c r="F530" s="34"/>
      <c r="G530" s="27"/>
      <c r="H530" s="90"/>
      <c r="I530" s="39"/>
    </row>
    <row r="531" spans="1:9" s="21" customFormat="1" ht="12" customHeight="1" thickBot="1">
      <c r="A531" s="22" t="s">
        <v>1</v>
      </c>
      <c r="B531" s="113" t="s">
        <v>2</v>
      </c>
      <c r="C531" s="113" t="s">
        <v>2</v>
      </c>
      <c r="D531" s="33"/>
      <c r="E531" s="506" t="s">
        <v>544</v>
      </c>
      <c r="F531" s="34" t="str">
        <f>E529</f>
        <v xml:space="preserve">鄭雨晨 </v>
      </c>
      <c r="G531" s="27"/>
      <c r="H531" s="90"/>
      <c r="I531" s="39"/>
    </row>
    <row r="532" spans="1:9" s="21" customFormat="1" ht="12" customHeight="1">
      <c r="A532" s="25" t="s">
        <v>256</v>
      </c>
      <c r="B532" s="112" t="s">
        <v>2</v>
      </c>
      <c r="C532" s="112" t="s">
        <v>1986</v>
      </c>
      <c r="D532" s="26"/>
      <c r="E532" s="35">
        <v>0.62847222222222221</v>
      </c>
      <c r="F532" s="498" t="s">
        <v>5355</v>
      </c>
      <c r="G532" s="27"/>
      <c r="H532" s="90"/>
      <c r="I532" s="39"/>
    </row>
    <row r="533" spans="1:9" s="21" customFormat="1" ht="12" customHeight="1" thickBot="1">
      <c r="A533" s="28" t="s">
        <v>1</v>
      </c>
      <c r="B533" s="113" t="s">
        <v>2</v>
      </c>
      <c r="C533" s="113" t="s">
        <v>2</v>
      </c>
      <c r="D533" s="29" t="s">
        <v>480</v>
      </c>
      <c r="E533" s="489" t="str">
        <f>C534</f>
        <v xml:space="preserve">邱湘予 </v>
      </c>
      <c r="F533" s="27"/>
      <c r="G533" s="27"/>
      <c r="H533" s="90"/>
      <c r="I533" s="39"/>
    </row>
    <row r="534" spans="1:9" s="21" customFormat="1" ht="12" customHeight="1" thickBot="1">
      <c r="A534" s="30" t="s">
        <v>257</v>
      </c>
      <c r="B534" s="571" t="s">
        <v>1740</v>
      </c>
      <c r="C534" s="571" t="s">
        <v>3167</v>
      </c>
      <c r="D534" s="485"/>
      <c r="E534" s="484"/>
      <c r="F534" s="27"/>
      <c r="G534" s="27"/>
      <c r="H534" s="90"/>
      <c r="I534" s="39"/>
    </row>
    <row r="535" spans="1:9" s="21" customFormat="1" ht="12" customHeight="1">
      <c r="A535" s="18"/>
      <c r="B535" s="59"/>
      <c r="C535" s="59"/>
      <c r="D535" s="37" t="s">
        <v>259</v>
      </c>
      <c r="E535" s="40"/>
      <c r="F535" s="20"/>
      <c r="G535" s="20"/>
      <c r="H535" s="90"/>
      <c r="I535" s="39"/>
    </row>
  </sheetData>
  <mergeCells count="1">
    <mergeCell ref="A1:H1"/>
  </mergeCells>
  <phoneticPr fontId="15" type="noConversion"/>
  <pageMargins left="0.51181102362204722" right="0.23622047244094491" top="0.27559055118110237" bottom="0.23622047244094491" header="0.31496062992125984" footer="0.15748031496062992"/>
  <pageSetup paperSize="9" orientation="portrait" r:id="rId1"/>
  <rowBreaks count="7" manualBreakCount="7">
    <brk id="69" max="16383" man="1"/>
    <brk id="135" max="16383" man="1"/>
    <brk id="201" max="16383" man="1"/>
    <brk id="268" max="16383" man="1"/>
    <brk id="335" max="16383" man="1"/>
    <brk id="402" max="16383" man="1"/>
    <brk id="469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99CC"/>
  </sheetPr>
  <dimension ref="A1:K138"/>
  <sheetViews>
    <sheetView showGridLines="0" topLeftCell="A69" zoomScaleNormal="100" zoomScaleSheetLayoutView="115" workbookViewId="0">
      <selection activeCell="I77" sqref="I77"/>
    </sheetView>
  </sheetViews>
  <sheetFormatPr defaultColWidth="9" defaultRowHeight="11.5" customHeight="1"/>
  <cols>
    <col min="1" max="1" width="4.1796875" style="10" customWidth="1"/>
    <col min="2" max="2" width="4.54296875" style="84" customWidth="1"/>
    <col min="3" max="3" width="17.81640625" style="631" customWidth="1"/>
    <col min="4" max="4" width="8.6328125" style="631" customWidth="1"/>
    <col min="5" max="9" width="8.6328125" style="5" customWidth="1"/>
    <col min="10" max="10" width="8.6328125" style="10" customWidth="1"/>
    <col min="11" max="11" width="8.6328125" style="6" customWidth="1"/>
    <col min="12" max="16384" width="9" style="6"/>
  </cols>
  <sheetData>
    <row r="1" spans="1:10" ht="24.65" customHeight="1">
      <c r="A1" s="773" t="s">
        <v>848</v>
      </c>
      <c r="B1" s="773"/>
      <c r="C1" s="773"/>
      <c r="D1" s="773"/>
      <c r="E1" s="773"/>
      <c r="F1" s="773"/>
      <c r="G1" s="773"/>
      <c r="H1" s="773"/>
      <c r="I1" s="773"/>
      <c r="J1" s="773"/>
    </row>
    <row r="2" spans="1:10" s="17" customFormat="1" ht="16" customHeight="1">
      <c r="A2" s="12" t="s">
        <v>1521</v>
      </c>
      <c r="B2" s="80"/>
      <c r="C2" s="627"/>
      <c r="D2" s="627"/>
      <c r="E2" s="13"/>
      <c r="F2" s="13"/>
      <c r="H2" s="14" t="s">
        <v>621</v>
      </c>
      <c r="J2" s="2"/>
    </row>
    <row r="3" spans="1:10" s="17" customFormat="1" ht="16" customHeight="1">
      <c r="B3" s="80"/>
      <c r="C3" s="627"/>
      <c r="D3" s="627"/>
      <c r="E3" s="13"/>
      <c r="F3" s="13"/>
      <c r="H3" s="14"/>
      <c r="J3" s="2"/>
    </row>
    <row r="4" spans="1:10" s="49" customFormat="1" ht="12" customHeight="1">
      <c r="A4" s="12" t="s">
        <v>3300</v>
      </c>
      <c r="B4" s="81"/>
      <c r="C4" s="604"/>
      <c r="D4" s="593"/>
      <c r="J4" s="48"/>
    </row>
    <row r="5" spans="1:10" s="52" customFormat="1" ht="12" customHeight="1">
      <c r="A5" s="50"/>
      <c r="B5" s="82"/>
      <c r="C5" s="51"/>
      <c r="D5" s="47" t="s">
        <v>258</v>
      </c>
      <c r="E5" s="46" t="s">
        <v>4725</v>
      </c>
      <c r="F5" s="46" t="s">
        <v>3322</v>
      </c>
      <c r="G5" s="46" t="s">
        <v>3322</v>
      </c>
      <c r="H5" s="46" t="s">
        <v>3322</v>
      </c>
      <c r="I5" s="46" t="s">
        <v>3321</v>
      </c>
      <c r="J5" s="46" t="s">
        <v>3321</v>
      </c>
    </row>
    <row r="6" spans="1:10" s="199" customFormat="1" ht="12" customHeight="1">
      <c r="A6" s="196" t="s">
        <v>1</v>
      </c>
      <c r="B6" s="197"/>
      <c r="C6" s="607"/>
      <c r="D6" s="629"/>
      <c r="E6" s="132"/>
      <c r="F6" s="132"/>
      <c r="G6" s="132"/>
      <c r="H6" s="132"/>
      <c r="I6" s="198"/>
      <c r="J6" s="131"/>
    </row>
    <row r="7" spans="1:10" s="202" customFormat="1" ht="12" customHeight="1" thickBot="1">
      <c r="A7" s="200" t="s">
        <v>3</v>
      </c>
      <c r="B7" s="684" t="s">
        <v>283</v>
      </c>
      <c r="C7" s="700" t="s">
        <v>691</v>
      </c>
      <c r="D7" s="704" t="s">
        <v>700</v>
      </c>
      <c r="E7" s="646"/>
      <c r="F7" s="129"/>
      <c r="G7" s="129"/>
      <c r="H7" s="129"/>
      <c r="I7" s="198"/>
      <c r="J7" s="134"/>
    </row>
    <row r="8" spans="1:10" s="202" customFormat="1" ht="12" customHeight="1" thickBot="1">
      <c r="A8" s="203" t="s">
        <v>1</v>
      </c>
      <c r="B8" s="197"/>
      <c r="C8" s="607"/>
      <c r="D8" s="596"/>
      <c r="E8" s="134" t="s">
        <v>262</v>
      </c>
      <c r="F8" s="650" t="str">
        <f>D7</f>
        <v>陳俞安</v>
      </c>
      <c r="G8" s="129"/>
      <c r="H8" s="129"/>
      <c r="I8" s="198"/>
      <c r="J8" s="134"/>
    </row>
    <row r="9" spans="1:10" s="202" customFormat="1" ht="12" customHeight="1">
      <c r="A9" s="204" t="s">
        <v>4</v>
      </c>
      <c r="B9" s="201"/>
      <c r="C9" s="608"/>
      <c r="D9" s="597"/>
      <c r="E9" s="136" t="s">
        <v>260</v>
      </c>
      <c r="F9" s="642"/>
      <c r="G9" s="129"/>
      <c r="H9" s="129"/>
      <c r="I9" s="198"/>
      <c r="J9" s="134"/>
    </row>
    <row r="10" spans="1:10" s="202" customFormat="1" ht="12" customHeight="1" thickBot="1">
      <c r="A10" s="196" t="s">
        <v>1</v>
      </c>
      <c r="B10" s="197"/>
      <c r="C10" s="607"/>
      <c r="D10" s="596"/>
      <c r="E10" s="129"/>
      <c r="F10" s="655" t="s">
        <v>736</v>
      </c>
      <c r="G10" s="134" t="str">
        <f>F8</f>
        <v>陳俞安</v>
      </c>
      <c r="H10" s="129"/>
      <c r="I10" s="129"/>
      <c r="J10" s="134"/>
    </row>
    <row r="11" spans="1:10" s="202" customFormat="1" ht="12" customHeight="1" thickBot="1">
      <c r="A11" s="200" t="s">
        <v>5</v>
      </c>
      <c r="B11" s="663" t="s">
        <v>300</v>
      </c>
      <c r="C11" s="703" t="s">
        <v>1589</v>
      </c>
      <c r="D11" s="677" t="s">
        <v>6152</v>
      </c>
      <c r="E11" s="457"/>
      <c r="F11" s="138">
        <v>0.47916666666666669</v>
      </c>
      <c r="G11" s="662" t="s">
        <v>6191</v>
      </c>
      <c r="H11" s="129"/>
      <c r="I11" s="129"/>
      <c r="J11" s="134"/>
    </row>
    <row r="12" spans="1:10" s="202" customFormat="1" ht="12" customHeight="1" thickBot="1">
      <c r="A12" s="203" t="s">
        <v>1</v>
      </c>
      <c r="B12" s="197"/>
      <c r="C12" s="607"/>
      <c r="D12" s="596"/>
      <c r="E12" s="134" t="s">
        <v>264</v>
      </c>
      <c r="F12" s="622" t="str">
        <f>D11</f>
        <v>王靜涵</v>
      </c>
      <c r="G12" s="655"/>
      <c r="H12" s="129"/>
      <c r="I12" s="129"/>
      <c r="J12" s="134"/>
    </row>
    <row r="13" spans="1:10" s="202" customFormat="1" ht="12" customHeight="1">
      <c r="A13" s="204" t="s">
        <v>6</v>
      </c>
      <c r="B13" s="201"/>
      <c r="C13" s="608"/>
      <c r="D13" s="597"/>
      <c r="E13" s="136" t="s">
        <v>260</v>
      </c>
      <c r="F13" s="129"/>
      <c r="G13" s="655"/>
      <c r="H13" s="129"/>
      <c r="I13" s="129"/>
      <c r="J13" s="134"/>
    </row>
    <row r="14" spans="1:10" s="202" customFormat="1" ht="12" customHeight="1" thickBot="1">
      <c r="A14" s="196" t="s">
        <v>1</v>
      </c>
      <c r="B14" s="197"/>
      <c r="C14" s="607"/>
      <c r="D14" s="596"/>
      <c r="E14" s="129"/>
      <c r="F14" s="129"/>
      <c r="G14" s="134" t="s">
        <v>737</v>
      </c>
      <c r="H14" s="650" t="str">
        <f>G10</f>
        <v>陳俞安</v>
      </c>
      <c r="I14" s="129"/>
      <c r="J14" s="134"/>
    </row>
    <row r="15" spans="1:10" s="202" customFormat="1" ht="12" customHeight="1" thickBot="1">
      <c r="A15" s="200" t="s">
        <v>7</v>
      </c>
      <c r="B15" s="682" t="s">
        <v>301</v>
      </c>
      <c r="C15" s="676" t="s">
        <v>691</v>
      </c>
      <c r="D15" s="677" t="s">
        <v>6153</v>
      </c>
      <c r="E15" s="457"/>
      <c r="F15" s="129"/>
      <c r="G15" s="138">
        <v>0.625</v>
      </c>
      <c r="H15" s="137" t="s">
        <v>6243</v>
      </c>
      <c r="I15" s="129"/>
      <c r="J15" s="134"/>
    </row>
    <row r="16" spans="1:10" s="202" customFormat="1" ht="12" customHeight="1" thickBot="1">
      <c r="A16" s="203" t="s">
        <v>1</v>
      </c>
      <c r="B16" s="683"/>
      <c r="C16" s="607"/>
      <c r="D16" s="596"/>
      <c r="E16" s="134" t="s">
        <v>265</v>
      </c>
      <c r="F16" s="650" t="str">
        <f>D15</f>
        <v>張育綺</v>
      </c>
      <c r="G16" s="137" t="s">
        <v>260</v>
      </c>
      <c r="H16" s="137"/>
      <c r="I16" s="129"/>
      <c r="J16" s="134"/>
    </row>
    <row r="17" spans="1:10" s="202" customFormat="1" ht="12" customHeight="1">
      <c r="A17" s="204" t="s">
        <v>8</v>
      </c>
      <c r="B17" s="201"/>
      <c r="C17" s="608"/>
      <c r="D17" s="597"/>
      <c r="E17" s="136" t="s">
        <v>260</v>
      </c>
      <c r="F17" s="642"/>
      <c r="G17" s="137"/>
      <c r="H17" s="137"/>
      <c r="I17" s="129"/>
      <c r="J17" s="134"/>
    </row>
    <row r="18" spans="1:10" s="202" customFormat="1" ht="12" customHeight="1" thickBot="1">
      <c r="A18" s="196" t="s">
        <v>1</v>
      </c>
      <c r="B18" s="197"/>
      <c r="C18" s="607"/>
      <c r="D18" s="596"/>
      <c r="E18" s="129"/>
      <c r="F18" s="655" t="s">
        <v>738</v>
      </c>
      <c r="G18" s="137" t="str">
        <f>F16</f>
        <v>張育綺</v>
      </c>
      <c r="H18" s="137"/>
      <c r="I18" s="129"/>
      <c r="J18" s="134"/>
    </row>
    <row r="19" spans="1:10" s="202" customFormat="1" ht="12" customHeight="1" thickBot="1">
      <c r="A19" s="200" t="s">
        <v>9</v>
      </c>
      <c r="B19" s="663" t="s">
        <v>302</v>
      </c>
      <c r="C19" s="676" t="s">
        <v>670</v>
      </c>
      <c r="D19" s="677" t="s">
        <v>6154</v>
      </c>
      <c r="E19" s="457"/>
      <c r="F19" s="138">
        <v>0.47916666666666669</v>
      </c>
      <c r="G19" s="643" t="s">
        <v>6194</v>
      </c>
      <c r="H19" s="137"/>
      <c r="I19" s="129"/>
      <c r="J19" s="134"/>
    </row>
    <row r="20" spans="1:10" s="202" customFormat="1" ht="12" customHeight="1" thickBot="1">
      <c r="A20" s="203" t="s">
        <v>1</v>
      </c>
      <c r="B20" s="197"/>
      <c r="C20" s="607"/>
      <c r="D20" s="596"/>
      <c r="E20" s="642" t="s">
        <v>266</v>
      </c>
      <c r="F20" s="137" t="str">
        <f>D19</f>
        <v>蔡慈勻</v>
      </c>
      <c r="G20" s="129"/>
      <c r="H20" s="137"/>
      <c r="I20" s="129"/>
      <c r="J20" s="134"/>
    </row>
    <row r="21" spans="1:10" s="202" customFormat="1" ht="12" customHeight="1">
      <c r="A21" s="204" t="s">
        <v>10</v>
      </c>
      <c r="B21" s="201" t="s">
        <v>260</v>
      </c>
      <c r="C21" s="608"/>
      <c r="D21" s="597"/>
      <c r="E21" s="136" t="s">
        <v>260</v>
      </c>
      <c r="F21" s="643"/>
      <c r="G21" s="129"/>
      <c r="H21" s="137"/>
      <c r="I21" s="129"/>
      <c r="J21" s="134"/>
    </row>
    <row r="22" spans="1:10" s="202" customFormat="1" ht="12" customHeight="1" thickBot="1">
      <c r="A22" s="196" t="s">
        <v>1</v>
      </c>
      <c r="B22" s="197"/>
      <c r="C22" s="607"/>
      <c r="D22" s="598"/>
      <c r="E22" s="129"/>
      <c r="F22" s="129"/>
      <c r="G22" s="129"/>
      <c r="H22" s="137" t="s">
        <v>739</v>
      </c>
      <c r="I22" s="625" t="str">
        <f>H30</f>
        <v>戴子晴</v>
      </c>
      <c r="J22" s="129"/>
    </row>
    <row r="23" spans="1:10" s="202" customFormat="1" ht="12" customHeight="1" thickBot="1">
      <c r="A23" s="200" t="s">
        <v>11</v>
      </c>
      <c r="B23" s="663" t="s">
        <v>303</v>
      </c>
      <c r="C23" s="704" t="s">
        <v>6155</v>
      </c>
      <c r="D23" s="704" t="s">
        <v>6156</v>
      </c>
      <c r="E23" s="646"/>
      <c r="F23" s="129"/>
      <c r="G23" s="129"/>
      <c r="H23" s="644">
        <v>0.75</v>
      </c>
      <c r="I23" s="137" t="s">
        <v>6344</v>
      </c>
      <c r="J23" s="129"/>
    </row>
    <row r="24" spans="1:10" s="202" customFormat="1" ht="12" customHeight="1" thickBot="1">
      <c r="A24" s="203" t="s">
        <v>1</v>
      </c>
      <c r="B24" s="197"/>
      <c r="C24" s="607"/>
      <c r="D24" s="596"/>
      <c r="E24" s="642" t="s">
        <v>267</v>
      </c>
      <c r="F24" s="650" t="str">
        <f>D23</f>
        <v>郭珈昕</v>
      </c>
      <c r="G24" s="129"/>
      <c r="H24" s="655"/>
      <c r="I24" s="137"/>
      <c r="J24" s="129"/>
    </row>
    <row r="25" spans="1:10" s="202" customFormat="1" ht="12" customHeight="1">
      <c r="A25" s="204" t="s">
        <v>12</v>
      </c>
      <c r="B25" s="201"/>
      <c r="C25" s="608"/>
      <c r="D25" s="597"/>
      <c r="E25" s="136" t="s">
        <v>260</v>
      </c>
      <c r="F25" s="647"/>
      <c r="G25" s="129"/>
      <c r="H25" s="655"/>
      <c r="I25" s="137"/>
      <c r="J25" s="129"/>
    </row>
    <row r="26" spans="1:10" s="202" customFormat="1" ht="12" customHeight="1" thickBot="1">
      <c r="A26" s="196" t="s">
        <v>1</v>
      </c>
      <c r="B26" s="197"/>
      <c r="C26" s="607"/>
      <c r="D26" s="596"/>
      <c r="E26" s="129"/>
      <c r="F26" s="137" t="s">
        <v>740</v>
      </c>
      <c r="G26" s="297" t="str">
        <f>F28</f>
        <v>戴子晴</v>
      </c>
      <c r="H26" s="655"/>
      <c r="I26" s="137"/>
      <c r="J26" s="129"/>
    </row>
    <row r="27" spans="1:10" s="202" customFormat="1" ht="12" customHeight="1" thickBot="1">
      <c r="A27" s="200" t="s">
        <v>13</v>
      </c>
      <c r="B27" s="663" t="s">
        <v>304</v>
      </c>
      <c r="C27" s="676" t="s">
        <v>5269</v>
      </c>
      <c r="D27" s="677" t="s">
        <v>6157</v>
      </c>
      <c r="E27" s="457"/>
      <c r="F27" s="644">
        <v>0.47916666666666669</v>
      </c>
      <c r="G27" s="642" t="s">
        <v>6195</v>
      </c>
      <c r="H27" s="655"/>
      <c r="I27" s="137"/>
      <c r="J27" s="129"/>
    </row>
    <row r="28" spans="1:10" s="202" customFormat="1" ht="12" customHeight="1" thickBot="1">
      <c r="A28" s="203" t="s">
        <v>1</v>
      </c>
      <c r="B28" s="197"/>
      <c r="C28" s="607"/>
      <c r="D28" s="596"/>
      <c r="E28" s="134" t="s">
        <v>298</v>
      </c>
      <c r="F28" s="649" t="str">
        <f>D27</f>
        <v>戴子晴</v>
      </c>
      <c r="G28" s="655"/>
      <c r="H28" s="655"/>
      <c r="I28" s="137"/>
      <c r="J28" s="129"/>
    </row>
    <row r="29" spans="1:10" s="202" customFormat="1" ht="12" customHeight="1">
      <c r="A29" s="204" t="s">
        <v>14</v>
      </c>
      <c r="B29" s="201"/>
      <c r="C29" s="608"/>
      <c r="D29" s="597"/>
      <c r="E29" s="136" t="s">
        <v>260</v>
      </c>
      <c r="F29" s="129"/>
      <c r="G29" s="655"/>
      <c r="H29" s="655"/>
      <c r="I29" s="137"/>
      <c r="J29" s="129"/>
    </row>
    <row r="30" spans="1:10" s="202" customFormat="1" ht="12" customHeight="1" thickBot="1">
      <c r="A30" s="196" t="s">
        <v>1</v>
      </c>
      <c r="B30" s="197"/>
      <c r="C30" s="607"/>
      <c r="D30" s="596"/>
      <c r="E30" s="129"/>
      <c r="F30" s="129"/>
      <c r="G30" s="655" t="s">
        <v>742</v>
      </c>
      <c r="H30" s="645" t="str">
        <f>G26</f>
        <v>戴子晴</v>
      </c>
      <c r="I30" s="137"/>
      <c r="J30" s="129"/>
    </row>
    <row r="31" spans="1:10" s="202" customFormat="1" ht="12" customHeight="1" thickBot="1">
      <c r="A31" s="200" t="s">
        <v>15</v>
      </c>
      <c r="B31" s="682" t="s">
        <v>347</v>
      </c>
      <c r="C31" s="676" t="s">
        <v>6158</v>
      </c>
      <c r="D31" s="677" t="s">
        <v>6159</v>
      </c>
      <c r="E31" s="457"/>
      <c r="F31" s="129"/>
      <c r="G31" s="138">
        <v>0.625</v>
      </c>
      <c r="H31" s="727" t="s">
        <v>6283</v>
      </c>
      <c r="I31" s="137"/>
      <c r="J31" s="129"/>
    </row>
    <row r="32" spans="1:10" s="202" customFormat="1" ht="12" customHeight="1" thickBot="1">
      <c r="A32" s="203" t="s">
        <v>1</v>
      </c>
      <c r="B32" s="683"/>
      <c r="C32" s="607"/>
      <c r="D32" s="596"/>
      <c r="E32" s="642" t="s">
        <v>268</v>
      </c>
      <c r="F32" s="650" t="str">
        <f>D31</f>
        <v>李苡禎</v>
      </c>
      <c r="G32" s="137"/>
      <c r="H32" s="129"/>
      <c r="I32" s="137"/>
      <c r="J32" s="129"/>
    </row>
    <row r="33" spans="1:10" s="202" customFormat="1" ht="12" customHeight="1">
      <c r="A33" s="204" t="s">
        <v>16</v>
      </c>
      <c r="B33" s="201"/>
      <c r="C33" s="608"/>
      <c r="D33" s="597"/>
      <c r="E33" s="136" t="s">
        <v>260</v>
      </c>
      <c r="F33" s="662"/>
      <c r="G33" s="137"/>
      <c r="H33" s="129"/>
      <c r="I33" s="137"/>
      <c r="J33" s="129"/>
    </row>
    <row r="34" spans="1:10" s="202" customFormat="1" ht="12" customHeight="1" thickBot="1">
      <c r="A34" s="196" t="s">
        <v>1</v>
      </c>
      <c r="B34" s="197"/>
      <c r="C34" s="607"/>
      <c r="D34" s="596"/>
      <c r="E34" s="129"/>
      <c r="F34" s="134" t="s">
        <v>743</v>
      </c>
      <c r="G34" s="622" t="str">
        <f>F32</f>
        <v>李苡禎</v>
      </c>
      <c r="H34" s="129"/>
      <c r="I34" s="137"/>
      <c r="J34" s="129"/>
    </row>
    <row r="35" spans="1:10" s="202" customFormat="1" ht="12" customHeight="1">
      <c r="A35" s="200" t="s">
        <v>17</v>
      </c>
      <c r="B35" s="201" t="s">
        <v>305</v>
      </c>
      <c r="C35" s="608" t="s">
        <v>1569</v>
      </c>
      <c r="D35" s="597" t="s">
        <v>6160</v>
      </c>
      <c r="E35" s="134"/>
      <c r="F35" s="138">
        <v>0.47916666666666669</v>
      </c>
      <c r="G35" s="129" t="s">
        <v>6189</v>
      </c>
      <c r="H35" s="129"/>
      <c r="I35" s="137"/>
      <c r="J35" s="129"/>
    </row>
    <row r="36" spans="1:10" s="202" customFormat="1" ht="12" customHeight="1" thickBot="1">
      <c r="A36" s="203" t="s">
        <v>1</v>
      </c>
      <c r="B36" s="197"/>
      <c r="C36" s="607"/>
      <c r="D36" s="596"/>
      <c r="E36" s="135" t="s">
        <v>269</v>
      </c>
      <c r="F36" s="205" t="str">
        <f>D37</f>
        <v>曾紫涵</v>
      </c>
      <c r="G36" s="129"/>
      <c r="H36" s="129"/>
      <c r="I36" s="137"/>
      <c r="J36" s="129"/>
    </row>
    <row r="37" spans="1:10" s="202" customFormat="1" ht="12" customHeight="1" thickBot="1">
      <c r="A37" s="204" t="s">
        <v>18</v>
      </c>
      <c r="B37" s="663" t="s">
        <v>348</v>
      </c>
      <c r="C37" s="676" t="s">
        <v>6161</v>
      </c>
      <c r="D37" s="677" t="s">
        <v>6162</v>
      </c>
      <c r="E37" s="623">
        <v>0.66666666666666663</v>
      </c>
      <c r="F37" s="657" t="s">
        <v>5927</v>
      </c>
      <c r="G37" s="129"/>
      <c r="H37" s="129"/>
      <c r="I37" s="137"/>
      <c r="J37" s="129" t="s">
        <v>260</v>
      </c>
    </row>
    <row r="38" spans="1:10" s="202" customFormat="1" ht="12" customHeight="1" thickBot="1">
      <c r="A38" s="196" t="s">
        <v>1</v>
      </c>
      <c r="B38" s="197"/>
      <c r="C38" s="607"/>
      <c r="D38" s="596"/>
      <c r="E38" s="129"/>
      <c r="F38" s="129"/>
      <c r="G38" s="129"/>
      <c r="H38" s="129"/>
      <c r="I38" s="137" t="s">
        <v>745</v>
      </c>
      <c r="J38" s="297" t="str">
        <f>I54</f>
        <v>陳昀暄</v>
      </c>
    </row>
    <row r="39" spans="1:10" s="202" customFormat="1" ht="12" customHeight="1" thickBot="1">
      <c r="A39" s="200" t="s">
        <v>19</v>
      </c>
      <c r="B39" s="688" t="s">
        <v>285</v>
      </c>
      <c r="C39" s="678" t="s">
        <v>1524</v>
      </c>
      <c r="D39" s="678" t="s">
        <v>1641</v>
      </c>
      <c r="E39" s="646"/>
      <c r="F39" s="129"/>
      <c r="G39" s="129"/>
      <c r="H39" s="129"/>
      <c r="I39" s="644">
        <v>0.3888888888888889</v>
      </c>
      <c r="J39" s="648" t="s">
        <v>6358</v>
      </c>
    </row>
    <row r="40" spans="1:10" s="202" customFormat="1" ht="12" customHeight="1" thickBot="1">
      <c r="A40" s="203" t="s">
        <v>1</v>
      </c>
      <c r="B40" s="197"/>
      <c r="C40" s="607"/>
      <c r="D40" s="596"/>
      <c r="E40" s="134" t="s">
        <v>270</v>
      </c>
      <c r="F40" s="650" t="str">
        <f>D39</f>
        <v>陳可昕</v>
      </c>
      <c r="G40" s="129"/>
      <c r="H40" s="129"/>
      <c r="I40" s="655"/>
      <c r="J40" s="137"/>
    </row>
    <row r="41" spans="1:10" s="202" customFormat="1" ht="12" customHeight="1">
      <c r="A41" s="204" t="s">
        <v>20</v>
      </c>
      <c r="B41" s="201"/>
      <c r="C41" s="608"/>
      <c r="D41" s="597"/>
      <c r="E41" s="136" t="s">
        <v>260</v>
      </c>
      <c r="F41" s="662"/>
      <c r="G41" s="129"/>
      <c r="H41" s="129"/>
      <c r="I41" s="655"/>
      <c r="J41" s="137"/>
    </row>
    <row r="42" spans="1:10" s="202" customFormat="1" ht="12" customHeight="1" thickBot="1">
      <c r="A42" s="196" t="s">
        <v>1</v>
      </c>
      <c r="B42" s="197"/>
      <c r="C42" s="607"/>
      <c r="D42" s="596"/>
      <c r="E42" s="129"/>
      <c r="F42" s="655" t="s">
        <v>747</v>
      </c>
      <c r="G42" s="134" t="str">
        <f>F40</f>
        <v>陳可昕</v>
      </c>
      <c r="H42" s="129"/>
      <c r="I42" s="655"/>
      <c r="J42" s="137"/>
    </row>
    <row r="43" spans="1:10" s="202" customFormat="1" ht="12" customHeight="1" thickBot="1">
      <c r="A43" s="200" t="s">
        <v>21</v>
      </c>
      <c r="B43" s="663" t="s">
        <v>306</v>
      </c>
      <c r="C43" s="703" t="s">
        <v>1589</v>
      </c>
      <c r="D43" s="703" t="s">
        <v>6163</v>
      </c>
      <c r="E43" s="457"/>
      <c r="F43" s="138">
        <v>0.47916666666666669</v>
      </c>
      <c r="G43" s="662" t="s">
        <v>6188</v>
      </c>
      <c r="H43" s="129"/>
      <c r="I43" s="655"/>
      <c r="J43" s="137"/>
    </row>
    <row r="44" spans="1:10" s="202" customFormat="1" ht="12" customHeight="1" thickBot="1">
      <c r="A44" s="203" t="s">
        <v>1</v>
      </c>
      <c r="B44" s="197"/>
      <c r="C44" s="607"/>
      <c r="D44" s="596"/>
      <c r="E44" s="642" t="s">
        <v>271</v>
      </c>
      <c r="F44" s="137" t="str">
        <f>D43</f>
        <v>賴楷璇</v>
      </c>
      <c r="G44" s="655"/>
      <c r="H44" s="129"/>
      <c r="I44" s="655"/>
      <c r="J44" s="137"/>
    </row>
    <row r="45" spans="1:10" s="202" customFormat="1" ht="12" customHeight="1">
      <c r="A45" s="204" t="s">
        <v>22</v>
      </c>
      <c r="B45" s="201"/>
      <c r="C45" s="608"/>
      <c r="D45" s="597"/>
      <c r="E45" s="136" t="s">
        <v>260</v>
      </c>
      <c r="F45" s="643"/>
      <c r="G45" s="655"/>
      <c r="H45" s="129"/>
      <c r="I45" s="655"/>
      <c r="J45" s="137"/>
    </row>
    <row r="46" spans="1:10" s="202" customFormat="1" ht="12" customHeight="1" thickBot="1">
      <c r="A46" s="196" t="s">
        <v>1</v>
      </c>
      <c r="B46" s="197"/>
      <c r="C46" s="607"/>
      <c r="D46" s="596"/>
      <c r="E46" s="129"/>
      <c r="F46" s="129"/>
      <c r="G46" s="655" t="s">
        <v>748</v>
      </c>
      <c r="H46" s="650" t="str">
        <f>G42</f>
        <v>陳可昕</v>
      </c>
      <c r="I46" s="655"/>
      <c r="J46" s="137"/>
    </row>
    <row r="47" spans="1:10" s="202" customFormat="1" ht="12" customHeight="1" thickBot="1">
      <c r="A47" s="200" t="s">
        <v>23</v>
      </c>
      <c r="B47" s="663" t="s">
        <v>349</v>
      </c>
      <c r="C47" s="676" t="s">
        <v>1556</v>
      </c>
      <c r="D47" s="677" t="s">
        <v>6164</v>
      </c>
      <c r="E47" s="457"/>
      <c r="F47" s="129"/>
      <c r="G47" s="138">
        <v>0.625</v>
      </c>
      <c r="H47" s="137" t="s">
        <v>6244</v>
      </c>
      <c r="I47" s="655"/>
      <c r="J47" s="137"/>
    </row>
    <row r="48" spans="1:10" s="202" customFormat="1" ht="12" customHeight="1" thickBot="1">
      <c r="A48" s="203" t="s">
        <v>1</v>
      </c>
      <c r="B48" s="197"/>
      <c r="C48" s="607"/>
      <c r="D48" s="596"/>
      <c r="E48" s="134" t="s">
        <v>272</v>
      </c>
      <c r="F48" s="650" t="str">
        <f>D47</f>
        <v>邱文秀</v>
      </c>
      <c r="G48" s="137"/>
      <c r="H48" s="137"/>
      <c r="I48" s="655"/>
      <c r="J48" s="137"/>
    </row>
    <row r="49" spans="1:10" s="202" customFormat="1" ht="12" customHeight="1">
      <c r="A49" s="204" t="s">
        <v>24</v>
      </c>
      <c r="B49" s="201"/>
      <c r="C49" s="608"/>
      <c r="D49" s="597"/>
      <c r="E49" s="136" t="s">
        <v>260</v>
      </c>
      <c r="F49" s="642"/>
      <c r="G49" s="137"/>
      <c r="H49" s="137"/>
      <c r="I49" s="655"/>
      <c r="J49" s="137"/>
    </row>
    <row r="50" spans="1:10" s="202" customFormat="1" ht="12" customHeight="1" thickBot="1">
      <c r="A50" s="196" t="s">
        <v>1</v>
      </c>
      <c r="B50" s="197"/>
      <c r="C50" s="607"/>
      <c r="D50" s="596"/>
      <c r="E50" s="129"/>
      <c r="F50" s="655" t="s">
        <v>750</v>
      </c>
      <c r="G50" s="622" t="str">
        <f>F48</f>
        <v>邱文秀</v>
      </c>
      <c r="H50" s="137"/>
      <c r="I50" s="655"/>
      <c r="J50" s="137"/>
    </row>
    <row r="51" spans="1:10" s="202" customFormat="1" ht="12" customHeight="1" thickBot="1">
      <c r="A51" s="200" t="s">
        <v>25</v>
      </c>
      <c r="B51" s="663" t="s">
        <v>307</v>
      </c>
      <c r="C51" s="676" t="s">
        <v>1569</v>
      </c>
      <c r="D51" s="677" t="s">
        <v>6165</v>
      </c>
      <c r="E51" s="457"/>
      <c r="F51" s="138">
        <v>0.47916666666666669</v>
      </c>
      <c r="G51" s="129" t="s">
        <v>6190</v>
      </c>
      <c r="H51" s="137"/>
      <c r="I51" s="655"/>
      <c r="J51" s="137"/>
    </row>
    <row r="52" spans="1:10" s="202" customFormat="1" ht="12" customHeight="1" thickBot="1">
      <c r="A52" s="203" t="s">
        <v>1</v>
      </c>
      <c r="B52" s="197"/>
      <c r="C52" s="607"/>
      <c r="D52" s="596"/>
      <c r="E52" s="642" t="s">
        <v>273</v>
      </c>
      <c r="F52" s="137" t="str">
        <f>D51</f>
        <v>羅幼晴</v>
      </c>
      <c r="G52" s="129"/>
      <c r="H52" s="137"/>
      <c r="I52" s="655"/>
      <c r="J52" s="137"/>
    </row>
    <row r="53" spans="1:10" s="202" customFormat="1" ht="12" customHeight="1">
      <c r="A53" s="204" t="s">
        <v>26</v>
      </c>
      <c r="B53" s="201" t="s">
        <v>260</v>
      </c>
      <c r="C53" s="608"/>
      <c r="D53" s="597"/>
      <c r="E53" s="136" t="s">
        <v>260</v>
      </c>
      <c r="F53" s="643"/>
      <c r="G53" s="129"/>
      <c r="H53" s="137"/>
      <c r="I53" s="655"/>
      <c r="J53" s="137"/>
    </row>
    <row r="54" spans="1:10" s="202" customFormat="1" ht="12" customHeight="1" thickBot="1">
      <c r="A54" s="196" t="s">
        <v>1</v>
      </c>
      <c r="B54" s="197"/>
      <c r="C54" s="607"/>
      <c r="D54" s="598"/>
      <c r="E54" s="129"/>
      <c r="F54" s="129"/>
      <c r="G54" s="129"/>
      <c r="H54" s="137" t="s">
        <v>751</v>
      </c>
      <c r="I54" s="659" t="str">
        <f>H62</f>
        <v>陳昀暄</v>
      </c>
      <c r="J54" s="137"/>
    </row>
    <row r="55" spans="1:10" s="202" customFormat="1" ht="12" customHeight="1" thickBot="1">
      <c r="A55" s="200" t="s">
        <v>27</v>
      </c>
      <c r="B55" s="663" t="s">
        <v>308</v>
      </c>
      <c r="C55" s="818" t="s">
        <v>1612</v>
      </c>
      <c r="D55" s="818" t="s">
        <v>6166</v>
      </c>
      <c r="E55" s="646"/>
      <c r="F55" s="129"/>
      <c r="G55" s="129"/>
      <c r="H55" s="644">
        <v>0.75</v>
      </c>
      <c r="I55" s="657" t="s">
        <v>6334</v>
      </c>
      <c r="J55" s="137"/>
    </row>
    <row r="56" spans="1:10" s="202" customFormat="1" ht="12" customHeight="1" thickBot="1">
      <c r="A56" s="203" t="s">
        <v>1</v>
      </c>
      <c r="B56" s="197"/>
      <c r="C56" s="607"/>
      <c r="D56" s="596"/>
      <c r="E56" s="134" t="s">
        <v>274</v>
      </c>
      <c r="F56" s="650" t="str">
        <f>D55</f>
        <v>陳昀暄</v>
      </c>
      <c r="G56" s="129"/>
      <c r="H56" s="655"/>
      <c r="I56" s="129"/>
      <c r="J56" s="137"/>
    </row>
    <row r="57" spans="1:10" s="202" customFormat="1" ht="12" customHeight="1">
      <c r="A57" s="204" t="s">
        <v>28</v>
      </c>
      <c r="B57" s="201"/>
      <c r="C57" s="608"/>
      <c r="D57" s="597"/>
      <c r="E57" s="136" t="s">
        <v>260</v>
      </c>
      <c r="F57" s="662"/>
      <c r="G57" s="129"/>
      <c r="H57" s="655"/>
      <c r="I57" s="129"/>
      <c r="J57" s="137"/>
    </row>
    <row r="58" spans="1:10" s="202" customFormat="1" ht="12" customHeight="1" thickBot="1">
      <c r="A58" s="196" t="s">
        <v>1</v>
      </c>
      <c r="B58" s="197"/>
      <c r="C58" s="607"/>
      <c r="D58" s="596"/>
      <c r="E58" s="129"/>
      <c r="F58" s="655" t="s">
        <v>753</v>
      </c>
      <c r="G58" s="134" t="str">
        <f>F56</f>
        <v>陳昀暄</v>
      </c>
      <c r="H58" s="655"/>
      <c r="I58" s="129"/>
      <c r="J58" s="137"/>
    </row>
    <row r="59" spans="1:10" s="202" customFormat="1" ht="12" customHeight="1" thickBot="1">
      <c r="A59" s="200" t="s">
        <v>29</v>
      </c>
      <c r="B59" s="663" t="s">
        <v>350</v>
      </c>
      <c r="C59" s="676" t="s">
        <v>1565</v>
      </c>
      <c r="D59" s="677" t="s">
        <v>6167</v>
      </c>
      <c r="E59" s="457"/>
      <c r="F59" s="138">
        <v>0.47916666666666669</v>
      </c>
      <c r="G59" s="662" t="s">
        <v>6192</v>
      </c>
      <c r="H59" s="655"/>
      <c r="I59" s="129"/>
      <c r="J59" s="137"/>
    </row>
    <row r="60" spans="1:10" s="202" customFormat="1" ht="12" customHeight="1" thickBot="1">
      <c r="A60" s="203" t="s">
        <v>1</v>
      </c>
      <c r="B60" s="197"/>
      <c r="C60" s="607"/>
      <c r="D60" s="596"/>
      <c r="E60" s="642" t="s">
        <v>275</v>
      </c>
      <c r="F60" s="622" t="str">
        <f>D59</f>
        <v>陳禹瑄</v>
      </c>
      <c r="G60" s="655"/>
      <c r="H60" s="655"/>
      <c r="I60" s="129"/>
      <c r="J60" s="137"/>
    </row>
    <row r="61" spans="1:10" s="202" customFormat="1" ht="12" customHeight="1">
      <c r="A61" s="204" t="s">
        <v>30</v>
      </c>
      <c r="B61" s="201"/>
      <c r="C61" s="608"/>
      <c r="D61" s="597"/>
      <c r="E61" s="136" t="s">
        <v>260</v>
      </c>
      <c r="F61" s="129"/>
      <c r="G61" s="655"/>
      <c r="H61" s="655"/>
      <c r="I61" s="129"/>
      <c r="J61" s="137"/>
    </row>
    <row r="62" spans="1:10" s="202" customFormat="1" ht="12" customHeight="1" thickBot="1">
      <c r="A62" s="196" t="s">
        <v>1</v>
      </c>
      <c r="B62" s="197"/>
      <c r="C62" s="607"/>
      <c r="D62" s="596"/>
      <c r="E62" s="129"/>
      <c r="F62" s="129"/>
      <c r="G62" s="655" t="s">
        <v>754</v>
      </c>
      <c r="H62" s="645" t="str">
        <f>G58</f>
        <v>陳昀暄</v>
      </c>
      <c r="I62" s="129"/>
      <c r="J62" s="137"/>
    </row>
    <row r="63" spans="1:10" s="202" customFormat="1" ht="12" customHeight="1" thickBot="1">
      <c r="A63" s="200" t="s">
        <v>31</v>
      </c>
      <c r="B63" s="663" t="s">
        <v>309</v>
      </c>
      <c r="C63" s="705" t="s">
        <v>1528</v>
      </c>
      <c r="D63" s="677" t="s">
        <v>6168</v>
      </c>
      <c r="E63" s="457"/>
      <c r="F63" s="129"/>
      <c r="G63" s="138">
        <v>0.625</v>
      </c>
      <c r="H63" s="727" t="s">
        <v>6284</v>
      </c>
      <c r="I63" s="129"/>
      <c r="J63" s="137"/>
    </row>
    <row r="64" spans="1:10" s="202" customFormat="1" ht="12" customHeight="1" thickBot="1">
      <c r="A64" s="203" t="s">
        <v>1</v>
      </c>
      <c r="B64" s="197"/>
      <c r="C64" s="607"/>
      <c r="D64" s="596"/>
      <c r="E64" s="134" t="s">
        <v>276</v>
      </c>
      <c r="F64" s="650" t="str">
        <f>D63</f>
        <v>黃欣瑜</v>
      </c>
      <c r="G64" s="137"/>
      <c r="H64" s="129"/>
      <c r="I64" s="129"/>
      <c r="J64" s="137"/>
    </row>
    <row r="65" spans="1:11" s="202" customFormat="1" ht="12" customHeight="1">
      <c r="A65" s="204" t="s">
        <v>32</v>
      </c>
      <c r="B65" s="201"/>
      <c r="C65" s="608"/>
      <c r="D65" s="597"/>
      <c r="E65" s="136" t="s">
        <v>260</v>
      </c>
      <c r="F65" s="647"/>
      <c r="G65" s="137"/>
      <c r="H65" s="129"/>
      <c r="I65" s="129"/>
      <c r="J65" s="137"/>
    </row>
    <row r="66" spans="1:11" s="202" customFormat="1" ht="12" customHeight="1" thickBot="1">
      <c r="A66" s="196" t="s">
        <v>1</v>
      </c>
      <c r="B66" s="197"/>
      <c r="C66" s="607"/>
      <c r="D66" s="596"/>
      <c r="E66" s="129"/>
      <c r="F66" s="137" t="s">
        <v>756</v>
      </c>
      <c r="G66" s="205" t="str">
        <f>F68</f>
        <v>哀恬歆</v>
      </c>
      <c r="H66" s="129"/>
      <c r="I66" s="129"/>
      <c r="J66" s="137" t="s">
        <v>683</v>
      </c>
    </row>
    <row r="67" spans="1:11" s="202" customFormat="1" ht="12" customHeight="1" thickBot="1">
      <c r="A67" s="200" t="s">
        <v>33</v>
      </c>
      <c r="B67" s="663" t="s">
        <v>626</v>
      </c>
      <c r="C67" s="676" t="s">
        <v>5873</v>
      </c>
      <c r="D67" s="677" t="s">
        <v>6169</v>
      </c>
      <c r="E67" s="457"/>
      <c r="F67" s="644">
        <v>0.47916666666666669</v>
      </c>
      <c r="G67" s="658" t="s">
        <v>6193</v>
      </c>
      <c r="H67" s="129"/>
      <c r="I67" s="129"/>
      <c r="J67" s="138">
        <v>0.5</v>
      </c>
      <c r="K67" s="206"/>
    </row>
    <row r="68" spans="1:11" s="202" customFormat="1" ht="12" customHeight="1" thickBot="1">
      <c r="A68" s="203" t="s">
        <v>1</v>
      </c>
      <c r="B68" s="197"/>
      <c r="C68" s="607"/>
      <c r="D68" s="596"/>
      <c r="E68" s="134" t="s">
        <v>277</v>
      </c>
      <c r="F68" s="649" t="str">
        <f>D67</f>
        <v>哀恬歆</v>
      </c>
      <c r="G68" s="129"/>
      <c r="H68" s="129"/>
      <c r="I68" s="129"/>
      <c r="J68" s="134"/>
      <c r="K68" s="207"/>
    </row>
    <row r="69" spans="1:11" s="202" customFormat="1" ht="12" customHeight="1">
      <c r="A69" s="204" t="s">
        <v>34</v>
      </c>
      <c r="B69" s="201" t="s">
        <v>351</v>
      </c>
      <c r="C69" s="608" t="s">
        <v>690</v>
      </c>
      <c r="D69" s="597" t="s">
        <v>6170</v>
      </c>
      <c r="E69" s="136">
        <v>0.66666666666666663</v>
      </c>
      <c r="F69" s="643" t="s">
        <v>5941</v>
      </c>
      <c r="G69" s="129"/>
      <c r="H69" s="129"/>
      <c r="I69" s="129"/>
      <c r="J69" s="134"/>
      <c r="K69" s="208" t="s">
        <v>344</v>
      </c>
    </row>
    <row r="70" spans="1:11" s="202" customFormat="1" ht="12" customHeight="1">
      <c r="A70" s="209" t="s">
        <v>1</v>
      </c>
      <c r="B70" s="197"/>
      <c r="C70" s="610"/>
      <c r="D70" s="601"/>
      <c r="E70" s="129"/>
      <c r="F70" s="129"/>
      <c r="G70" s="129"/>
      <c r="H70" s="129"/>
      <c r="I70" s="129"/>
      <c r="J70" s="134"/>
    </row>
    <row r="71" spans="1:11" s="49" customFormat="1" ht="12" customHeight="1">
      <c r="A71" s="12" t="s">
        <v>3301</v>
      </c>
      <c r="B71" s="81"/>
      <c r="C71" s="604"/>
      <c r="D71" s="593"/>
      <c r="J71" s="48"/>
    </row>
    <row r="72" spans="1:11" s="199" customFormat="1" ht="12" customHeight="1">
      <c r="A72" s="208"/>
      <c r="B72" s="211"/>
      <c r="C72" s="130"/>
      <c r="D72" s="47" t="s">
        <v>258</v>
      </c>
      <c r="E72" s="46" t="s">
        <v>4725</v>
      </c>
      <c r="F72" s="46" t="s">
        <v>3322</v>
      </c>
      <c r="G72" s="46" t="s">
        <v>3322</v>
      </c>
      <c r="H72" s="46" t="s">
        <v>3322</v>
      </c>
      <c r="I72" s="46" t="s">
        <v>3321</v>
      </c>
      <c r="J72" s="46" t="s">
        <v>3321</v>
      </c>
    </row>
    <row r="73" spans="1:11" s="199" customFormat="1" ht="12" customHeight="1">
      <c r="A73" s="208"/>
      <c r="B73" s="211"/>
      <c r="C73" s="130"/>
      <c r="D73" s="214"/>
      <c r="E73" s="198"/>
      <c r="F73" s="198"/>
      <c r="G73" s="198"/>
      <c r="H73" s="198"/>
      <c r="I73" s="198"/>
      <c r="J73" s="198"/>
      <c r="K73" s="208" t="s">
        <v>344</v>
      </c>
    </row>
    <row r="74" spans="1:11" s="199" customFormat="1" ht="12" customHeight="1" thickBot="1">
      <c r="A74" s="196" t="s">
        <v>1</v>
      </c>
      <c r="B74" s="197"/>
      <c r="C74" s="607"/>
      <c r="D74" s="607"/>
      <c r="E74" s="132"/>
      <c r="F74" s="132"/>
      <c r="G74" s="132"/>
      <c r="H74" s="132"/>
      <c r="I74" s="132"/>
      <c r="J74" s="149"/>
      <c r="K74" s="820" t="str">
        <f>J106</f>
        <v>蔡毓晴</v>
      </c>
    </row>
    <row r="75" spans="1:11" s="202" customFormat="1" ht="12" customHeight="1">
      <c r="A75" s="200" t="s">
        <v>35</v>
      </c>
      <c r="B75" s="201" t="s">
        <v>758</v>
      </c>
      <c r="C75" s="608" t="s">
        <v>1550</v>
      </c>
      <c r="D75" s="597" t="s">
        <v>6171</v>
      </c>
      <c r="E75" s="133"/>
      <c r="F75" s="129"/>
      <c r="G75" s="129"/>
      <c r="H75" s="129"/>
      <c r="I75" s="129"/>
      <c r="J75" s="655" t="s">
        <v>683</v>
      </c>
      <c r="K75" s="819" t="s">
        <v>6375</v>
      </c>
    </row>
    <row r="76" spans="1:11" s="202" customFormat="1" ht="12" customHeight="1" thickBot="1">
      <c r="A76" s="203" t="s">
        <v>1</v>
      </c>
      <c r="B76" s="197"/>
      <c r="C76" s="607"/>
      <c r="D76" s="596"/>
      <c r="E76" s="135" t="s">
        <v>278</v>
      </c>
      <c r="F76" s="625" t="str">
        <f>D77</f>
        <v>卓媛心</v>
      </c>
      <c r="G76" s="129"/>
      <c r="H76" s="129"/>
      <c r="I76" s="129"/>
      <c r="J76" s="644">
        <v>0.5</v>
      </c>
    </row>
    <row r="77" spans="1:11" s="202" customFormat="1" ht="12" customHeight="1" thickBot="1">
      <c r="A77" s="204" t="s">
        <v>36</v>
      </c>
      <c r="B77" s="663" t="s">
        <v>759</v>
      </c>
      <c r="C77" s="676" t="s">
        <v>670</v>
      </c>
      <c r="D77" s="677" t="s">
        <v>6172</v>
      </c>
      <c r="E77" s="656">
        <v>0.66666666666666663</v>
      </c>
      <c r="F77" s="624" t="s">
        <v>5942</v>
      </c>
      <c r="G77" s="129"/>
      <c r="H77" s="129"/>
      <c r="I77" s="129"/>
      <c r="J77" s="655"/>
    </row>
    <row r="78" spans="1:11" s="202" customFormat="1" ht="12" customHeight="1" thickBot="1">
      <c r="A78" s="196" t="s">
        <v>1</v>
      </c>
      <c r="B78" s="197"/>
      <c r="C78" s="607"/>
      <c r="D78" s="596"/>
      <c r="E78" s="129"/>
      <c r="F78" s="137" t="s">
        <v>760</v>
      </c>
      <c r="G78" s="297" t="str">
        <f>F80</f>
        <v>鄭筑穗</v>
      </c>
      <c r="H78" s="129"/>
      <c r="I78" s="129"/>
      <c r="J78" s="655"/>
    </row>
    <row r="79" spans="1:11" s="202" customFormat="1" ht="12" customHeight="1">
      <c r="A79" s="200" t="s">
        <v>37</v>
      </c>
      <c r="B79" s="201"/>
      <c r="C79" s="608"/>
      <c r="D79" s="597"/>
      <c r="E79" s="139"/>
      <c r="F79" s="644">
        <v>0.5</v>
      </c>
      <c r="G79" s="642" t="s">
        <v>6200</v>
      </c>
      <c r="H79" s="129"/>
      <c r="I79" s="129"/>
      <c r="J79" s="655"/>
    </row>
    <row r="80" spans="1:11" s="202" customFormat="1" ht="12" customHeight="1" thickBot="1">
      <c r="A80" s="203" t="s">
        <v>1</v>
      </c>
      <c r="B80" s="197"/>
      <c r="C80" s="607"/>
      <c r="D80" s="596"/>
      <c r="E80" s="135" t="s">
        <v>660</v>
      </c>
      <c r="F80" s="659" t="str">
        <f>D81</f>
        <v>鄭筑穗</v>
      </c>
      <c r="G80" s="655"/>
      <c r="H80" s="129"/>
      <c r="I80" s="129"/>
      <c r="J80" s="655"/>
    </row>
    <row r="81" spans="1:10" s="202" customFormat="1" ht="12" customHeight="1" thickBot="1">
      <c r="A81" s="204" t="s">
        <v>38</v>
      </c>
      <c r="B81" s="663" t="s">
        <v>761</v>
      </c>
      <c r="C81" s="676" t="s">
        <v>658</v>
      </c>
      <c r="D81" s="677" t="s">
        <v>6173</v>
      </c>
      <c r="E81" s="623" t="s">
        <v>260</v>
      </c>
      <c r="F81" s="657"/>
      <c r="G81" s="655"/>
      <c r="H81" s="129"/>
      <c r="I81" s="129"/>
      <c r="J81" s="655"/>
    </row>
    <row r="82" spans="1:10" s="202" customFormat="1" ht="12" customHeight="1" thickBot="1">
      <c r="A82" s="196" t="s">
        <v>1</v>
      </c>
      <c r="B82" s="197"/>
      <c r="C82" s="607"/>
      <c r="D82" s="596"/>
      <c r="E82" s="129"/>
      <c r="F82" s="129"/>
      <c r="G82" s="655" t="s">
        <v>762</v>
      </c>
      <c r="H82" s="650" t="str">
        <f>G78</f>
        <v>鄭筑穗</v>
      </c>
      <c r="I82" s="129"/>
      <c r="J82" s="655"/>
    </row>
    <row r="83" spans="1:10" s="202" customFormat="1" ht="12" customHeight="1">
      <c r="A83" s="200" t="s">
        <v>39</v>
      </c>
      <c r="B83" s="201"/>
      <c r="C83" s="608"/>
      <c r="D83" s="597"/>
      <c r="E83" s="134"/>
      <c r="F83" s="129"/>
      <c r="G83" s="138">
        <v>0.625</v>
      </c>
      <c r="H83" s="725" t="s">
        <v>6282</v>
      </c>
      <c r="I83" s="129"/>
      <c r="J83" s="655"/>
    </row>
    <row r="84" spans="1:10" s="202" customFormat="1" ht="12" customHeight="1" thickBot="1">
      <c r="A84" s="203" t="s">
        <v>1</v>
      </c>
      <c r="B84" s="197"/>
      <c r="C84" s="607"/>
      <c r="D84" s="596"/>
      <c r="E84" s="135" t="s">
        <v>279</v>
      </c>
      <c r="F84" s="706" t="str">
        <f>D85</f>
        <v>盧朱瑩</v>
      </c>
      <c r="G84" s="137"/>
      <c r="H84" s="137"/>
      <c r="I84" s="129"/>
      <c r="J84" s="655"/>
    </row>
    <row r="85" spans="1:10" s="202" customFormat="1" ht="12" customHeight="1" thickBot="1">
      <c r="A85" s="204" t="s">
        <v>40</v>
      </c>
      <c r="B85" s="663" t="s">
        <v>764</v>
      </c>
      <c r="C85" s="676" t="s">
        <v>5870</v>
      </c>
      <c r="D85" s="677" t="s">
        <v>6174</v>
      </c>
      <c r="E85" s="623" t="s">
        <v>260</v>
      </c>
      <c r="F85" s="624"/>
      <c r="G85" s="137"/>
      <c r="H85" s="137"/>
      <c r="I85" s="129"/>
      <c r="J85" s="655"/>
    </row>
    <row r="86" spans="1:10" s="202" customFormat="1" ht="12" customHeight="1" thickBot="1">
      <c r="A86" s="196" t="s">
        <v>1</v>
      </c>
      <c r="B86" s="197"/>
      <c r="C86" s="607"/>
      <c r="D86" s="596"/>
      <c r="E86" s="129"/>
      <c r="F86" s="137" t="s">
        <v>682</v>
      </c>
      <c r="G86" s="652" t="str">
        <f>F88</f>
        <v>周家羽</v>
      </c>
      <c r="H86" s="137"/>
      <c r="I86" s="129"/>
      <c r="J86" s="655"/>
    </row>
    <row r="87" spans="1:10" s="202" customFormat="1" ht="12" customHeight="1">
      <c r="A87" s="200" t="s">
        <v>41</v>
      </c>
      <c r="B87" s="201"/>
      <c r="C87" s="608"/>
      <c r="D87" s="597"/>
      <c r="E87" s="139"/>
      <c r="F87" s="644">
        <v>0.5</v>
      </c>
      <c r="G87" s="129" t="s">
        <v>6201</v>
      </c>
      <c r="H87" s="137"/>
      <c r="I87" s="129"/>
      <c r="J87" s="655"/>
    </row>
    <row r="88" spans="1:10" s="202" customFormat="1" ht="12" customHeight="1" thickBot="1">
      <c r="A88" s="203" t="s">
        <v>1</v>
      </c>
      <c r="B88" s="197"/>
      <c r="C88" s="609"/>
      <c r="D88" s="598"/>
      <c r="E88" s="135" t="s">
        <v>280</v>
      </c>
      <c r="F88" s="659" t="str">
        <f>D89</f>
        <v>周家羽</v>
      </c>
      <c r="G88" s="129"/>
      <c r="H88" s="137"/>
      <c r="I88" s="129"/>
      <c r="J88" s="655"/>
    </row>
    <row r="89" spans="1:10" s="202" customFormat="1" ht="12" customHeight="1" thickBot="1">
      <c r="A89" s="204" t="s">
        <v>42</v>
      </c>
      <c r="B89" s="663" t="s">
        <v>767</v>
      </c>
      <c r="C89" s="704" t="s">
        <v>1554</v>
      </c>
      <c r="D89" s="704" t="s">
        <v>6175</v>
      </c>
      <c r="E89" s="656" t="s">
        <v>260</v>
      </c>
      <c r="F89" s="657"/>
      <c r="G89" s="129"/>
      <c r="H89" s="137"/>
      <c r="I89" s="129"/>
      <c r="J89" s="655"/>
    </row>
    <row r="90" spans="1:10" s="202" customFormat="1" ht="12" customHeight="1" thickBot="1">
      <c r="A90" s="196" t="s">
        <v>1</v>
      </c>
      <c r="B90" s="197"/>
      <c r="C90" s="607"/>
      <c r="D90" s="596"/>
      <c r="E90" s="129"/>
      <c r="F90" s="129"/>
      <c r="G90" s="129"/>
      <c r="H90" s="137" t="s">
        <v>766</v>
      </c>
      <c r="I90" s="625" t="str">
        <f>H98</f>
        <v>鐘晨心</v>
      </c>
      <c r="J90" s="655"/>
    </row>
    <row r="91" spans="1:10" s="202" customFormat="1" ht="12" customHeight="1">
      <c r="A91" s="200" t="s">
        <v>43</v>
      </c>
      <c r="B91" s="201" t="s">
        <v>260</v>
      </c>
      <c r="C91" s="608"/>
      <c r="D91" s="597"/>
      <c r="E91" s="133"/>
      <c r="F91" s="129"/>
      <c r="G91" s="129"/>
      <c r="H91" s="644">
        <v>0.75</v>
      </c>
      <c r="I91" s="137" t="s">
        <v>6337</v>
      </c>
      <c r="J91" s="655"/>
    </row>
    <row r="92" spans="1:10" s="202" customFormat="1" ht="12" customHeight="1" thickBot="1">
      <c r="A92" s="203" t="s">
        <v>1</v>
      </c>
      <c r="B92" s="197"/>
      <c r="C92" s="607"/>
      <c r="D92" s="596"/>
      <c r="E92" s="135" t="s">
        <v>281</v>
      </c>
      <c r="F92" s="625" t="str">
        <f>D93</f>
        <v>邱潔琳</v>
      </c>
      <c r="G92" s="129"/>
      <c r="H92" s="655"/>
      <c r="I92" s="137"/>
      <c r="J92" s="655"/>
    </row>
    <row r="93" spans="1:10" s="202" customFormat="1" ht="12" customHeight="1" thickBot="1">
      <c r="A93" s="204" t="s">
        <v>44</v>
      </c>
      <c r="B93" s="663" t="s">
        <v>769</v>
      </c>
      <c r="C93" s="676" t="s">
        <v>1541</v>
      </c>
      <c r="D93" s="677" t="s">
        <v>6176</v>
      </c>
      <c r="E93" s="623" t="s">
        <v>260</v>
      </c>
      <c r="F93" s="624"/>
      <c r="G93" s="129"/>
      <c r="H93" s="655"/>
      <c r="I93" s="137"/>
      <c r="J93" s="655"/>
    </row>
    <row r="94" spans="1:10" s="202" customFormat="1" ht="12" customHeight="1" thickBot="1">
      <c r="A94" s="196" t="s">
        <v>1</v>
      </c>
      <c r="B94" s="197"/>
      <c r="C94" s="607"/>
      <c r="D94" s="596"/>
      <c r="E94" s="129"/>
      <c r="F94" s="137" t="s">
        <v>770</v>
      </c>
      <c r="G94" s="297" t="str">
        <f>F96</f>
        <v>林家聿</v>
      </c>
      <c r="H94" s="655"/>
      <c r="I94" s="137"/>
      <c r="J94" s="655"/>
    </row>
    <row r="95" spans="1:10" s="202" customFormat="1" ht="12" customHeight="1">
      <c r="A95" s="200" t="s">
        <v>45</v>
      </c>
      <c r="B95" s="201"/>
      <c r="C95" s="608"/>
      <c r="D95" s="597"/>
      <c r="E95" s="134"/>
      <c r="F95" s="644">
        <v>0.5</v>
      </c>
      <c r="G95" s="648" t="s">
        <v>6196</v>
      </c>
      <c r="H95" s="655"/>
      <c r="I95" s="137"/>
      <c r="J95" s="811"/>
    </row>
    <row r="96" spans="1:10" s="202" customFormat="1" ht="12" customHeight="1" thickBot="1">
      <c r="A96" s="203" t="s">
        <v>1</v>
      </c>
      <c r="B96" s="197"/>
      <c r="C96" s="607"/>
      <c r="D96" s="596"/>
      <c r="E96" s="135" t="s">
        <v>681</v>
      </c>
      <c r="F96" s="659" t="str">
        <f>D97</f>
        <v>林家聿</v>
      </c>
      <c r="G96" s="137"/>
      <c r="H96" s="655"/>
      <c r="I96" s="137"/>
      <c r="J96" s="811"/>
    </row>
    <row r="97" spans="1:10" s="202" customFormat="1" ht="12" customHeight="1" thickBot="1">
      <c r="A97" s="204" t="s">
        <v>46</v>
      </c>
      <c r="B97" s="663" t="s">
        <v>772</v>
      </c>
      <c r="C97" s="676" t="s">
        <v>1612</v>
      </c>
      <c r="D97" s="677" t="s">
        <v>6177</v>
      </c>
      <c r="E97" s="656" t="s">
        <v>260</v>
      </c>
      <c r="F97" s="657"/>
      <c r="G97" s="137"/>
      <c r="H97" s="655"/>
      <c r="I97" s="137"/>
      <c r="J97" s="811"/>
    </row>
    <row r="98" spans="1:10" s="202" customFormat="1" ht="12" customHeight="1" thickBot="1">
      <c r="A98" s="196" t="s">
        <v>1</v>
      </c>
      <c r="B98" s="197"/>
      <c r="C98" s="607"/>
      <c r="D98" s="596"/>
      <c r="E98" s="129"/>
      <c r="F98" s="129"/>
      <c r="G98" s="137" t="s">
        <v>773</v>
      </c>
      <c r="H98" s="659" t="str">
        <f>G102</f>
        <v>鐘晨心</v>
      </c>
      <c r="I98" s="137"/>
      <c r="J98" s="811"/>
    </row>
    <row r="99" spans="1:10" s="202" customFormat="1" ht="12" customHeight="1">
      <c r="A99" s="200" t="s">
        <v>47</v>
      </c>
      <c r="B99" s="201"/>
      <c r="C99" s="608"/>
      <c r="D99" s="597"/>
      <c r="E99" s="134"/>
      <c r="F99" s="129"/>
      <c r="G99" s="644">
        <v>0.625</v>
      </c>
      <c r="H99" s="658" t="s">
        <v>6285</v>
      </c>
      <c r="I99" s="137"/>
      <c r="J99" s="811"/>
    </row>
    <row r="100" spans="1:10" s="202" customFormat="1" ht="12" customHeight="1" thickBot="1">
      <c r="A100" s="203" t="s">
        <v>1</v>
      </c>
      <c r="B100" s="197"/>
      <c r="C100" s="607"/>
      <c r="D100" s="596"/>
      <c r="E100" s="135" t="s">
        <v>680</v>
      </c>
      <c r="F100" s="625" t="str">
        <f>D101</f>
        <v>許奕青</v>
      </c>
      <c r="G100" s="655"/>
      <c r="H100" s="129"/>
      <c r="I100" s="137"/>
      <c r="J100" s="811"/>
    </row>
    <row r="101" spans="1:10" s="202" customFormat="1" ht="12" customHeight="1" thickBot="1">
      <c r="A101" s="204" t="s">
        <v>48</v>
      </c>
      <c r="B101" s="663" t="s">
        <v>310</v>
      </c>
      <c r="C101" s="676" t="s">
        <v>6158</v>
      </c>
      <c r="D101" s="677" t="s">
        <v>6178</v>
      </c>
      <c r="E101" s="656" t="s">
        <v>260</v>
      </c>
      <c r="F101" s="624"/>
      <c r="G101" s="655"/>
      <c r="H101" s="129"/>
      <c r="I101" s="137"/>
      <c r="J101" s="811"/>
    </row>
    <row r="102" spans="1:10" s="202" customFormat="1" ht="12" customHeight="1" thickBot="1">
      <c r="A102" s="196" t="s">
        <v>1</v>
      </c>
      <c r="B102" s="197"/>
      <c r="C102" s="607"/>
      <c r="D102" s="596"/>
      <c r="E102" s="129"/>
      <c r="F102" s="137" t="s">
        <v>775</v>
      </c>
      <c r="G102" s="659" t="str">
        <f>F104</f>
        <v>鐘晨心</v>
      </c>
      <c r="H102" s="129"/>
      <c r="I102" s="137"/>
      <c r="J102" s="811"/>
    </row>
    <row r="103" spans="1:10" s="202" customFormat="1" ht="12" customHeight="1">
      <c r="A103" s="200" t="s">
        <v>49</v>
      </c>
      <c r="B103" s="201"/>
      <c r="C103" s="608"/>
      <c r="D103" s="597"/>
      <c r="E103" s="134"/>
      <c r="F103" s="644">
        <v>0.5</v>
      </c>
      <c r="G103" s="658" t="s">
        <v>6197</v>
      </c>
      <c r="H103" s="129"/>
      <c r="I103" s="137"/>
      <c r="J103" s="811"/>
    </row>
    <row r="104" spans="1:10" s="202" customFormat="1" ht="12" customHeight="1" thickBot="1">
      <c r="A104" s="203" t="s">
        <v>1</v>
      </c>
      <c r="B104" s="197"/>
      <c r="C104" s="607"/>
      <c r="D104" s="596"/>
      <c r="E104" s="135" t="s">
        <v>679</v>
      </c>
      <c r="F104" s="659" t="str">
        <f>D105</f>
        <v>鐘晨心</v>
      </c>
      <c r="G104" s="129"/>
      <c r="H104" s="129"/>
      <c r="I104" s="137"/>
      <c r="J104" s="811"/>
    </row>
    <row r="105" spans="1:10" s="202" customFormat="1" ht="12" customHeight="1" thickBot="1">
      <c r="A105" s="204" t="s">
        <v>50</v>
      </c>
      <c r="B105" s="688" t="s">
        <v>285</v>
      </c>
      <c r="C105" s="678" t="s">
        <v>690</v>
      </c>
      <c r="D105" s="678" t="s">
        <v>1643</v>
      </c>
      <c r="E105" s="656" t="s">
        <v>260</v>
      </c>
      <c r="F105" s="657"/>
      <c r="G105" s="129"/>
      <c r="H105" s="129"/>
      <c r="I105" s="137"/>
      <c r="J105" s="811" t="s">
        <v>260</v>
      </c>
    </row>
    <row r="106" spans="1:10" s="202" customFormat="1" ht="12" customHeight="1" thickBot="1">
      <c r="A106" s="196" t="s">
        <v>1</v>
      </c>
      <c r="B106" s="197"/>
      <c r="C106" s="607"/>
      <c r="D106" s="596"/>
      <c r="E106" s="129"/>
      <c r="F106" s="129"/>
      <c r="G106" s="129"/>
      <c r="H106" s="129"/>
      <c r="I106" s="137" t="s">
        <v>777</v>
      </c>
      <c r="J106" s="659" t="str">
        <f>I122</f>
        <v>蔡毓晴</v>
      </c>
    </row>
    <row r="107" spans="1:10" s="202" customFormat="1" ht="12" customHeight="1">
      <c r="A107" s="200" t="s">
        <v>51</v>
      </c>
      <c r="B107" s="201" t="s">
        <v>778</v>
      </c>
      <c r="C107" s="608" t="s">
        <v>1595</v>
      </c>
      <c r="D107" s="597" t="s">
        <v>6179</v>
      </c>
      <c r="E107" s="133"/>
      <c r="F107" s="129"/>
      <c r="G107" s="129"/>
      <c r="H107" s="129"/>
      <c r="I107" s="644">
        <v>0.3888888888888889</v>
      </c>
      <c r="J107" s="129" t="s">
        <v>6362</v>
      </c>
    </row>
    <row r="108" spans="1:10" s="202" customFormat="1" ht="12" customHeight="1" thickBot="1">
      <c r="A108" s="203" t="s">
        <v>1</v>
      </c>
      <c r="B108" s="197"/>
      <c r="C108" s="607"/>
      <c r="D108" s="596"/>
      <c r="E108" s="135" t="s">
        <v>678</v>
      </c>
      <c r="F108" s="625" t="str">
        <f>D109</f>
        <v>洪采璿</v>
      </c>
      <c r="G108" s="129"/>
      <c r="H108" s="129"/>
      <c r="I108" s="655"/>
      <c r="J108" s="129"/>
    </row>
    <row r="109" spans="1:10" s="202" customFormat="1" ht="12" customHeight="1" thickBot="1">
      <c r="A109" s="204" t="s">
        <v>52</v>
      </c>
      <c r="B109" s="663" t="s">
        <v>779</v>
      </c>
      <c r="C109" s="676" t="s">
        <v>1589</v>
      </c>
      <c r="D109" s="677" t="s">
        <v>6180</v>
      </c>
      <c r="E109" s="656">
        <v>0.66666666666666663</v>
      </c>
      <c r="F109" s="654" t="s">
        <v>5943</v>
      </c>
      <c r="G109" s="129"/>
      <c r="H109" s="129"/>
      <c r="I109" s="655"/>
      <c r="J109" s="129"/>
    </row>
    <row r="110" spans="1:10" s="202" customFormat="1" ht="12" customHeight="1" thickBot="1">
      <c r="A110" s="196" t="s">
        <v>1</v>
      </c>
      <c r="B110" s="197"/>
      <c r="C110" s="607"/>
      <c r="D110" s="596"/>
      <c r="E110" s="129"/>
      <c r="F110" s="655" t="s">
        <v>780</v>
      </c>
      <c r="G110" s="650" t="str">
        <f>F108</f>
        <v>洪采璿</v>
      </c>
      <c r="H110" s="129"/>
      <c r="I110" s="655"/>
      <c r="J110" s="129"/>
    </row>
    <row r="111" spans="1:10" s="202" customFormat="1" ht="12" customHeight="1">
      <c r="A111" s="200" t="s">
        <v>53</v>
      </c>
      <c r="B111" s="201"/>
      <c r="C111" s="608"/>
      <c r="D111" s="597"/>
      <c r="E111" s="134"/>
      <c r="F111" s="138">
        <v>0.5</v>
      </c>
      <c r="G111" s="137" t="s">
        <v>6198</v>
      </c>
      <c r="H111" s="129"/>
      <c r="I111" s="655"/>
      <c r="J111" s="129"/>
    </row>
    <row r="112" spans="1:10" s="202" customFormat="1" ht="12" customHeight="1" thickBot="1">
      <c r="A112" s="203" t="s">
        <v>1</v>
      </c>
      <c r="B112" s="197"/>
      <c r="C112" s="607"/>
      <c r="D112" s="596"/>
      <c r="E112" s="135" t="s">
        <v>677</v>
      </c>
      <c r="F112" s="205" t="str">
        <f>D113</f>
        <v>張瓅心</v>
      </c>
      <c r="G112" s="137"/>
      <c r="H112" s="129"/>
      <c r="I112" s="655"/>
      <c r="J112" s="129"/>
    </row>
    <row r="113" spans="1:10" s="202" customFormat="1" ht="12" customHeight="1" thickBot="1">
      <c r="A113" s="204" t="s">
        <v>54</v>
      </c>
      <c r="B113" s="663" t="s">
        <v>781</v>
      </c>
      <c r="C113" s="676" t="s">
        <v>690</v>
      </c>
      <c r="D113" s="677" t="s">
        <v>6181</v>
      </c>
      <c r="E113" s="623" t="s">
        <v>260</v>
      </c>
      <c r="F113" s="657"/>
      <c r="G113" s="137"/>
      <c r="H113" s="129"/>
      <c r="I113" s="655"/>
      <c r="J113" s="129"/>
    </row>
    <row r="114" spans="1:10" s="202" customFormat="1" ht="12" customHeight="1" thickBot="1">
      <c r="A114" s="196" t="s">
        <v>1</v>
      </c>
      <c r="B114" s="197"/>
      <c r="C114" s="607"/>
      <c r="D114" s="596"/>
      <c r="E114" s="129"/>
      <c r="F114" s="129"/>
      <c r="G114" s="137" t="s">
        <v>782</v>
      </c>
      <c r="H114" s="625" t="str">
        <f>G118</f>
        <v>廖苡丞</v>
      </c>
      <c r="I114" s="655"/>
      <c r="J114" s="129"/>
    </row>
    <row r="115" spans="1:10" s="202" customFormat="1" ht="12" customHeight="1">
      <c r="A115" s="200" t="s">
        <v>55</v>
      </c>
      <c r="B115" s="201"/>
      <c r="C115" s="608"/>
      <c r="D115" s="597"/>
      <c r="E115" s="134"/>
      <c r="F115" s="129"/>
      <c r="G115" s="644">
        <v>0.625</v>
      </c>
      <c r="H115" s="137" t="s">
        <v>6291</v>
      </c>
      <c r="I115" s="655"/>
      <c r="J115" s="129"/>
    </row>
    <row r="116" spans="1:10" s="202" customFormat="1" ht="12" customHeight="1" thickBot="1">
      <c r="A116" s="203" t="s">
        <v>1</v>
      </c>
      <c r="B116" s="197"/>
      <c r="C116" s="607"/>
      <c r="D116" s="596"/>
      <c r="E116" s="135" t="s">
        <v>676</v>
      </c>
      <c r="F116" s="625" t="str">
        <f>D117</f>
        <v>廖苡丞</v>
      </c>
      <c r="G116" s="655"/>
      <c r="H116" s="137"/>
      <c r="I116" s="655"/>
      <c r="J116" s="129"/>
    </row>
    <row r="117" spans="1:10" s="202" customFormat="1" ht="12" customHeight="1" thickBot="1">
      <c r="A117" s="204" t="s">
        <v>56</v>
      </c>
      <c r="B117" s="663" t="s">
        <v>783</v>
      </c>
      <c r="C117" s="676" t="s">
        <v>6182</v>
      </c>
      <c r="D117" s="677" t="s">
        <v>6183</v>
      </c>
      <c r="E117" s="623" t="s">
        <v>260</v>
      </c>
      <c r="F117" s="654"/>
      <c r="G117" s="655"/>
      <c r="H117" s="137"/>
      <c r="I117" s="655"/>
      <c r="J117" s="129"/>
    </row>
    <row r="118" spans="1:10" s="202" customFormat="1" ht="12" customHeight="1" thickBot="1">
      <c r="A118" s="196" t="s">
        <v>1</v>
      </c>
      <c r="B118" s="197"/>
      <c r="C118" s="607"/>
      <c r="D118" s="596"/>
      <c r="E118" s="129"/>
      <c r="F118" s="655" t="s">
        <v>784</v>
      </c>
      <c r="G118" s="645" t="str">
        <f>F116</f>
        <v>廖苡丞</v>
      </c>
      <c r="H118" s="137"/>
      <c r="I118" s="655"/>
      <c r="J118" s="129"/>
    </row>
    <row r="119" spans="1:10" s="202" customFormat="1" ht="12" customHeight="1">
      <c r="A119" s="200" t="s">
        <v>57</v>
      </c>
      <c r="B119" s="201"/>
      <c r="C119" s="608"/>
      <c r="D119" s="597"/>
      <c r="E119" s="134"/>
      <c r="F119" s="138">
        <v>0.5</v>
      </c>
      <c r="G119" s="643" t="s">
        <v>6202</v>
      </c>
      <c r="H119" s="137"/>
      <c r="I119" s="655"/>
      <c r="J119" s="129"/>
    </row>
    <row r="120" spans="1:10" s="202" customFormat="1" ht="12" customHeight="1" thickBot="1">
      <c r="A120" s="203" t="s">
        <v>1</v>
      </c>
      <c r="B120" s="197"/>
      <c r="C120" s="609"/>
      <c r="D120" s="598"/>
      <c r="E120" s="135" t="s">
        <v>675</v>
      </c>
      <c r="F120" s="205" t="str">
        <f>D121</f>
        <v>官聲妍</v>
      </c>
      <c r="G120" s="129"/>
      <c r="H120" s="137"/>
      <c r="I120" s="655"/>
      <c r="J120" s="129"/>
    </row>
    <row r="121" spans="1:10" s="202" customFormat="1" ht="12" customHeight="1" thickBot="1">
      <c r="A121" s="204" t="s">
        <v>58</v>
      </c>
      <c r="B121" s="663" t="s">
        <v>787</v>
      </c>
      <c r="C121" s="704" t="s">
        <v>1545</v>
      </c>
      <c r="D121" s="704" t="s">
        <v>6184</v>
      </c>
      <c r="E121" s="656" t="s">
        <v>260</v>
      </c>
      <c r="F121" s="657"/>
      <c r="G121" s="129"/>
      <c r="H121" s="137"/>
      <c r="I121" s="655"/>
      <c r="J121" s="129"/>
    </row>
    <row r="122" spans="1:10" s="202" customFormat="1" ht="12" customHeight="1" thickBot="1">
      <c r="A122" s="196" t="s">
        <v>1</v>
      </c>
      <c r="B122" s="197"/>
      <c r="C122" s="607"/>
      <c r="D122" s="596"/>
      <c r="E122" s="129"/>
      <c r="F122" s="129"/>
      <c r="G122" s="129"/>
      <c r="H122" s="137" t="s">
        <v>786</v>
      </c>
      <c r="I122" s="659" t="str">
        <f>H130</f>
        <v>蔡毓晴</v>
      </c>
      <c r="J122" s="129"/>
    </row>
    <row r="123" spans="1:10" s="202" customFormat="1" ht="12" customHeight="1">
      <c r="A123" s="200" t="s">
        <v>59</v>
      </c>
      <c r="B123" s="201" t="s">
        <v>260</v>
      </c>
      <c r="C123" s="608"/>
      <c r="D123" s="597"/>
      <c r="E123" s="133"/>
      <c r="F123" s="129"/>
      <c r="G123" s="129"/>
      <c r="H123" s="644">
        <v>0.75</v>
      </c>
      <c r="I123" s="129" t="s">
        <v>6335</v>
      </c>
      <c r="J123" s="129"/>
    </row>
    <row r="124" spans="1:10" s="202" customFormat="1" ht="12" customHeight="1" thickBot="1">
      <c r="A124" s="203" t="s">
        <v>1</v>
      </c>
      <c r="B124" s="197"/>
      <c r="C124" s="607"/>
      <c r="D124" s="596"/>
      <c r="E124" s="135" t="s">
        <v>674</v>
      </c>
      <c r="F124" s="625" t="str">
        <f>D125</f>
        <v>陳甯琦</v>
      </c>
      <c r="G124" s="129"/>
      <c r="H124" s="655"/>
      <c r="I124" s="129"/>
      <c r="J124" s="129"/>
    </row>
    <row r="125" spans="1:10" s="202" customFormat="1" ht="12" customHeight="1" thickBot="1">
      <c r="A125" s="204" t="s">
        <v>60</v>
      </c>
      <c r="B125" s="663" t="s">
        <v>788</v>
      </c>
      <c r="C125" s="676" t="s">
        <v>658</v>
      </c>
      <c r="D125" s="677" t="s">
        <v>6185</v>
      </c>
      <c r="E125" s="623" t="s">
        <v>260</v>
      </c>
      <c r="F125" s="624"/>
      <c r="G125" s="129"/>
      <c r="H125" s="655"/>
      <c r="I125" s="129"/>
      <c r="J125" s="129"/>
    </row>
    <row r="126" spans="1:10" s="202" customFormat="1" ht="12" customHeight="1" thickBot="1">
      <c r="A126" s="196" t="s">
        <v>1</v>
      </c>
      <c r="B126" s="197"/>
      <c r="C126" s="607"/>
      <c r="D126" s="596"/>
      <c r="E126" s="129"/>
      <c r="F126" s="137" t="s">
        <v>789</v>
      </c>
      <c r="G126" s="297" t="str">
        <f>F128</f>
        <v>蔡毓晴</v>
      </c>
      <c r="H126" s="655"/>
      <c r="I126" s="129"/>
      <c r="J126" s="129"/>
    </row>
    <row r="127" spans="1:10" s="202" customFormat="1" ht="12" customHeight="1">
      <c r="A127" s="200" t="s">
        <v>61</v>
      </c>
      <c r="B127" s="201"/>
      <c r="C127" s="608"/>
      <c r="D127" s="597"/>
      <c r="E127" s="139"/>
      <c r="F127" s="644">
        <v>0.5</v>
      </c>
      <c r="G127" s="642" t="s">
        <v>6199</v>
      </c>
      <c r="H127" s="655"/>
      <c r="I127" s="129"/>
      <c r="J127" s="129"/>
    </row>
    <row r="128" spans="1:10" s="202" customFormat="1" ht="12" customHeight="1" thickBot="1">
      <c r="A128" s="203" t="s">
        <v>1</v>
      </c>
      <c r="B128" s="197"/>
      <c r="C128" s="607"/>
      <c r="D128" s="596"/>
      <c r="E128" s="135" t="s">
        <v>673</v>
      </c>
      <c r="F128" s="659" t="str">
        <f>D129</f>
        <v>蔡毓晴</v>
      </c>
      <c r="G128" s="655"/>
      <c r="H128" s="655"/>
      <c r="I128" s="129"/>
      <c r="J128" s="129"/>
    </row>
    <row r="129" spans="1:10" s="202" customFormat="1" ht="12" customHeight="1" thickBot="1">
      <c r="A129" s="204" t="s">
        <v>62</v>
      </c>
      <c r="B129" s="663" t="s">
        <v>790</v>
      </c>
      <c r="C129" s="816" t="s">
        <v>1612</v>
      </c>
      <c r="D129" s="817" t="s">
        <v>6186</v>
      </c>
      <c r="E129" s="656" t="s">
        <v>260</v>
      </c>
      <c r="F129" s="657"/>
      <c r="G129" s="655"/>
      <c r="H129" s="655"/>
      <c r="I129" s="129"/>
      <c r="J129" s="129"/>
    </row>
    <row r="130" spans="1:10" s="202" customFormat="1" ht="12" customHeight="1" thickBot="1">
      <c r="A130" s="196" t="s">
        <v>1</v>
      </c>
      <c r="B130" s="197"/>
      <c r="C130" s="607"/>
      <c r="D130" s="596"/>
      <c r="E130" s="129"/>
      <c r="F130" s="129"/>
      <c r="G130" s="655" t="s">
        <v>791</v>
      </c>
      <c r="H130" s="649" t="str">
        <f>G126</f>
        <v>蔡毓晴</v>
      </c>
      <c r="I130" s="129"/>
      <c r="J130" s="129"/>
    </row>
    <row r="131" spans="1:10" s="202" customFormat="1" ht="12" customHeight="1">
      <c r="A131" s="200" t="s">
        <v>63</v>
      </c>
      <c r="B131" s="201"/>
      <c r="C131" s="608"/>
      <c r="D131" s="597"/>
      <c r="E131" s="139"/>
      <c r="F131" s="129"/>
      <c r="G131" s="138">
        <v>0.625</v>
      </c>
      <c r="H131" s="129" t="s">
        <v>6286</v>
      </c>
      <c r="I131" s="129"/>
      <c r="J131" s="129"/>
    </row>
    <row r="132" spans="1:10" s="202" customFormat="1" ht="12" customHeight="1" thickBot="1">
      <c r="A132" s="203" t="s">
        <v>1</v>
      </c>
      <c r="B132" s="197"/>
      <c r="C132" s="607"/>
      <c r="D132" s="596"/>
      <c r="E132" s="135" t="s">
        <v>672</v>
      </c>
      <c r="F132" s="625" t="str">
        <f>D133</f>
        <v>曾筠庭</v>
      </c>
      <c r="G132" s="137"/>
      <c r="H132" s="129"/>
      <c r="I132" s="129"/>
      <c r="J132" s="129"/>
    </row>
    <row r="133" spans="1:10" s="202" customFormat="1" ht="12" customHeight="1" thickBot="1">
      <c r="A133" s="204" t="s">
        <v>64</v>
      </c>
      <c r="B133" s="663" t="s">
        <v>793</v>
      </c>
      <c r="C133" s="703" t="s">
        <v>1530</v>
      </c>
      <c r="D133" s="677" t="s">
        <v>6187</v>
      </c>
      <c r="E133" s="623" t="s">
        <v>260</v>
      </c>
      <c r="F133" s="654"/>
      <c r="G133" s="137"/>
      <c r="H133" s="129"/>
      <c r="I133" s="129"/>
      <c r="J133" s="129"/>
    </row>
    <row r="134" spans="1:10" s="202" customFormat="1" ht="12" customHeight="1" thickBot="1">
      <c r="A134" s="196" t="s">
        <v>1</v>
      </c>
      <c r="B134" s="197"/>
      <c r="C134" s="607"/>
      <c r="D134" s="596"/>
      <c r="E134" s="129"/>
      <c r="F134" s="655" t="s">
        <v>794</v>
      </c>
      <c r="G134" s="622" t="str">
        <f>F132</f>
        <v>曾筠庭</v>
      </c>
      <c r="H134" s="129"/>
      <c r="I134" s="129"/>
      <c r="J134" s="129"/>
    </row>
    <row r="135" spans="1:10" s="202" customFormat="1" ht="12" customHeight="1">
      <c r="A135" s="200" t="s">
        <v>65</v>
      </c>
      <c r="B135" s="201"/>
      <c r="C135" s="608"/>
      <c r="D135" s="597"/>
      <c r="E135" s="139"/>
      <c r="F135" s="138">
        <v>0.5</v>
      </c>
      <c r="G135" s="129" t="s">
        <v>6203</v>
      </c>
      <c r="H135" s="129"/>
      <c r="I135" s="129"/>
      <c r="J135" s="129"/>
    </row>
    <row r="136" spans="1:10" s="202" customFormat="1" ht="12" customHeight="1" thickBot="1">
      <c r="A136" s="203" t="s">
        <v>1</v>
      </c>
      <c r="B136" s="197"/>
      <c r="C136" s="607"/>
      <c r="D136" s="596"/>
      <c r="E136" s="135" t="s">
        <v>795</v>
      </c>
      <c r="F136" s="205" t="str">
        <f>D137</f>
        <v>吳健怡</v>
      </c>
      <c r="G136" s="129"/>
      <c r="H136" s="129"/>
      <c r="I136" s="129"/>
      <c r="J136" s="129"/>
    </row>
    <row r="137" spans="1:10" s="202" customFormat="1" ht="12" customHeight="1" thickBot="1">
      <c r="A137" s="204" t="s">
        <v>66</v>
      </c>
      <c r="B137" s="684" t="s">
        <v>289</v>
      </c>
      <c r="C137" s="700" t="s">
        <v>1577</v>
      </c>
      <c r="D137" s="704" t="s">
        <v>1642</v>
      </c>
      <c r="E137" s="623" t="s">
        <v>260</v>
      </c>
      <c r="F137" s="657"/>
      <c r="G137" s="129"/>
      <c r="H137" s="129"/>
      <c r="I137" s="129"/>
      <c r="J137" s="129"/>
    </row>
    <row r="138" spans="1:10" s="202" customFormat="1" ht="12" customHeight="1">
      <c r="A138" s="207"/>
      <c r="B138" s="213"/>
      <c r="C138" s="134"/>
      <c r="D138" s="134"/>
      <c r="E138" s="129"/>
      <c r="F138" s="129"/>
      <c r="G138" s="129"/>
      <c r="H138" s="129" t="s">
        <v>260</v>
      </c>
      <c r="I138" s="129"/>
      <c r="J138" s="129"/>
    </row>
  </sheetData>
  <mergeCells count="1">
    <mergeCell ref="A1:J1"/>
  </mergeCells>
  <phoneticPr fontId="15" type="noConversion"/>
  <conditionalFormatting sqref="D105">
    <cfRule type="duplicateValues" dxfId="19" priority="8"/>
  </conditionalFormatting>
  <conditionalFormatting sqref="D39">
    <cfRule type="duplicateValues" dxfId="18" priority="7"/>
  </conditionalFormatting>
  <conditionalFormatting sqref="D55">
    <cfRule type="duplicateValues" dxfId="17" priority="6"/>
  </conditionalFormatting>
  <conditionalFormatting sqref="D89">
    <cfRule type="duplicateValues" dxfId="16" priority="5"/>
  </conditionalFormatting>
  <conditionalFormatting sqref="D23">
    <cfRule type="duplicateValues" dxfId="15" priority="4"/>
  </conditionalFormatting>
  <conditionalFormatting sqref="D121">
    <cfRule type="duplicateValues" dxfId="14" priority="3"/>
  </conditionalFormatting>
  <conditionalFormatting sqref="D137">
    <cfRule type="duplicateValues" dxfId="13" priority="2"/>
  </conditionalFormatting>
  <conditionalFormatting sqref="D7">
    <cfRule type="duplicateValues" dxfId="12" priority="1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1" manualBreakCount="1">
    <brk id="70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1:I267"/>
  <sheetViews>
    <sheetView showGridLines="0" view="pageBreakPreview" topLeftCell="A182" zoomScaleNormal="115" zoomScaleSheetLayoutView="100" workbookViewId="0">
      <selection activeCell="G198" sqref="G198"/>
    </sheetView>
  </sheetViews>
  <sheetFormatPr defaultColWidth="9" defaultRowHeight="11.5" customHeight="1"/>
  <cols>
    <col min="1" max="1" width="5.453125" style="8" customWidth="1"/>
    <col min="2" max="3" width="12.6328125" style="9" customWidth="1"/>
    <col min="4" max="6" width="12.6328125" style="7" customWidth="1"/>
    <col min="7" max="7" width="12.6328125" style="101" customWidth="1"/>
    <col min="8" max="8" width="12.6328125" style="93" customWidth="1"/>
    <col min="9" max="9" width="12.6328125" style="8" customWidth="1"/>
    <col min="10" max="16384" width="9" style="4"/>
  </cols>
  <sheetData>
    <row r="1" spans="1:9" ht="20" customHeight="1">
      <c r="A1" s="773" t="s">
        <v>912</v>
      </c>
      <c r="B1" s="773"/>
      <c r="C1" s="773"/>
      <c r="D1" s="773"/>
      <c r="E1" s="773"/>
      <c r="F1" s="773"/>
      <c r="G1" s="773"/>
      <c r="H1" s="773"/>
    </row>
    <row r="2" spans="1:9" s="178" customFormat="1" ht="20" customHeight="1">
      <c r="A2" s="175" t="s">
        <v>1492</v>
      </c>
      <c r="B2" s="177"/>
      <c r="C2" s="177"/>
      <c r="G2" s="176" t="s">
        <v>685</v>
      </c>
      <c r="H2" s="179"/>
      <c r="I2" s="180"/>
    </row>
    <row r="3" spans="1:9" s="178" customFormat="1" ht="12" customHeight="1">
      <c r="B3" s="177"/>
      <c r="C3" s="177"/>
      <c r="F3" s="176"/>
      <c r="G3" s="181"/>
      <c r="H3" s="179"/>
      <c r="I3" s="180"/>
    </row>
    <row r="4" spans="1:9" s="21" customFormat="1" ht="16" customHeight="1">
      <c r="A4" s="12" t="s">
        <v>1488</v>
      </c>
      <c r="B4" s="58"/>
      <c r="C4" s="20" t="s">
        <v>261</v>
      </c>
      <c r="D4" s="23"/>
      <c r="E4" s="23"/>
      <c r="F4" s="23" t="s">
        <v>4725</v>
      </c>
      <c r="G4" s="23"/>
      <c r="H4" s="89"/>
      <c r="I4" s="39"/>
    </row>
    <row r="5" spans="1:9" s="24" customFormat="1" ht="12" customHeight="1">
      <c r="A5" s="121" t="s">
        <v>1</v>
      </c>
      <c r="B5" s="113" t="s">
        <v>1807</v>
      </c>
      <c r="C5" s="115" t="s">
        <v>3168</v>
      </c>
      <c r="D5" s="23"/>
      <c r="E5" s="23"/>
      <c r="F5" s="23"/>
      <c r="G5" s="23"/>
      <c r="H5" s="89"/>
      <c r="I5" s="19"/>
    </row>
    <row r="6" spans="1:9" s="21" customFormat="1" ht="12" customHeight="1" thickBot="1">
      <c r="A6" s="122" t="s">
        <v>3</v>
      </c>
      <c r="B6" s="571" t="s">
        <v>1807</v>
      </c>
      <c r="C6" s="572" t="s">
        <v>3169</v>
      </c>
      <c r="D6" s="485"/>
      <c r="E6" s="27"/>
      <c r="F6" s="27"/>
      <c r="G6" s="27"/>
      <c r="H6" s="90"/>
      <c r="I6" s="39"/>
    </row>
    <row r="7" spans="1:9" s="21" customFormat="1" ht="12" customHeight="1" thickBot="1">
      <c r="A7" s="123" t="s">
        <v>1</v>
      </c>
      <c r="B7" s="113" t="s">
        <v>2</v>
      </c>
      <c r="C7" s="113" t="s">
        <v>2</v>
      </c>
      <c r="D7" s="497" t="s">
        <v>353</v>
      </c>
      <c r="E7" s="504" t="s">
        <v>5358</v>
      </c>
      <c r="F7" s="27"/>
      <c r="G7" s="27"/>
      <c r="H7" s="90"/>
      <c r="I7" s="39"/>
    </row>
    <row r="8" spans="1:9" s="21" customFormat="1" ht="12" customHeight="1">
      <c r="A8" s="124" t="s">
        <v>4</v>
      </c>
      <c r="B8" s="112" t="s">
        <v>2</v>
      </c>
      <c r="C8" s="112" t="s">
        <v>1646</v>
      </c>
      <c r="D8" s="31"/>
      <c r="E8" s="34"/>
      <c r="F8" s="27"/>
      <c r="G8" s="32"/>
      <c r="H8" s="90"/>
      <c r="I8" s="39"/>
    </row>
    <row r="9" spans="1:9" s="21" customFormat="1" ht="12" customHeight="1" thickBot="1">
      <c r="A9" s="121" t="s">
        <v>1</v>
      </c>
      <c r="B9" s="113" t="s">
        <v>1697</v>
      </c>
      <c r="C9" s="113" t="s">
        <v>3170</v>
      </c>
      <c r="D9" s="33"/>
      <c r="E9" s="34" t="s">
        <v>417</v>
      </c>
      <c r="F9" s="501" t="str">
        <f>E11</f>
        <v>張/謝</v>
      </c>
      <c r="G9" s="27"/>
      <c r="H9" s="90"/>
      <c r="I9" s="39"/>
    </row>
    <row r="10" spans="1:9" s="21" customFormat="1" ht="12" customHeight="1" thickBot="1">
      <c r="A10" s="122" t="s">
        <v>5</v>
      </c>
      <c r="B10" s="571" t="s">
        <v>1697</v>
      </c>
      <c r="C10" s="571" t="s">
        <v>3171</v>
      </c>
      <c r="D10" s="485"/>
      <c r="E10" s="507" t="s">
        <v>4785</v>
      </c>
      <c r="F10" s="505" t="s">
        <v>5360</v>
      </c>
      <c r="G10" s="27"/>
      <c r="H10" s="90"/>
      <c r="I10" s="39"/>
    </row>
    <row r="11" spans="1:9" s="21" customFormat="1" ht="12" customHeight="1" thickBot="1">
      <c r="A11" s="123" t="s">
        <v>1</v>
      </c>
      <c r="B11" s="113" t="s">
        <v>2</v>
      </c>
      <c r="C11" s="113" t="s">
        <v>2</v>
      </c>
      <c r="D11" s="37" t="s">
        <v>354</v>
      </c>
      <c r="E11" s="508" t="s">
        <v>5359</v>
      </c>
      <c r="F11" s="506"/>
      <c r="G11" s="27"/>
      <c r="H11" s="90"/>
      <c r="I11" s="39"/>
    </row>
    <row r="12" spans="1:9" s="21" customFormat="1" ht="12" customHeight="1">
      <c r="A12" s="124" t="s">
        <v>6</v>
      </c>
      <c r="B12" s="112" t="s">
        <v>2</v>
      </c>
      <c r="C12" s="112" t="s">
        <v>1649</v>
      </c>
      <c r="D12" s="38" t="s">
        <v>259</v>
      </c>
      <c r="E12" s="27"/>
      <c r="F12" s="506"/>
      <c r="G12" s="32"/>
      <c r="H12" s="90"/>
      <c r="I12" s="39"/>
    </row>
    <row r="13" spans="1:9" s="21" customFormat="1" ht="12" customHeight="1" thickBot="1">
      <c r="A13" s="121" t="s">
        <v>1</v>
      </c>
      <c r="B13" s="113" t="s">
        <v>1689</v>
      </c>
      <c r="C13" s="113" t="s">
        <v>3172</v>
      </c>
      <c r="D13" s="33"/>
      <c r="E13" s="27"/>
      <c r="F13" s="506" t="s">
        <v>449</v>
      </c>
      <c r="G13" s="504" t="str">
        <f>F9</f>
        <v>張/謝</v>
      </c>
      <c r="H13" s="90" t="s">
        <v>313</v>
      </c>
      <c r="I13" s="39"/>
    </row>
    <row r="14" spans="1:9" s="21" customFormat="1" ht="12" customHeight="1" thickBot="1">
      <c r="A14" s="122" t="s">
        <v>7</v>
      </c>
      <c r="B14" s="571" t="s">
        <v>1689</v>
      </c>
      <c r="C14" s="571" t="s">
        <v>3173</v>
      </c>
      <c r="D14" s="485"/>
      <c r="E14" s="27"/>
      <c r="F14" s="35">
        <v>0.66666666666666663</v>
      </c>
      <c r="G14" s="498" t="s">
        <v>5949</v>
      </c>
      <c r="H14" s="90"/>
      <c r="I14" s="39"/>
    </row>
    <row r="15" spans="1:9" s="21" customFormat="1" ht="12" customHeight="1" thickBot="1">
      <c r="A15" s="123" t="s">
        <v>1</v>
      </c>
      <c r="B15" s="113" t="s">
        <v>2</v>
      </c>
      <c r="C15" s="113" t="s">
        <v>2</v>
      </c>
      <c r="D15" s="497" t="s">
        <v>355</v>
      </c>
      <c r="E15" s="504" t="s">
        <v>5361</v>
      </c>
      <c r="F15" s="34"/>
      <c r="G15" s="27"/>
      <c r="H15" s="90"/>
      <c r="I15" s="39"/>
    </row>
    <row r="16" spans="1:9" s="21" customFormat="1" ht="12" customHeight="1">
      <c r="A16" s="124" t="s">
        <v>8</v>
      </c>
      <c r="B16" s="112" t="s">
        <v>2</v>
      </c>
      <c r="C16" s="112" t="s">
        <v>1652</v>
      </c>
      <c r="D16" s="38" t="s">
        <v>259</v>
      </c>
      <c r="E16" s="34"/>
      <c r="F16" s="34"/>
      <c r="G16" s="27"/>
      <c r="H16" s="90"/>
      <c r="I16" s="39"/>
    </row>
    <row r="17" spans="1:9" s="21" customFormat="1" ht="12" customHeight="1" thickBot="1">
      <c r="A17" s="121" t="s">
        <v>1</v>
      </c>
      <c r="B17" s="113" t="s">
        <v>1674</v>
      </c>
      <c r="C17" s="113" t="s">
        <v>3174</v>
      </c>
      <c r="D17" s="33"/>
      <c r="E17" s="34" t="s">
        <v>418</v>
      </c>
      <c r="F17" s="483" t="str">
        <f>E19</f>
        <v>林/蔡</v>
      </c>
      <c r="G17" s="27"/>
      <c r="H17" s="90"/>
      <c r="I17" s="39"/>
    </row>
    <row r="18" spans="1:9" s="21" customFormat="1" ht="12" customHeight="1" thickBot="1">
      <c r="A18" s="122" t="s">
        <v>9</v>
      </c>
      <c r="B18" s="571" t="s">
        <v>1674</v>
      </c>
      <c r="C18" s="571" t="s">
        <v>3175</v>
      </c>
      <c r="D18" s="485"/>
      <c r="E18" s="507" t="s">
        <v>4785</v>
      </c>
      <c r="F18" s="509" t="s">
        <v>5363</v>
      </c>
      <c r="G18" s="32"/>
      <c r="H18" s="90"/>
      <c r="I18" s="39"/>
    </row>
    <row r="19" spans="1:9" s="21" customFormat="1" ht="12" customHeight="1" thickBot="1">
      <c r="A19" s="123" t="s">
        <v>1</v>
      </c>
      <c r="B19" s="113" t="s">
        <v>2</v>
      </c>
      <c r="C19" s="113" t="s">
        <v>2</v>
      </c>
      <c r="D19" s="497" t="s">
        <v>356</v>
      </c>
      <c r="E19" s="508" t="s">
        <v>5362</v>
      </c>
      <c r="F19" s="27"/>
      <c r="G19" s="27"/>
      <c r="H19" s="90"/>
      <c r="I19" s="39"/>
    </row>
    <row r="20" spans="1:9" s="21" customFormat="1" ht="12" customHeight="1">
      <c r="A20" s="124" t="s">
        <v>10</v>
      </c>
      <c r="B20" s="112" t="s">
        <v>2</v>
      </c>
      <c r="C20" s="112" t="s">
        <v>1655</v>
      </c>
      <c r="D20" s="38" t="s">
        <v>259</v>
      </c>
      <c r="E20" s="27"/>
      <c r="F20" s="32"/>
      <c r="G20" s="27"/>
      <c r="H20" s="90"/>
      <c r="I20" s="39"/>
    </row>
    <row r="21" spans="1:9" s="21" customFormat="1" ht="12" customHeight="1">
      <c r="A21" s="121" t="s">
        <v>1</v>
      </c>
      <c r="B21" s="113" t="s">
        <v>1821</v>
      </c>
      <c r="C21" s="113" t="s">
        <v>3176</v>
      </c>
      <c r="D21" s="33"/>
      <c r="E21" s="27"/>
      <c r="F21" s="27"/>
      <c r="G21" s="27" t="s">
        <v>311</v>
      </c>
      <c r="H21" s="90"/>
      <c r="I21" s="39"/>
    </row>
    <row r="22" spans="1:9" s="21" customFormat="1" ht="12" customHeight="1" thickBot="1">
      <c r="A22" s="122" t="s">
        <v>11</v>
      </c>
      <c r="B22" s="571" t="s">
        <v>1821</v>
      </c>
      <c r="C22" s="571" t="s">
        <v>3177</v>
      </c>
      <c r="D22" s="485"/>
      <c r="E22" s="27"/>
      <c r="F22" s="27"/>
      <c r="G22" s="85" t="s">
        <v>0</v>
      </c>
      <c r="H22" s="90"/>
      <c r="I22" s="39"/>
    </row>
    <row r="23" spans="1:9" s="21" customFormat="1" ht="12" customHeight="1" thickBot="1">
      <c r="A23" s="123" t="s">
        <v>1</v>
      </c>
      <c r="B23" s="113" t="s">
        <v>2</v>
      </c>
      <c r="C23" s="113" t="s">
        <v>2</v>
      </c>
      <c r="D23" s="37" t="s">
        <v>357</v>
      </c>
      <c r="E23" s="504" t="s">
        <v>5364</v>
      </c>
      <c r="F23" s="27"/>
      <c r="G23" s="27"/>
      <c r="H23" s="90"/>
      <c r="I23" s="39"/>
    </row>
    <row r="24" spans="1:9" s="21" customFormat="1" ht="12" customHeight="1">
      <c r="A24" s="124" t="s">
        <v>12</v>
      </c>
      <c r="B24" s="112" t="s">
        <v>2</v>
      </c>
      <c r="C24" s="112" t="s">
        <v>1673</v>
      </c>
      <c r="D24" s="38" t="s">
        <v>259</v>
      </c>
      <c r="E24" s="510"/>
      <c r="F24" s="27"/>
      <c r="G24" s="32"/>
      <c r="H24" s="90"/>
      <c r="I24" s="39"/>
    </row>
    <row r="25" spans="1:9" s="21" customFormat="1" ht="12" customHeight="1" thickBot="1">
      <c r="A25" s="121" t="s">
        <v>1</v>
      </c>
      <c r="B25" s="113" t="s">
        <v>1740</v>
      </c>
      <c r="C25" s="113" t="s">
        <v>3178</v>
      </c>
      <c r="D25" s="33"/>
      <c r="E25" s="506" t="s">
        <v>419</v>
      </c>
      <c r="F25" s="504" t="str">
        <f>E23</f>
        <v>劉/陳</v>
      </c>
      <c r="G25" s="27"/>
      <c r="H25" s="90"/>
      <c r="I25" s="39"/>
    </row>
    <row r="26" spans="1:9" s="21" customFormat="1" ht="12" customHeight="1" thickBot="1">
      <c r="A26" s="122" t="s">
        <v>13</v>
      </c>
      <c r="B26" s="571" t="s">
        <v>1740</v>
      </c>
      <c r="C26" s="571" t="s">
        <v>3179</v>
      </c>
      <c r="D26" s="485"/>
      <c r="E26" s="386" t="s">
        <v>4785</v>
      </c>
      <c r="F26" s="505" t="s">
        <v>5366</v>
      </c>
      <c r="G26" s="27"/>
      <c r="H26" s="90"/>
      <c r="I26" s="39"/>
    </row>
    <row r="27" spans="1:9" s="21" customFormat="1" ht="12" customHeight="1" thickBot="1">
      <c r="A27" s="123" t="s">
        <v>1</v>
      </c>
      <c r="B27" s="113" t="s">
        <v>2</v>
      </c>
      <c r="C27" s="113" t="s">
        <v>2</v>
      </c>
      <c r="D27" s="37" t="s">
        <v>358</v>
      </c>
      <c r="E27" s="486" t="s">
        <v>5365</v>
      </c>
      <c r="F27" s="506"/>
      <c r="G27" s="27"/>
      <c r="H27" s="90"/>
      <c r="I27" s="39"/>
    </row>
    <row r="28" spans="1:9" s="21" customFormat="1" ht="12" customHeight="1">
      <c r="A28" s="124" t="s">
        <v>14</v>
      </c>
      <c r="B28" s="112" t="s">
        <v>2</v>
      </c>
      <c r="C28" s="112" t="s">
        <v>1676</v>
      </c>
      <c r="D28" s="38" t="s">
        <v>259</v>
      </c>
      <c r="E28" s="27"/>
      <c r="F28" s="506"/>
      <c r="G28" s="27"/>
      <c r="H28" s="90"/>
      <c r="I28" s="39"/>
    </row>
    <row r="29" spans="1:9" s="21" customFormat="1" ht="12" customHeight="1" thickBot="1">
      <c r="A29" s="121" t="s">
        <v>1</v>
      </c>
      <c r="B29" s="113" t="s">
        <v>1665</v>
      </c>
      <c r="C29" s="113" t="s">
        <v>3180</v>
      </c>
      <c r="D29" s="33"/>
      <c r="E29" s="27"/>
      <c r="F29" s="506" t="s">
        <v>450</v>
      </c>
      <c r="G29" s="504" t="str">
        <f>F25</f>
        <v>劉/陳</v>
      </c>
      <c r="H29" s="90" t="s">
        <v>312</v>
      </c>
      <c r="I29" s="39"/>
    </row>
    <row r="30" spans="1:9" s="21" customFormat="1" ht="12" customHeight="1" thickBot="1">
      <c r="A30" s="122" t="s">
        <v>15</v>
      </c>
      <c r="B30" s="571" t="s">
        <v>1665</v>
      </c>
      <c r="C30" s="571" t="s">
        <v>3181</v>
      </c>
      <c r="D30" s="485"/>
      <c r="E30" s="27"/>
      <c r="F30" s="35">
        <v>0.66666666666666663</v>
      </c>
      <c r="G30" s="27" t="s">
        <v>5939</v>
      </c>
      <c r="H30" s="90"/>
      <c r="I30" s="39"/>
    </row>
    <row r="31" spans="1:9" s="21" customFormat="1" ht="12" customHeight="1" thickBot="1">
      <c r="A31" s="123" t="s">
        <v>1</v>
      </c>
      <c r="B31" s="113" t="s">
        <v>2</v>
      </c>
      <c r="C31" s="113" t="s">
        <v>2</v>
      </c>
      <c r="D31" s="37" t="s">
        <v>359</v>
      </c>
      <c r="E31" s="504" t="s">
        <v>5184</v>
      </c>
      <c r="F31" s="34"/>
      <c r="G31" s="27"/>
      <c r="H31" s="90"/>
      <c r="I31" s="39"/>
    </row>
    <row r="32" spans="1:9" s="21" customFormat="1" ht="12" customHeight="1">
      <c r="A32" s="124" t="s">
        <v>16</v>
      </c>
      <c r="B32" s="112" t="s">
        <v>2</v>
      </c>
      <c r="C32" s="112" t="s">
        <v>1679</v>
      </c>
      <c r="D32" s="38" t="s">
        <v>259</v>
      </c>
      <c r="E32" s="500"/>
      <c r="F32" s="34"/>
      <c r="G32" s="27"/>
      <c r="H32" s="90"/>
      <c r="I32" s="39"/>
    </row>
    <row r="33" spans="1:9" s="21" customFormat="1" ht="12" customHeight="1" thickBot="1">
      <c r="A33" s="121" t="s">
        <v>1</v>
      </c>
      <c r="B33" s="113" t="s">
        <v>1707</v>
      </c>
      <c r="C33" s="113" t="s">
        <v>3182</v>
      </c>
      <c r="D33" s="33"/>
      <c r="E33" s="34" t="s">
        <v>420</v>
      </c>
      <c r="F33" s="489" t="str">
        <f>E35</f>
        <v>胡/賈</v>
      </c>
      <c r="G33" s="27"/>
      <c r="H33" s="90"/>
      <c r="I33" s="39"/>
    </row>
    <row r="34" spans="1:9" s="21" customFormat="1" ht="12" customHeight="1" thickBot="1">
      <c r="A34" s="122" t="s">
        <v>17</v>
      </c>
      <c r="B34" s="571" t="s">
        <v>1707</v>
      </c>
      <c r="C34" s="571" t="s">
        <v>3183</v>
      </c>
      <c r="D34" s="485"/>
      <c r="E34" s="507" t="s">
        <v>4785</v>
      </c>
      <c r="F34" s="509" t="s">
        <v>5368</v>
      </c>
      <c r="G34" s="32"/>
      <c r="H34" s="90"/>
      <c r="I34" s="39"/>
    </row>
    <row r="35" spans="1:9" s="21" customFormat="1" ht="12" customHeight="1" thickBot="1">
      <c r="A35" s="123" t="s">
        <v>1</v>
      </c>
      <c r="B35" s="113" t="s">
        <v>2</v>
      </c>
      <c r="C35" s="113" t="s">
        <v>2</v>
      </c>
      <c r="D35" s="497" t="s">
        <v>360</v>
      </c>
      <c r="E35" s="583" t="s">
        <v>5367</v>
      </c>
      <c r="F35" s="27"/>
      <c r="G35" s="27"/>
      <c r="H35" s="90"/>
      <c r="I35" s="39"/>
    </row>
    <row r="36" spans="1:9" s="21" customFormat="1" ht="12" customHeight="1">
      <c r="A36" s="124" t="s">
        <v>18</v>
      </c>
      <c r="B36" s="112" t="s">
        <v>2</v>
      </c>
      <c r="C36" s="112" t="s">
        <v>1682</v>
      </c>
      <c r="D36" s="38" t="s">
        <v>909</v>
      </c>
      <c r="E36" s="27"/>
      <c r="F36" s="32"/>
      <c r="G36" s="27"/>
      <c r="H36" s="90"/>
      <c r="I36" s="39"/>
    </row>
    <row r="37" spans="1:9" s="21" customFormat="1" ht="12" customHeight="1">
      <c r="A37" s="121" t="s">
        <v>1</v>
      </c>
      <c r="B37" s="113" t="s">
        <v>1725</v>
      </c>
      <c r="C37" s="113" t="s">
        <v>3184</v>
      </c>
      <c r="D37" s="33"/>
      <c r="E37" s="27"/>
      <c r="F37" s="27"/>
      <c r="G37" s="27"/>
      <c r="H37" s="90" t="s">
        <v>311</v>
      </c>
      <c r="I37" s="39"/>
    </row>
    <row r="38" spans="1:9" s="21" customFormat="1" ht="12" customHeight="1" thickBot="1">
      <c r="A38" s="122" t="s">
        <v>19</v>
      </c>
      <c r="B38" s="571" t="s">
        <v>1725</v>
      </c>
      <c r="C38" s="571" t="s">
        <v>3185</v>
      </c>
      <c r="D38" s="485"/>
      <c r="E38" s="27"/>
      <c r="F38" s="27"/>
      <c r="G38" s="27"/>
      <c r="H38" s="91" t="s">
        <v>0</v>
      </c>
      <c r="I38" s="39"/>
    </row>
    <row r="39" spans="1:9" s="21" customFormat="1" ht="12" customHeight="1" thickBot="1">
      <c r="A39" s="123" t="s">
        <v>1</v>
      </c>
      <c r="B39" s="113" t="s">
        <v>2</v>
      </c>
      <c r="C39" s="113" t="s">
        <v>2</v>
      </c>
      <c r="D39" s="37" t="s">
        <v>361</v>
      </c>
      <c r="E39" s="504" t="s">
        <v>5385</v>
      </c>
      <c r="F39" s="27"/>
      <c r="G39" s="27"/>
      <c r="H39" s="90"/>
      <c r="I39" s="39"/>
    </row>
    <row r="40" spans="1:9" s="21" customFormat="1" ht="12" customHeight="1">
      <c r="A40" s="124" t="s">
        <v>20</v>
      </c>
      <c r="B40" s="112" t="s">
        <v>2</v>
      </c>
      <c r="C40" s="112" t="s">
        <v>1701</v>
      </c>
      <c r="D40" s="31"/>
      <c r="E40" s="34"/>
      <c r="F40" s="27"/>
      <c r="G40" s="32"/>
      <c r="H40" s="90"/>
      <c r="I40" s="39"/>
    </row>
    <row r="41" spans="1:9" s="21" customFormat="1" ht="12" customHeight="1" thickBot="1">
      <c r="A41" s="121" t="s">
        <v>1</v>
      </c>
      <c r="B41" s="113" t="s">
        <v>1923</v>
      </c>
      <c r="C41" s="113" t="s">
        <v>3186</v>
      </c>
      <c r="D41" s="33"/>
      <c r="E41" s="34" t="s">
        <v>421</v>
      </c>
      <c r="F41" s="503" t="str">
        <f>E43</f>
        <v>洪/蕭</v>
      </c>
      <c r="G41" s="27"/>
      <c r="H41" s="90"/>
      <c r="I41" s="39"/>
    </row>
    <row r="42" spans="1:9" s="21" customFormat="1" ht="12" customHeight="1" thickBot="1">
      <c r="A42" s="122" t="s">
        <v>21</v>
      </c>
      <c r="B42" s="571" t="s">
        <v>1923</v>
      </c>
      <c r="C42" s="571" t="s">
        <v>3187</v>
      </c>
      <c r="D42" s="485"/>
      <c r="E42" s="507" t="s">
        <v>4786</v>
      </c>
      <c r="F42" s="505" t="s">
        <v>5387</v>
      </c>
      <c r="G42" s="27"/>
      <c r="H42" s="90"/>
      <c r="I42" s="39"/>
    </row>
    <row r="43" spans="1:9" s="21" customFormat="1" ht="12" customHeight="1" thickBot="1">
      <c r="A43" s="123" t="s">
        <v>1</v>
      </c>
      <c r="B43" s="113" t="s">
        <v>2</v>
      </c>
      <c r="C43" s="113" t="s">
        <v>2</v>
      </c>
      <c r="D43" s="37" t="s">
        <v>362</v>
      </c>
      <c r="E43" s="508" t="s">
        <v>5386</v>
      </c>
      <c r="F43" s="506"/>
      <c r="G43" s="27"/>
      <c r="H43" s="90"/>
      <c r="I43" s="39"/>
    </row>
    <row r="44" spans="1:9" s="21" customFormat="1" ht="12" customHeight="1">
      <c r="A44" s="124" t="s">
        <v>22</v>
      </c>
      <c r="B44" s="112" t="s">
        <v>2</v>
      </c>
      <c r="C44" s="112" t="s">
        <v>1704</v>
      </c>
      <c r="D44" s="38" t="s">
        <v>259</v>
      </c>
      <c r="E44" s="27"/>
      <c r="F44" s="506"/>
      <c r="G44" s="27"/>
      <c r="H44" s="90"/>
      <c r="I44" s="39"/>
    </row>
    <row r="45" spans="1:9" s="21" customFormat="1" ht="12" customHeight="1" thickBot="1">
      <c r="A45" s="121" t="s">
        <v>1</v>
      </c>
      <c r="B45" s="113" t="s">
        <v>2342</v>
      </c>
      <c r="C45" s="113" t="s">
        <v>3188</v>
      </c>
      <c r="D45" s="33"/>
      <c r="E45" s="27"/>
      <c r="F45" s="506" t="s">
        <v>451</v>
      </c>
      <c r="G45" s="504" t="str">
        <f>F41</f>
        <v>洪/蕭</v>
      </c>
      <c r="H45" s="90" t="s">
        <v>314</v>
      </c>
      <c r="I45" s="39"/>
    </row>
    <row r="46" spans="1:9" s="21" customFormat="1" ht="12" customHeight="1" thickBot="1">
      <c r="A46" s="122" t="s">
        <v>23</v>
      </c>
      <c r="B46" s="571" t="s">
        <v>2342</v>
      </c>
      <c r="C46" s="571" t="s">
        <v>3189</v>
      </c>
      <c r="D46" s="485"/>
      <c r="E46" s="27"/>
      <c r="F46" s="35">
        <v>0.66666666666666663</v>
      </c>
      <c r="G46" s="27" t="s">
        <v>5935</v>
      </c>
      <c r="H46" s="90"/>
      <c r="I46" s="39"/>
    </row>
    <row r="47" spans="1:9" s="21" customFormat="1" ht="12" customHeight="1" thickBot="1">
      <c r="A47" s="123" t="s">
        <v>1</v>
      </c>
      <c r="B47" s="113" t="s">
        <v>2</v>
      </c>
      <c r="C47" s="113" t="s">
        <v>2</v>
      </c>
      <c r="D47" s="37" t="s">
        <v>363</v>
      </c>
      <c r="E47" s="504" t="s">
        <v>5377</v>
      </c>
      <c r="F47" s="34"/>
      <c r="G47" s="27"/>
      <c r="H47" s="90"/>
      <c r="I47" s="39"/>
    </row>
    <row r="48" spans="1:9" s="21" customFormat="1" ht="12" customHeight="1">
      <c r="A48" s="124" t="s">
        <v>24</v>
      </c>
      <c r="B48" s="112" t="s">
        <v>2</v>
      </c>
      <c r="C48" s="112" t="s">
        <v>1706</v>
      </c>
      <c r="D48" s="38" t="s">
        <v>259</v>
      </c>
      <c r="E48" s="505"/>
      <c r="F48" s="34"/>
      <c r="G48" s="27"/>
      <c r="H48" s="90"/>
      <c r="I48" s="39"/>
    </row>
    <row r="49" spans="1:9" s="21" customFormat="1" ht="12" customHeight="1" thickBot="1">
      <c r="A49" s="121" t="s">
        <v>1</v>
      </c>
      <c r="B49" s="113" t="s">
        <v>1746</v>
      </c>
      <c r="C49" s="113" t="s">
        <v>3190</v>
      </c>
      <c r="D49" s="33"/>
      <c r="E49" s="506" t="s">
        <v>422</v>
      </c>
      <c r="F49" s="486" t="str">
        <f>E47</f>
        <v>王/田</v>
      </c>
      <c r="G49" s="27"/>
      <c r="H49" s="90"/>
      <c r="I49" s="39"/>
    </row>
    <row r="50" spans="1:9" s="21" customFormat="1" ht="12" customHeight="1" thickBot="1">
      <c r="A50" s="122" t="s">
        <v>25</v>
      </c>
      <c r="B50" s="571" t="s">
        <v>1746</v>
      </c>
      <c r="C50" s="571" t="s">
        <v>3191</v>
      </c>
      <c r="D50" s="485"/>
      <c r="E50" s="386" t="s">
        <v>4786</v>
      </c>
      <c r="F50" s="27" t="s">
        <v>5379</v>
      </c>
      <c r="G50" s="27"/>
      <c r="H50" s="90"/>
      <c r="I50" s="39"/>
    </row>
    <row r="51" spans="1:9" s="21" customFormat="1" ht="12" customHeight="1" thickBot="1">
      <c r="A51" s="123" t="s">
        <v>1</v>
      </c>
      <c r="B51" s="113" t="s">
        <v>2</v>
      </c>
      <c r="C51" s="113" t="s">
        <v>2</v>
      </c>
      <c r="D51" s="497" t="s">
        <v>364</v>
      </c>
      <c r="E51" s="486" t="s">
        <v>5378</v>
      </c>
      <c r="F51" s="27"/>
      <c r="G51" s="27"/>
      <c r="H51" s="90"/>
      <c r="I51" s="39"/>
    </row>
    <row r="52" spans="1:9" s="21" customFormat="1" ht="12" customHeight="1">
      <c r="A52" s="124" t="s">
        <v>26</v>
      </c>
      <c r="B52" s="112" t="s">
        <v>2</v>
      </c>
      <c r="C52" s="112" t="s">
        <v>1709</v>
      </c>
      <c r="D52" s="38" t="s">
        <v>259</v>
      </c>
      <c r="E52" s="27"/>
      <c r="F52" s="27"/>
      <c r="G52" s="27"/>
      <c r="H52" s="90"/>
      <c r="I52" s="39"/>
    </row>
    <row r="53" spans="1:9" s="21" customFormat="1" ht="12" customHeight="1">
      <c r="A53" s="121" t="s">
        <v>1</v>
      </c>
      <c r="B53" s="113" t="s">
        <v>1880</v>
      </c>
      <c r="C53" s="113" t="s">
        <v>3192</v>
      </c>
      <c r="D53" s="33"/>
      <c r="E53" s="27"/>
      <c r="F53" s="27"/>
      <c r="G53" s="27" t="s">
        <v>311</v>
      </c>
      <c r="H53" s="90"/>
      <c r="I53" s="39"/>
    </row>
    <row r="54" spans="1:9" s="21" customFormat="1" ht="12" customHeight="1" thickBot="1">
      <c r="A54" s="122" t="s">
        <v>27</v>
      </c>
      <c r="B54" s="571" t="s">
        <v>1880</v>
      </c>
      <c r="C54" s="571" t="s">
        <v>3193</v>
      </c>
      <c r="D54" s="485"/>
      <c r="E54" s="27"/>
      <c r="F54" s="27"/>
      <c r="G54" s="85" t="s">
        <v>0</v>
      </c>
      <c r="H54" s="90"/>
      <c r="I54" s="39"/>
    </row>
    <row r="55" spans="1:9" s="21" customFormat="1" ht="12" customHeight="1" thickBot="1">
      <c r="A55" s="123" t="s">
        <v>1</v>
      </c>
      <c r="B55" s="113" t="s">
        <v>2</v>
      </c>
      <c r="C55" s="113" t="s">
        <v>2</v>
      </c>
      <c r="D55" s="37" t="s">
        <v>365</v>
      </c>
      <c r="E55" s="504" t="s">
        <v>5369</v>
      </c>
      <c r="F55" s="27"/>
      <c r="G55" s="27"/>
      <c r="H55" s="90"/>
      <c r="I55" s="39"/>
    </row>
    <row r="56" spans="1:9" s="21" customFormat="1" ht="12" customHeight="1">
      <c r="A56" s="124" t="s">
        <v>28</v>
      </c>
      <c r="B56" s="112" t="s">
        <v>2</v>
      </c>
      <c r="C56" s="112" t="s">
        <v>1727</v>
      </c>
      <c r="D56" s="38" t="s">
        <v>259</v>
      </c>
      <c r="E56" s="34"/>
      <c r="F56" s="27"/>
      <c r="G56" s="27"/>
      <c r="H56" s="90"/>
      <c r="I56" s="39"/>
    </row>
    <row r="57" spans="1:9" s="21" customFormat="1" ht="12" customHeight="1" thickBot="1">
      <c r="A57" s="121" t="s">
        <v>1</v>
      </c>
      <c r="B57" s="113" t="s">
        <v>3194</v>
      </c>
      <c r="C57" s="113" t="s">
        <v>3195</v>
      </c>
      <c r="D57" s="33"/>
      <c r="E57" s="34" t="s">
        <v>423</v>
      </c>
      <c r="F57" s="501" t="str">
        <f>E59</f>
        <v>洪/魏</v>
      </c>
      <c r="G57" s="27"/>
      <c r="H57" s="90"/>
      <c r="I57" s="39"/>
    </row>
    <row r="58" spans="1:9" s="21" customFormat="1" ht="12" customHeight="1" thickBot="1">
      <c r="A58" s="122" t="s">
        <v>29</v>
      </c>
      <c r="B58" s="571" t="s">
        <v>3194</v>
      </c>
      <c r="C58" s="571" t="s">
        <v>3196</v>
      </c>
      <c r="D58" s="485"/>
      <c r="E58" s="507" t="s">
        <v>4786</v>
      </c>
      <c r="F58" s="505" t="s">
        <v>5371</v>
      </c>
      <c r="G58" s="27"/>
      <c r="H58" s="90"/>
      <c r="I58" s="39"/>
    </row>
    <row r="59" spans="1:9" s="21" customFormat="1" ht="12" customHeight="1" thickBot="1">
      <c r="A59" s="123" t="s">
        <v>1</v>
      </c>
      <c r="B59" s="113" t="s">
        <v>2</v>
      </c>
      <c r="C59" s="113" t="s">
        <v>2</v>
      </c>
      <c r="D59" s="37" t="s">
        <v>366</v>
      </c>
      <c r="E59" s="508" t="s">
        <v>5370</v>
      </c>
      <c r="F59" s="506"/>
      <c r="G59" s="27"/>
      <c r="H59" s="90"/>
      <c r="I59" s="39"/>
    </row>
    <row r="60" spans="1:9" s="21" customFormat="1" ht="12" customHeight="1">
      <c r="A60" s="124" t="s">
        <v>30</v>
      </c>
      <c r="B60" s="112" t="s">
        <v>2</v>
      </c>
      <c r="C60" s="112" t="s">
        <v>1730</v>
      </c>
      <c r="D60" s="38" t="s">
        <v>259</v>
      </c>
      <c r="E60" s="27"/>
      <c r="F60" s="506"/>
      <c r="G60" s="27"/>
      <c r="H60" s="90"/>
      <c r="I60" s="39"/>
    </row>
    <row r="61" spans="1:9" s="21" customFormat="1" ht="12" customHeight="1" thickBot="1">
      <c r="A61" s="121" t="s">
        <v>1</v>
      </c>
      <c r="B61" s="113" t="s">
        <v>2023</v>
      </c>
      <c r="C61" s="113" t="s">
        <v>3197</v>
      </c>
      <c r="D61" s="33"/>
      <c r="E61" s="27"/>
      <c r="F61" s="506" t="s">
        <v>452</v>
      </c>
      <c r="G61" s="504" t="str">
        <f>F57</f>
        <v>洪/魏</v>
      </c>
      <c r="H61" s="90" t="s">
        <v>315</v>
      </c>
      <c r="I61" s="39"/>
    </row>
    <row r="62" spans="1:9" s="21" customFormat="1" ht="12" customHeight="1" thickBot="1">
      <c r="A62" s="122" t="s">
        <v>31</v>
      </c>
      <c r="B62" s="571" t="s">
        <v>2023</v>
      </c>
      <c r="C62" s="571" t="s">
        <v>3198</v>
      </c>
      <c r="D62" s="485"/>
      <c r="E62" s="27"/>
      <c r="F62" s="35">
        <v>0.66666666666666663</v>
      </c>
      <c r="G62" s="498" t="s">
        <v>5938</v>
      </c>
      <c r="H62" s="90"/>
      <c r="I62" s="39"/>
    </row>
    <row r="63" spans="1:9" s="21" customFormat="1" ht="12" customHeight="1" thickBot="1">
      <c r="A63" s="123" t="s">
        <v>1</v>
      </c>
      <c r="B63" s="113" t="s">
        <v>2</v>
      </c>
      <c r="C63" s="113" t="s">
        <v>2</v>
      </c>
      <c r="D63" s="37" t="s">
        <v>367</v>
      </c>
      <c r="E63" s="504" t="s">
        <v>5186</v>
      </c>
      <c r="F63" s="34"/>
      <c r="G63" s="27"/>
      <c r="H63" s="90"/>
      <c r="I63" s="39"/>
    </row>
    <row r="64" spans="1:9" s="21" customFormat="1" ht="12" customHeight="1">
      <c r="A64" s="124" t="s">
        <v>32</v>
      </c>
      <c r="B64" s="112" t="s">
        <v>2</v>
      </c>
      <c r="C64" s="112" t="s">
        <v>1733</v>
      </c>
      <c r="D64" s="38" t="s">
        <v>259</v>
      </c>
      <c r="E64" s="505"/>
      <c r="F64" s="34"/>
      <c r="G64" s="27"/>
      <c r="H64" s="90"/>
      <c r="I64" s="39"/>
    </row>
    <row r="65" spans="1:9" s="21" customFormat="1" ht="12" customHeight="1" thickBot="1">
      <c r="A65" s="121" t="s">
        <v>1</v>
      </c>
      <c r="B65" s="113" t="s">
        <v>1972</v>
      </c>
      <c r="C65" s="113" t="s">
        <v>3199</v>
      </c>
      <c r="D65" s="33"/>
      <c r="E65" s="506" t="s">
        <v>424</v>
      </c>
      <c r="F65" s="486" t="str">
        <f>E63</f>
        <v>陳/陳</v>
      </c>
      <c r="G65" s="27"/>
      <c r="H65" s="90"/>
      <c r="I65" s="39"/>
    </row>
    <row r="66" spans="1:9" s="21" customFormat="1" ht="12" customHeight="1" thickBot="1">
      <c r="A66" s="122" t="s">
        <v>33</v>
      </c>
      <c r="B66" s="571" t="s">
        <v>1972</v>
      </c>
      <c r="C66" s="571" t="s">
        <v>3200</v>
      </c>
      <c r="D66" s="485"/>
      <c r="E66" s="386" t="s">
        <v>4786</v>
      </c>
      <c r="F66" s="27" t="s">
        <v>5382</v>
      </c>
      <c r="G66" s="27"/>
      <c r="H66" s="90"/>
      <c r="I66" s="39"/>
    </row>
    <row r="67" spans="1:9" s="21" customFormat="1" ht="12" customHeight="1" thickBot="1">
      <c r="A67" s="123" t="s">
        <v>1</v>
      </c>
      <c r="B67" s="113" t="s">
        <v>2</v>
      </c>
      <c r="C67" s="113" t="s">
        <v>2</v>
      </c>
      <c r="D67" s="37" t="s">
        <v>368</v>
      </c>
      <c r="E67" s="499" t="s">
        <v>5381</v>
      </c>
      <c r="F67" s="27"/>
      <c r="G67" s="27"/>
      <c r="H67" s="90"/>
      <c r="I67" s="39"/>
    </row>
    <row r="68" spans="1:9" s="21" customFormat="1" ht="12" customHeight="1">
      <c r="A68" s="124" t="s">
        <v>34</v>
      </c>
      <c r="B68" s="112" t="s">
        <v>2</v>
      </c>
      <c r="C68" s="112" t="s">
        <v>1736</v>
      </c>
      <c r="D68" s="38" t="s">
        <v>910</v>
      </c>
      <c r="E68" s="498"/>
      <c r="F68" s="27"/>
      <c r="G68" s="27"/>
      <c r="H68" s="90"/>
      <c r="I68" s="39"/>
    </row>
    <row r="69" spans="1:9" s="21" customFormat="1" ht="12" customHeight="1">
      <c r="A69" s="18"/>
      <c r="B69" s="59"/>
      <c r="C69" s="59"/>
      <c r="D69" s="33"/>
      <c r="E69" s="40"/>
      <c r="F69" s="20"/>
      <c r="G69" s="20"/>
      <c r="H69" s="90"/>
      <c r="I69" s="39"/>
    </row>
    <row r="70" spans="1:9" s="21" customFormat="1" ht="12" customHeight="1">
      <c r="A70" s="12" t="s">
        <v>1489</v>
      </c>
      <c r="B70" s="27"/>
      <c r="C70" s="20" t="s">
        <v>261</v>
      </c>
      <c r="D70" s="23"/>
      <c r="E70" s="23"/>
      <c r="F70" s="23" t="s">
        <v>4725</v>
      </c>
      <c r="G70" s="23"/>
      <c r="H70" s="89"/>
      <c r="I70" s="39"/>
    </row>
    <row r="71" spans="1:9" s="24" customFormat="1" ht="12" customHeight="1">
      <c r="A71" s="121" t="s">
        <v>1</v>
      </c>
      <c r="B71" s="113" t="s">
        <v>1811</v>
      </c>
      <c r="C71" s="115" t="s">
        <v>3201</v>
      </c>
      <c r="D71" s="23"/>
      <c r="E71" s="23"/>
      <c r="F71" s="23"/>
      <c r="G71" s="23"/>
      <c r="H71" s="89"/>
      <c r="I71" s="19"/>
    </row>
    <row r="72" spans="1:9" s="21" customFormat="1" ht="12" customHeight="1" thickBot="1">
      <c r="A72" s="122" t="s">
        <v>35</v>
      </c>
      <c r="B72" s="571" t="s">
        <v>1811</v>
      </c>
      <c r="C72" s="572" t="s">
        <v>3202</v>
      </c>
      <c r="D72" s="485"/>
      <c r="E72" s="27"/>
      <c r="F72" s="27"/>
      <c r="G72" s="27"/>
      <c r="H72" s="90"/>
      <c r="I72" s="39"/>
    </row>
    <row r="73" spans="1:9" s="21" customFormat="1" ht="12" customHeight="1" thickBot="1">
      <c r="A73" s="123" t="s">
        <v>1</v>
      </c>
      <c r="B73" s="113" t="s">
        <v>2</v>
      </c>
      <c r="C73" s="113" t="s">
        <v>2</v>
      </c>
      <c r="D73" s="37" t="s">
        <v>369</v>
      </c>
      <c r="E73" s="504" t="s">
        <v>5372</v>
      </c>
      <c r="F73" s="27"/>
      <c r="G73" s="27"/>
      <c r="H73" s="90"/>
      <c r="I73" s="39"/>
    </row>
    <row r="74" spans="1:9" s="21" customFormat="1" ht="12" customHeight="1">
      <c r="A74" s="124" t="s">
        <v>36</v>
      </c>
      <c r="B74" s="112" t="s">
        <v>2</v>
      </c>
      <c r="C74" s="112" t="s">
        <v>1752</v>
      </c>
      <c r="D74" s="31"/>
      <c r="E74" s="505"/>
      <c r="F74" s="27"/>
      <c r="G74" s="32"/>
      <c r="H74" s="90"/>
      <c r="I74" s="39"/>
    </row>
    <row r="75" spans="1:9" s="21" customFormat="1" ht="12" customHeight="1" thickBot="1">
      <c r="A75" s="121" t="s">
        <v>1</v>
      </c>
      <c r="B75" s="113" t="s">
        <v>2342</v>
      </c>
      <c r="C75" s="113" t="s">
        <v>3203</v>
      </c>
      <c r="D75" s="33"/>
      <c r="E75" s="506" t="s">
        <v>425</v>
      </c>
      <c r="F75" s="504" t="str">
        <f>E73</f>
        <v>李/許</v>
      </c>
      <c r="G75" s="27"/>
      <c r="H75" s="90"/>
      <c r="I75" s="39"/>
    </row>
    <row r="76" spans="1:9" s="21" customFormat="1" ht="12" customHeight="1" thickBot="1">
      <c r="A76" s="122" t="s">
        <v>37</v>
      </c>
      <c r="B76" s="571" t="s">
        <v>2342</v>
      </c>
      <c r="C76" s="571" t="s">
        <v>3204</v>
      </c>
      <c r="D76" s="485"/>
      <c r="E76" s="386" t="s">
        <v>4786</v>
      </c>
      <c r="F76" s="34" t="s">
        <v>5374</v>
      </c>
      <c r="G76" s="27"/>
      <c r="H76" s="90"/>
      <c r="I76" s="39"/>
    </row>
    <row r="77" spans="1:9" s="21" customFormat="1" ht="12" customHeight="1" thickBot="1">
      <c r="A77" s="123" t="s">
        <v>1</v>
      </c>
      <c r="B77" s="113" t="s">
        <v>2</v>
      </c>
      <c r="C77" s="113" t="s">
        <v>2</v>
      </c>
      <c r="D77" s="497" t="s">
        <v>370</v>
      </c>
      <c r="E77" s="486" t="s">
        <v>5373</v>
      </c>
      <c r="F77" s="34"/>
      <c r="G77" s="27"/>
      <c r="H77" s="90"/>
      <c r="I77" s="39"/>
    </row>
    <row r="78" spans="1:9" s="21" customFormat="1" ht="12" customHeight="1">
      <c r="A78" s="124" t="s">
        <v>38</v>
      </c>
      <c r="B78" s="112" t="s">
        <v>2</v>
      </c>
      <c r="C78" s="112" t="s">
        <v>1754</v>
      </c>
      <c r="D78" s="38" t="s">
        <v>259</v>
      </c>
      <c r="E78" s="27"/>
      <c r="F78" s="34"/>
      <c r="G78" s="32"/>
      <c r="H78" s="90"/>
      <c r="I78" s="39"/>
    </row>
    <row r="79" spans="1:9" s="21" customFormat="1" ht="12" customHeight="1" thickBot="1">
      <c r="A79" s="121" t="s">
        <v>1</v>
      </c>
      <c r="B79" s="113" t="s">
        <v>1689</v>
      </c>
      <c r="C79" s="113" t="s">
        <v>3205</v>
      </c>
      <c r="D79" s="33"/>
      <c r="E79" s="27"/>
      <c r="F79" s="34" t="s">
        <v>453</v>
      </c>
      <c r="G79" s="503" t="str">
        <f>F83</f>
        <v>吳/成</v>
      </c>
      <c r="H79" s="90" t="s">
        <v>316</v>
      </c>
      <c r="I79" s="39"/>
    </row>
    <row r="80" spans="1:9" s="21" customFormat="1" ht="12" customHeight="1" thickBot="1">
      <c r="A80" s="122" t="s">
        <v>39</v>
      </c>
      <c r="B80" s="571" t="s">
        <v>1689</v>
      </c>
      <c r="C80" s="571" t="s">
        <v>3206</v>
      </c>
      <c r="D80" s="485"/>
      <c r="E80" s="27"/>
      <c r="F80" s="575">
        <v>0.66666666666666663</v>
      </c>
      <c r="G80" s="27" t="s">
        <v>5936</v>
      </c>
      <c r="H80" s="90"/>
      <c r="I80" s="39"/>
    </row>
    <row r="81" spans="1:9" s="21" customFormat="1" ht="12" customHeight="1" thickBot="1">
      <c r="A81" s="123" t="s">
        <v>1</v>
      </c>
      <c r="B81" s="113" t="s">
        <v>2</v>
      </c>
      <c r="C81" s="113" t="s">
        <v>2</v>
      </c>
      <c r="D81" s="37" t="s">
        <v>371</v>
      </c>
      <c r="E81" s="504" t="s">
        <v>5375</v>
      </c>
      <c r="F81" s="506"/>
      <c r="G81" s="27"/>
      <c r="H81" s="90"/>
      <c r="I81" s="39"/>
    </row>
    <row r="82" spans="1:9" s="21" customFormat="1" ht="12" customHeight="1">
      <c r="A82" s="124" t="s">
        <v>40</v>
      </c>
      <c r="B82" s="112" t="s">
        <v>2</v>
      </c>
      <c r="C82" s="112" t="s">
        <v>1757</v>
      </c>
      <c r="D82" s="38" t="s">
        <v>259</v>
      </c>
      <c r="E82" s="505"/>
      <c r="F82" s="506"/>
      <c r="G82" s="27"/>
      <c r="H82" s="90"/>
      <c r="I82" s="39"/>
    </row>
    <row r="83" spans="1:9" s="21" customFormat="1" ht="12" customHeight="1" thickBot="1">
      <c r="A83" s="121" t="s">
        <v>1</v>
      </c>
      <c r="B83" s="113" t="s">
        <v>1934</v>
      </c>
      <c r="C83" s="113" t="s">
        <v>3207</v>
      </c>
      <c r="D83" s="33"/>
      <c r="E83" s="506" t="s">
        <v>426</v>
      </c>
      <c r="F83" s="508" t="str">
        <f>E81</f>
        <v>吳/成</v>
      </c>
      <c r="G83" s="27"/>
      <c r="H83" s="90"/>
      <c r="I83" s="39"/>
    </row>
    <row r="84" spans="1:9" s="21" customFormat="1" ht="12" customHeight="1" thickBot="1">
      <c r="A84" s="122" t="s">
        <v>41</v>
      </c>
      <c r="B84" s="571" t="s">
        <v>1934</v>
      </c>
      <c r="C84" s="571" t="s">
        <v>3208</v>
      </c>
      <c r="D84" s="485"/>
      <c r="E84" s="386" t="s">
        <v>4786</v>
      </c>
      <c r="F84" s="27" t="s">
        <v>5376</v>
      </c>
      <c r="G84" s="32"/>
      <c r="H84" s="90"/>
      <c r="I84" s="39"/>
    </row>
    <row r="85" spans="1:9" s="21" customFormat="1" ht="12" customHeight="1" thickBot="1">
      <c r="A85" s="123" t="s">
        <v>1</v>
      </c>
      <c r="B85" s="113" t="s">
        <v>2</v>
      </c>
      <c r="C85" s="113" t="s">
        <v>2</v>
      </c>
      <c r="D85" s="497" t="s">
        <v>372</v>
      </c>
      <c r="E85" s="486" t="s">
        <v>5186</v>
      </c>
      <c r="F85" s="27"/>
      <c r="G85" s="27"/>
      <c r="H85" s="90"/>
      <c r="I85" s="39"/>
    </row>
    <row r="86" spans="1:9" s="21" customFormat="1" ht="12" customHeight="1">
      <c r="A86" s="124" t="s">
        <v>42</v>
      </c>
      <c r="B86" s="112" t="s">
        <v>2</v>
      </c>
      <c r="C86" s="112" t="s">
        <v>1759</v>
      </c>
      <c r="D86" s="38" t="s">
        <v>259</v>
      </c>
      <c r="E86" s="27"/>
      <c r="F86" s="32"/>
      <c r="G86" s="27"/>
      <c r="H86" s="90"/>
      <c r="I86" s="39"/>
    </row>
    <row r="87" spans="1:9" s="21" customFormat="1" ht="12" customHeight="1">
      <c r="A87" s="121" t="s">
        <v>1</v>
      </c>
      <c r="B87" s="113" t="s">
        <v>2068</v>
      </c>
      <c r="C87" s="113" t="s">
        <v>3209</v>
      </c>
      <c r="D87" s="33"/>
      <c r="E87" s="27"/>
      <c r="F87" s="27"/>
      <c r="G87" s="27" t="s">
        <v>311</v>
      </c>
      <c r="H87" s="90"/>
      <c r="I87" s="39"/>
    </row>
    <row r="88" spans="1:9" s="21" customFormat="1" ht="12" customHeight="1" thickBot="1">
      <c r="A88" s="122" t="s">
        <v>43</v>
      </c>
      <c r="B88" s="571" t="s">
        <v>2068</v>
      </c>
      <c r="C88" s="571" t="s">
        <v>3210</v>
      </c>
      <c r="D88" s="485"/>
      <c r="E88" s="27"/>
      <c r="F88" s="27"/>
      <c r="G88" s="85" t="s">
        <v>0</v>
      </c>
      <c r="H88" s="90"/>
      <c r="I88" s="39"/>
    </row>
    <row r="89" spans="1:9" s="21" customFormat="1" ht="12" customHeight="1" thickBot="1">
      <c r="A89" s="123" t="s">
        <v>1</v>
      </c>
      <c r="B89" s="113" t="s">
        <v>2</v>
      </c>
      <c r="C89" s="113" t="s">
        <v>2</v>
      </c>
      <c r="D89" s="37" t="s">
        <v>373</v>
      </c>
      <c r="E89" s="504" t="s">
        <v>5154</v>
      </c>
      <c r="F89" s="27"/>
      <c r="G89" s="27"/>
      <c r="H89" s="90"/>
      <c r="I89" s="39"/>
    </row>
    <row r="90" spans="1:9" s="21" customFormat="1" ht="12" customHeight="1">
      <c r="A90" s="124" t="s">
        <v>44</v>
      </c>
      <c r="B90" s="112" t="s">
        <v>2</v>
      </c>
      <c r="C90" s="112" t="s">
        <v>1772</v>
      </c>
      <c r="D90" s="38" t="s">
        <v>259</v>
      </c>
      <c r="E90" s="505"/>
      <c r="F90" s="27"/>
      <c r="G90" s="32"/>
      <c r="H90" s="90"/>
      <c r="I90" s="39"/>
    </row>
    <row r="91" spans="1:9" s="21" customFormat="1" ht="12" customHeight="1" thickBot="1">
      <c r="A91" s="121" t="s">
        <v>1</v>
      </c>
      <c r="B91" s="113" t="s">
        <v>1653</v>
      </c>
      <c r="C91" s="113" t="s">
        <v>3211</v>
      </c>
      <c r="D91" s="33"/>
      <c r="E91" s="506" t="s">
        <v>427</v>
      </c>
      <c r="F91" s="504" t="str">
        <f>E89</f>
        <v>林/陳</v>
      </c>
      <c r="G91" s="27"/>
      <c r="H91" s="90"/>
      <c r="I91" s="39"/>
    </row>
    <row r="92" spans="1:9" s="21" customFormat="1" ht="12" customHeight="1" thickBot="1">
      <c r="A92" s="122" t="s">
        <v>45</v>
      </c>
      <c r="B92" s="571" t="s">
        <v>1653</v>
      </c>
      <c r="C92" s="571" t="s">
        <v>3212</v>
      </c>
      <c r="D92" s="485"/>
      <c r="E92" s="386" t="s">
        <v>4786</v>
      </c>
      <c r="F92" s="34" t="s">
        <v>5380</v>
      </c>
      <c r="G92" s="27"/>
      <c r="H92" s="90"/>
      <c r="I92" s="39"/>
    </row>
    <row r="93" spans="1:9" s="21" customFormat="1" ht="12" customHeight="1" thickBot="1">
      <c r="A93" s="123" t="s">
        <v>1</v>
      </c>
      <c r="B93" s="113" t="s">
        <v>2</v>
      </c>
      <c r="C93" s="113" t="s">
        <v>2</v>
      </c>
      <c r="D93" s="37" t="s">
        <v>374</v>
      </c>
      <c r="E93" s="486" t="s">
        <v>5142</v>
      </c>
      <c r="F93" s="34"/>
      <c r="G93" s="27"/>
      <c r="H93" s="90"/>
      <c r="I93" s="39"/>
    </row>
    <row r="94" spans="1:9" s="21" customFormat="1" ht="12" customHeight="1">
      <c r="A94" s="124" t="s">
        <v>46</v>
      </c>
      <c r="B94" s="112" t="s">
        <v>2</v>
      </c>
      <c r="C94" s="112" t="s">
        <v>1775</v>
      </c>
      <c r="D94" s="38" t="s">
        <v>259</v>
      </c>
      <c r="E94" s="27"/>
      <c r="F94" s="34"/>
      <c r="G94" s="27"/>
      <c r="H94" s="90"/>
      <c r="I94" s="39"/>
    </row>
    <row r="95" spans="1:9" s="21" customFormat="1" ht="12" customHeight="1" thickBot="1">
      <c r="A95" s="121" t="s">
        <v>1</v>
      </c>
      <c r="B95" s="113" t="s">
        <v>1697</v>
      </c>
      <c r="C95" s="113" t="s">
        <v>3213</v>
      </c>
      <c r="D95" s="33"/>
      <c r="E95" s="27"/>
      <c r="F95" s="34" t="s">
        <v>454</v>
      </c>
      <c r="G95" s="503" t="str">
        <f>F99</f>
        <v>許/陳</v>
      </c>
      <c r="H95" s="90" t="s">
        <v>317</v>
      </c>
      <c r="I95" s="39"/>
    </row>
    <row r="96" spans="1:9" s="21" customFormat="1" ht="12" customHeight="1" thickBot="1">
      <c r="A96" s="122" t="s">
        <v>47</v>
      </c>
      <c r="B96" s="571" t="s">
        <v>1697</v>
      </c>
      <c r="C96" s="571" t="s">
        <v>3214</v>
      </c>
      <c r="D96" s="485"/>
      <c r="E96" s="27"/>
      <c r="F96" s="575">
        <v>0.66666666666666663</v>
      </c>
      <c r="G96" s="27" t="s">
        <v>5937</v>
      </c>
      <c r="H96" s="90"/>
      <c r="I96" s="39"/>
    </row>
    <row r="97" spans="1:9" s="21" customFormat="1" ht="12" customHeight="1" thickBot="1">
      <c r="A97" s="123" t="s">
        <v>1</v>
      </c>
      <c r="B97" s="113" t="s">
        <v>2</v>
      </c>
      <c r="C97" s="113" t="s">
        <v>2</v>
      </c>
      <c r="D97" s="37" t="s">
        <v>375</v>
      </c>
      <c r="E97" s="504" t="s">
        <v>5184</v>
      </c>
      <c r="F97" s="506" t="s">
        <v>910</v>
      </c>
      <c r="G97" s="27"/>
      <c r="H97" s="90"/>
      <c r="I97" s="39"/>
    </row>
    <row r="98" spans="1:9" s="21" customFormat="1" ht="12" customHeight="1">
      <c r="A98" s="124" t="s">
        <v>48</v>
      </c>
      <c r="B98" s="112" t="s">
        <v>2</v>
      </c>
      <c r="C98" s="112" t="s">
        <v>1777</v>
      </c>
      <c r="D98" s="38" t="s">
        <v>259</v>
      </c>
      <c r="E98" s="34"/>
      <c r="F98" s="506"/>
      <c r="G98" s="27"/>
      <c r="H98" s="90"/>
      <c r="I98" s="39"/>
    </row>
    <row r="99" spans="1:9" s="21" customFormat="1" ht="12" customHeight="1" thickBot="1">
      <c r="A99" s="121" t="s">
        <v>1</v>
      </c>
      <c r="B99" s="113" t="s">
        <v>1880</v>
      </c>
      <c r="C99" s="113" t="s">
        <v>3215</v>
      </c>
      <c r="D99" s="33"/>
      <c r="E99" s="34" t="s">
        <v>428</v>
      </c>
      <c r="F99" s="529" t="str">
        <f>E101</f>
        <v>許/陳</v>
      </c>
      <c r="G99" s="27"/>
      <c r="H99" s="90"/>
      <c r="I99" s="39"/>
    </row>
    <row r="100" spans="1:9" s="21" customFormat="1" ht="12" customHeight="1" thickBot="1">
      <c r="A100" s="122" t="s">
        <v>49</v>
      </c>
      <c r="B100" s="571" t="s">
        <v>1880</v>
      </c>
      <c r="C100" s="571" t="s">
        <v>3216</v>
      </c>
      <c r="D100" s="485"/>
      <c r="E100" s="507" t="s">
        <v>4786</v>
      </c>
      <c r="F100" s="27" t="s">
        <v>5389</v>
      </c>
      <c r="G100" s="32"/>
      <c r="H100" s="90"/>
      <c r="I100" s="39"/>
    </row>
    <row r="101" spans="1:9" s="21" customFormat="1" ht="12" customHeight="1" thickBot="1">
      <c r="A101" s="123" t="s">
        <v>1</v>
      </c>
      <c r="B101" s="113" t="s">
        <v>2</v>
      </c>
      <c r="C101" s="113" t="s">
        <v>2</v>
      </c>
      <c r="D101" s="37" t="s">
        <v>376</v>
      </c>
      <c r="E101" s="504" t="s">
        <v>5388</v>
      </c>
      <c r="F101" s="488"/>
      <c r="G101" s="27"/>
      <c r="H101" s="90"/>
      <c r="I101" s="39"/>
    </row>
    <row r="102" spans="1:9" s="21" customFormat="1" ht="12" customHeight="1">
      <c r="A102" s="124" t="s">
        <v>50</v>
      </c>
      <c r="B102" s="112" t="s">
        <v>2</v>
      </c>
      <c r="C102" s="112" t="s">
        <v>1780</v>
      </c>
      <c r="D102" s="38" t="s">
        <v>909</v>
      </c>
      <c r="E102" s="27"/>
      <c r="F102" s="32"/>
      <c r="G102" s="27"/>
      <c r="H102" s="90"/>
      <c r="I102" s="39"/>
    </row>
    <row r="103" spans="1:9" s="21" customFormat="1" ht="12" customHeight="1">
      <c r="A103" s="121" t="s">
        <v>1</v>
      </c>
      <c r="B103" s="113" t="s">
        <v>1712</v>
      </c>
      <c r="C103" s="113" t="s">
        <v>3217</v>
      </c>
      <c r="D103" s="33"/>
      <c r="E103" s="27"/>
      <c r="F103" s="27"/>
      <c r="G103" s="27"/>
      <c r="H103" s="90" t="s">
        <v>311</v>
      </c>
      <c r="I103" s="39"/>
    </row>
    <row r="104" spans="1:9" s="21" customFormat="1" ht="12" customHeight="1" thickBot="1">
      <c r="A104" s="122" t="s">
        <v>51</v>
      </c>
      <c r="B104" s="571" t="s">
        <v>1712</v>
      </c>
      <c r="C104" s="571" t="s">
        <v>3218</v>
      </c>
      <c r="D104" s="485"/>
      <c r="E104" s="27"/>
      <c r="F104" s="27"/>
      <c r="G104" s="27"/>
      <c r="H104" s="91" t="s">
        <v>0</v>
      </c>
      <c r="I104" s="39"/>
    </row>
    <row r="105" spans="1:9" s="21" customFormat="1" ht="12" customHeight="1" thickBot="1">
      <c r="A105" s="123" t="s">
        <v>1</v>
      </c>
      <c r="B105" s="113" t="s">
        <v>2</v>
      </c>
      <c r="C105" s="113" t="s">
        <v>2</v>
      </c>
      <c r="D105" s="497" t="s">
        <v>377</v>
      </c>
      <c r="E105" s="27" t="s">
        <v>5396</v>
      </c>
      <c r="F105" s="27"/>
      <c r="G105" s="27"/>
      <c r="H105" s="90"/>
      <c r="I105" s="39"/>
    </row>
    <row r="106" spans="1:9" s="21" customFormat="1" ht="12" customHeight="1">
      <c r="A106" s="124" t="s">
        <v>52</v>
      </c>
      <c r="B106" s="112" t="s">
        <v>2</v>
      </c>
      <c r="C106" s="112" t="s">
        <v>1794</v>
      </c>
      <c r="D106" s="38" t="s">
        <v>259</v>
      </c>
      <c r="E106" s="510"/>
      <c r="F106" s="27"/>
      <c r="G106" s="32"/>
      <c r="H106" s="90"/>
      <c r="I106" s="39"/>
    </row>
    <row r="107" spans="1:9" s="21" customFormat="1" ht="12" customHeight="1" thickBot="1">
      <c r="A107" s="121" t="s">
        <v>1</v>
      </c>
      <c r="B107" s="113" t="s">
        <v>1746</v>
      </c>
      <c r="C107" s="113" t="s">
        <v>3219</v>
      </c>
      <c r="D107" s="33"/>
      <c r="E107" s="506" t="s">
        <v>429</v>
      </c>
      <c r="F107" s="27" t="str">
        <f>E105</f>
        <v>何/方</v>
      </c>
      <c r="G107" s="27"/>
      <c r="H107" s="90"/>
      <c r="I107" s="39"/>
    </row>
    <row r="108" spans="1:9" s="21" customFormat="1" ht="12" customHeight="1" thickBot="1">
      <c r="A108" s="122" t="s">
        <v>53</v>
      </c>
      <c r="B108" s="571" t="s">
        <v>1746</v>
      </c>
      <c r="C108" s="571" t="s">
        <v>3220</v>
      </c>
      <c r="D108" s="485"/>
      <c r="E108" s="386" t="s">
        <v>4786</v>
      </c>
      <c r="F108" s="510" t="s">
        <v>5398</v>
      </c>
      <c r="G108" s="27"/>
      <c r="H108" s="90"/>
      <c r="I108" s="39"/>
    </row>
    <row r="109" spans="1:9" s="21" customFormat="1" ht="12" customHeight="1" thickBot="1">
      <c r="A109" s="123" t="s">
        <v>1</v>
      </c>
      <c r="B109" s="113" t="s">
        <v>2</v>
      </c>
      <c r="C109" s="113" t="s">
        <v>2</v>
      </c>
      <c r="D109" s="497" t="s">
        <v>378</v>
      </c>
      <c r="E109" s="34" t="s">
        <v>5397</v>
      </c>
      <c r="F109" s="506"/>
      <c r="G109" s="27"/>
      <c r="H109" s="90"/>
      <c r="I109" s="39"/>
    </row>
    <row r="110" spans="1:9" s="21" customFormat="1" ht="12" customHeight="1">
      <c r="A110" s="124" t="s">
        <v>54</v>
      </c>
      <c r="B110" s="112" t="s">
        <v>2</v>
      </c>
      <c r="C110" s="112" t="s">
        <v>1797</v>
      </c>
      <c r="D110" s="38" t="s">
        <v>259</v>
      </c>
      <c r="E110" s="498"/>
      <c r="F110" s="506"/>
      <c r="G110" s="27"/>
      <c r="H110" s="90"/>
      <c r="I110" s="39"/>
    </row>
    <row r="111" spans="1:9" s="21" customFormat="1" ht="12" customHeight="1" thickBot="1">
      <c r="A111" s="121" t="s">
        <v>1</v>
      </c>
      <c r="B111" s="113" t="s">
        <v>1916</v>
      </c>
      <c r="C111" s="113" t="s">
        <v>3221</v>
      </c>
      <c r="D111" s="33"/>
      <c r="E111" s="27"/>
      <c r="F111" s="506" t="s">
        <v>455</v>
      </c>
      <c r="G111" s="504" t="str">
        <f>F107</f>
        <v>何/方</v>
      </c>
      <c r="H111" s="90" t="s">
        <v>318</v>
      </c>
      <c r="I111" s="39"/>
    </row>
    <row r="112" spans="1:9" s="21" customFormat="1" ht="12" customHeight="1" thickBot="1">
      <c r="A112" s="122" t="s">
        <v>55</v>
      </c>
      <c r="B112" s="571" t="s">
        <v>1916</v>
      </c>
      <c r="C112" s="571" t="s">
        <v>3222</v>
      </c>
      <c r="D112" s="485"/>
      <c r="E112" s="27"/>
      <c r="F112" s="35">
        <v>0.6875</v>
      </c>
      <c r="G112" s="27" t="s">
        <v>5934</v>
      </c>
      <c r="H112" s="90"/>
      <c r="I112" s="39"/>
    </row>
    <row r="113" spans="1:9" s="21" customFormat="1" ht="12" customHeight="1" thickBot="1">
      <c r="A113" s="123" t="s">
        <v>1</v>
      </c>
      <c r="B113" s="113" t="s">
        <v>2</v>
      </c>
      <c r="C113" s="113" t="s">
        <v>2</v>
      </c>
      <c r="D113" s="497" t="s">
        <v>379</v>
      </c>
      <c r="E113" s="504" t="s">
        <v>5399</v>
      </c>
      <c r="F113" s="34"/>
      <c r="G113" s="27"/>
      <c r="H113" s="90"/>
      <c r="I113" s="39"/>
    </row>
    <row r="114" spans="1:9" s="21" customFormat="1" ht="12" customHeight="1">
      <c r="A114" s="124" t="s">
        <v>56</v>
      </c>
      <c r="B114" s="112" t="s">
        <v>2</v>
      </c>
      <c r="C114" s="112" t="s">
        <v>1800</v>
      </c>
      <c r="D114" s="38" t="s">
        <v>259</v>
      </c>
      <c r="E114" s="505"/>
      <c r="F114" s="34"/>
      <c r="G114" s="27"/>
      <c r="H114" s="90"/>
      <c r="I114" s="39"/>
    </row>
    <row r="115" spans="1:9" s="21" customFormat="1" ht="12" customHeight="1" thickBot="1">
      <c r="A115" s="121" t="s">
        <v>1</v>
      </c>
      <c r="B115" s="113" t="s">
        <v>2230</v>
      </c>
      <c r="C115" s="113" t="s">
        <v>3223</v>
      </c>
      <c r="D115" s="33"/>
      <c r="E115" s="506" t="s">
        <v>430</v>
      </c>
      <c r="F115" s="486" t="str">
        <f>E113</f>
        <v>吳/張</v>
      </c>
      <c r="G115" s="27"/>
      <c r="H115" s="90"/>
      <c r="I115" s="39"/>
    </row>
    <row r="116" spans="1:9" s="21" customFormat="1" ht="12" customHeight="1" thickBot="1">
      <c r="A116" s="122" t="s">
        <v>57</v>
      </c>
      <c r="B116" s="571" t="s">
        <v>2230</v>
      </c>
      <c r="C116" s="571" t="s">
        <v>3224</v>
      </c>
      <c r="D116" s="485"/>
      <c r="E116" s="386" t="s">
        <v>4786</v>
      </c>
      <c r="F116" s="27" t="s">
        <v>5401</v>
      </c>
      <c r="G116" s="27"/>
      <c r="H116" s="90"/>
      <c r="I116" s="39"/>
    </row>
    <row r="117" spans="1:9" s="21" customFormat="1" ht="12" customHeight="1" thickBot="1">
      <c r="A117" s="123" t="s">
        <v>1</v>
      </c>
      <c r="B117" s="113" t="s">
        <v>2</v>
      </c>
      <c r="C117" s="113" t="s">
        <v>2</v>
      </c>
      <c r="D117" s="37" t="s">
        <v>380</v>
      </c>
      <c r="E117" s="499" t="s">
        <v>5400</v>
      </c>
      <c r="F117" s="27"/>
      <c r="G117" s="27"/>
      <c r="H117" s="90"/>
      <c r="I117" s="39"/>
    </row>
    <row r="118" spans="1:9" s="21" customFormat="1" ht="12" customHeight="1">
      <c r="A118" s="124" t="s">
        <v>58</v>
      </c>
      <c r="B118" s="112" t="s">
        <v>2</v>
      </c>
      <c r="C118" s="112" t="s">
        <v>1802</v>
      </c>
      <c r="D118" s="38" t="s">
        <v>910</v>
      </c>
      <c r="E118" s="498"/>
      <c r="F118" s="27"/>
      <c r="G118" s="27"/>
      <c r="H118" s="90"/>
      <c r="I118" s="39"/>
    </row>
    <row r="119" spans="1:9" s="21" customFormat="1" ht="12" customHeight="1">
      <c r="A119" s="121" t="s">
        <v>1</v>
      </c>
      <c r="B119" s="113" t="s">
        <v>1667</v>
      </c>
      <c r="C119" s="113" t="s">
        <v>3225</v>
      </c>
      <c r="D119" s="33"/>
      <c r="E119" s="27"/>
      <c r="F119" s="27"/>
      <c r="G119" s="27" t="s">
        <v>311</v>
      </c>
      <c r="H119" s="90"/>
      <c r="I119" s="39"/>
    </row>
    <row r="120" spans="1:9" s="21" customFormat="1" ht="12" customHeight="1" thickBot="1">
      <c r="A120" s="122" t="s">
        <v>59</v>
      </c>
      <c r="B120" s="571" t="s">
        <v>1667</v>
      </c>
      <c r="C120" s="571" t="s">
        <v>3226</v>
      </c>
      <c r="D120" s="485"/>
      <c r="E120" s="27"/>
      <c r="F120" s="27"/>
      <c r="G120" s="85" t="s">
        <v>0</v>
      </c>
      <c r="H120" s="90"/>
      <c r="I120" s="39"/>
    </row>
    <row r="121" spans="1:9" s="21" customFormat="1" ht="12" customHeight="1" thickBot="1">
      <c r="A121" s="123" t="s">
        <v>1</v>
      </c>
      <c r="B121" s="113" t="s">
        <v>2</v>
      </c>
      <c r="C121" s="113" t="s">
        <v>2</v>
      </c>
      <c r="D121" s="37" t="s">
        <v>381</v>
      </c>
      <c r="E121" s="488" t="s">
        <v>5402</v>
      </c>
      <c r="F121" s="27"/>
      <c r="G121" s="27"/>
      <c r="H121" s="90"/>
      <c r="I121" s="39"/>
    </row>
    <row r="122" spans="1:9" s="21" customFormat="1" ht="12" customHeight="1">
      <c r="A122" s="124" t="s">
        <v>60</v>
      </c>
      <c r="B122" s="112" t="s">
        <v>2</v>
      </c>
      <c r="C122" s="112" t="s">
        <v>1818</v>
      </c>
      <c r="D122" s="38" t="s">
        <v>259</v>
      </c>
      <c r="E122" s="510"/>
      <c r="F122" s="27"/>
      <c r="G122" s="27"/>
      <c r="H122" s="90"/>
      <c r="I122" s="39"/>
    </row>
    <row r="123" spans="1:9" s="21" customFormat="1" ht="12" customHeight="1" thickBot="1">
      <c r="A123" s="121" t="s">
        <v>1</v>
      </c>
      <c r="B123" s="113" t="s">
        <v>1876</v>
      </c>
      <c r="C123" s="113" t="s">
        <v>3227</v>
      </c>
      <c r="D123" s="33"/>
      <c r="E123" s="506" t="s">
        <v>431</v>
      </c>
      <c r="F123" s="27" t="str">
        <f>E121</f>
        <v>杞/陳</v>
      </c>
      <c r="G123" s="27"/>
      <c r="H123" s="90"/>
      <c r="I123" s="39"/>
    </row>
    <row r="124" spans="1:9" s="21" customFormat="1" ht="12" customHeight="1" thickBot="1">
      <c r="A124" s="122" t="s">
        <v>61</v>
      </c>
      <c r="B124" s="571" t="s">
        <v>1876</v>
      </c>
      <c r="C124" s="571" t="s">
        <v>3228</v>
      </c>
      <c r="D124" s="485"/>
      <c r="E124" s="386" t="s">
        <v>4787</v>
      </c>
      <c r="F124" s="500" t="s">
        <v>5404</v>
      </c>
      <c r="G124" s="27"/>
      <c r="H124" s="90"/>
      <c r="I124" s="39"/>
    </row>
    <row r="125" spans="1:9" s="21" customFormat="1" ht="12" customHeight="1" thickBot="1">
      <c r="A125" s="123" t="s">
        <v>1</v>
      </c>
      <c r="B125" s="113" t="s">
        <v>2</v>
      </c>
      <c r="C125" s="113" t="s">
        <v>2</v>
      </c>
      <c r="D125" s="37" t="s">
        <v>382</v>
      </c>
      <c r="E125" s="486" t="s">
        <v>5403</v>
      </c>
      <c r="F125" s="34"/>
      <c r="G125" s="27"/>
      <c r="H125" s="90"/>
      <c r="I125" s="39"/>
    </row>
    <row r="126" spans="1:9" s="21" customFormat="1" ht="12" customHeight="1">
      <c r="A126" s="124" t="s">
        <v>62</v>
      </c>
      <c r="B126" s="112" t="s">
        <v>2</v>
      </c>
      <c r="C126" s="112" t="s">
        <v>1820</v>
      </c>
      <c r="D126" s="38" t="s">
        <v>259</v>
      </c>
      <c r="E126" s="27"/>
      <c r="F126" s="34"/>
      <c r="G126" s="27"/>
      <c r="H126" s="90"/>
      <c r="I126" s="39"/>
    </row>
    <row r="127" spans="1:9" s="21" customFormat="1" ht="12" customHeight="1" thickBot="1">
      <c r="A127" s="121" t="s">
        <v>1</v>
      </c>
      <c r="B127" s="113" t="s">
        <v>1742</v>
      </c>
      <c r="C127" s="113" t="s">
        <v>3229</v>
      </c>
      <c r="D127" s="33"/>
      <c r="E127" s="27"/>
      <c r="F127" s="34" t="s">
        <v>456</v>
      </c>
      <c r="G127" s="503" t="str">
        <f>F131</f>
        <v>李/沈</v>
      </c>
      <c r="H127" s="90" t="s">
        <v>319</v>
      </c>
      <c r="I127" s="39"/>
    </row>
    <row r="128" spans="1:9" s="21" customFormat="1" ht="12" customHeight="1" thickBot="1">
      <c r="A128" s="122" t="s">
        <v>63</v>
      </c>
      <c r="B128" s="571" t="s">
        <v>1742</v>
      </c>
      <c r="C128" s="571" t="s">
        <v>3230</v>
      </c>
      <c r="D128" s="485"/>
      <c r="E128" s="27"/>
      <c r="F128" s="575">
        <v>0.6875</v>
      </c>
      <c r="G128" s="27" t="s">
        <v>5944</v>
      </c>
      <c r="H128" s="90"/>
      <c r="I128" s="39"/>
    </row>
    <row r="129" spans="1:9" s="21" customFormat="1" ht="12" customHeight="1" thickBot="1">
      <c r="A129" s="123" t="s">
        <v>1</v>
      </c>
      <c r="B129" s="113" t="s">
        <v>2</v>
      </c>
      <c r="C129" s="113" t="s">
        <v>2</v>
      </c>
      <c r="D129" s="497" t="s">
        <v>383</v>
      </c>
      <c r="E129" s="504" t="s">
        <v>5390</v>
      </c>
      <c r="F129" s="506"/>
      <c r="G129" s="27"/>
      <c r="H129" s="90"/>
      <c r="I129" s="39"/>
    </row>
    <row r="130" spans="1:9" s="21" customFormat="1" ht="12" customHeight="1">
      <c r="A130" s="124" t="s">
        <v>64</v>
      </c>
      <c r="B130" s="112" t="s">
        <v>2</v>
      </c>
      <c r="C130" s="112" t="s">
        <v>1823</v>
      </c>
      <c r="D130" s="38" t="s">
        <v>259</v>
      </c>
      <c r="E130" s="505"/>
      <c r="F130" s="506"/>
      <c r="G130" s="27"/>
      <c r="H130" s="90"/>
      <c r="I130" s="39"/>
    </row>
    <row r="131" spans="1:9" s="21" customFormat="1" ht="12" customHeight="1" thickBot="1">
      <c r="A131" s="121" t="s">
        <v>1</v>
      </c>
      <c r="B131" s="113" t="s">
        <v>1707</v>
      </c>
      <c r="C131" s="113" t="s">
        <v>3231</v>
      </c>
      <c r="D131" s="33"/>
      <c r="E131" s="506" t="s">
        <v>432</v>
      </c>
      <c r="F131" s="27" t="str">
        <f>E129</f>
        <v>李/沈</v>
      </c>
      <c r="G131" s="488"/>
      <c r="H131" s="90"/>
      <c r="I131" s="39"/>
    </row>
    <row r="132" spans="1:9" s="21" customFormat="1" ht="12" customHeight="1" thickBot="1">
      <c r="A132" s="122" t="s">
        <v>65</v>
      </c>
      <c r="B132" s="571" t="s">
        <v>1707</v>
      </c>
      <c r="C132" s="571" t="s">
        <v>3232</v>
      </c>
      <c r="D132" s="485"/>
      <c r="E132" s="386" t="s">
        <v>4787</v>
      </c>
      <c r="F132" s="498" t="s">
        <v>5391</v>
      </c>
      <c r="G132" s="27"/>
      <c r="H132" s="90"/>
      <c r="I132" s="39"/>
    </row>
    <row r="133" spans="1:9" s="21" customFormat="1" ht="12" customHeight="1" thickBot="1">
      <c r="A133" s="123" t="s">
        <v>1</v>
      </c>
      <c r="B133" s="113" t="s">
        <v>2208</v>
      </c>
      <c r="C133" s="113" t="s">
        <v>3233</v>
      </c>
      <c r="D133" s="37" t="s">
        <v>384</v>
      </c>
      <c r="E133" s="486" t="s">
        <v>5037</v>
      </c>
      <c r="F133" s="27"/>
      <c r="G133" s="27"/>
      <c r="H133" s="90"/>
      <c r="I133" s="39"/>
    </row>
    <row r="134" spans="1:9" s="21" customFormat="1" ht="12" customHeight="1">
      <c r="A134" s="124" t="s">
        <v>66</v>
      </c>
      <c r="B134" s="112" t="s">
        <v>2208</v>
      </c>
      <c r="C134" s="112" t="s">
        <v>3234</v>
      </c>
      <c r="D134" s="386" t="s">
        <v>4788</v>
      </c>
      <c r="E134" s="27" t="s">
        <v>5038</v>
      </c>
      <c r="F134" s="27"/>
      <c r="G134" s="27"/>
      <c r="H134" s="90"/>
      <c r="I134" s="39"/>
    </row>
    <row r="135" spans="1:9" s="21" customFormat="1" ht="12" customHeight="1">
      <c r="A135" s="18"/>
      <c r="B135" s="59"/>
      <c r="C135" s="59"/>
      <c r="D135" s="389"/>
      <c r="E135" s="40"/>
      <c r="F135" s="20"/>
      <c r="G135" s="20"/>
      <c r="H135" s="90"/>
      <c r="I135" s="39"/>
    </row>
    <row r="136" spans="1:9" s="21" customFormat="1" ht="12" customHeight="1">
      <c r="A136" s="12" t="s">
        <v>1490</v>
      </c>
      <c r="B136" s="27"/>
      <c r="C136" s="20" t="s">
        <v>261</v>
      </c>
      <c r="D136" s="23"/>
      <c r="E136" s="23"/>
      <c r="F136" s="23" t="s">
        <v>4725</v>
      </c>
      <c r="G136" s="23"/>
      <c r="H136" s="89"/>
      <c r="I136" s="39"/>
    </row>
    <row r="137" spans="1:9" s="24" customFormat="1" ht="12" customHeight="1">
      <c r="A137" s="121" t="s">
        <v>1</v>
      </c>
      <c r="B137" s="113" t="s">
        <v>2197</v>
      </c>
      <c r="C137" s="115" t="s">
        <v>3235</v>
      </c>
      <c r="D137" s="23"/>
      <c r="E137" s="23"/>
      <c r="F137" s="23"/>
      <c r="G137" s="23"/>
      <c r="H137" s="89"/>
      <c r="I137" s="19"/>
    </row>
    <row r="138" spans="1:9" s="21" customFormat="1" ht="12" customHeight="1">
      <c r="A138" s="122" t="s">
        <v>67</v>
      </c>
      <c r="B138" s="112" t="s">
        <v>2197</v>
      </c>
      <c r="C138" s="111" t="s">
        <v>3236</v>
      </c>
      <c r="D138" s="26"/>
      <c r="E138" s="27"/>
      <c r="F138" s="27"/>
      <c r="G138" s="27"/>
      <c r="H138" s="90"/>
      <c r="I138" s="39"/>
    </row>
    <row r="139" spans="1:9" s="21" customFormat="1" ht="12" customHeight="1" thickBot="1">
      <c r="A139" s="123" t="s">
        <v>1</v>
      </c>
      <c r="B139" s="113" t="s">
        <v>1689</v>
      </c>
      <c r="C139" s="113" t="s">
        <v>3237</v>
      </c>
      <c r="D139" s="29" t="s">
        <v>385</v>
      </c>
      <c r="E139" s="503" t="s">
        <v>5034</v>
      </c>
      <c r="F139" s="27"/>
      <c r="G139" s="27"/>
      <c r="H139" s="90"/>
      <c r="I139" s="39"/>
    </row>
    <row r="140" spans="1:9" s="21" customFormat="1" ht="12" customHeight="1" thickBot="1">
      <c r="A140" s="124" t="s">
        <v>68</v>
      </c>
      <c r="B140" s="571" t="s">
        <v>1689</v>
      </c>
      <c r="C140" s="571" t="s">
        <v>3238</v>
      </c>
      <c r="D140" s="574" t="s">
        <v>4788</v>
      </c>
      <c r="E140" s="535" t="s">
        <v>5035</v>
      </c>
      <c r="F140" s="27"/>
      <c r="G140" s="32"/>
      <c r="H140" s="90"/>
      <c r="I140" s="39"/>
    </row>
    <row r="141" spans="1:9" s="21" customFormat="1" ht="12" customHeight="1" thickBot="1">
      <c r="A141" s="121" t="s">
        <v>1</v>
      </c>
      <c r="B141" s="113" t="s">
        <v>2</v>
      </c>
      <c r="C141" s="113" t="s">
        <v>2</v>
      </c>
      <c r="D141" s="33"/>
      <c r="E141" s="506" t="s">
        <v>433</v>
      </c>
      <c r="F141" s="504" t="str">
        <f>E139</f>
        <v>張/楊</v>
      </c>
      <c r="G141" s="27"/>
      <c r="H141" s="90"/>
      <c r="I141" s="39"/>
    </row>
    <row r="142" spans="1:9" s="21" customFormat="1" ht="12" customHeight="1">
      <c r="A142" s="122" t="s">
        <v>69</v>
      </c>
      <c r="B142" s="112" t="s">
        <v>2</v>
      </c>
      <c r="C142" s="112" t="s">
        <v>1848</v>
      </c>
      <c r="D142" s="26"/>
      <c r="E142" s="386" t="s">
        <v>4789</v>
      </c>
      <c r="F142" s="500" t="s">
        <v>5612</v>
      </c>
      <c r="G142" s="27"/>
      <c r="H142" s="90"/>
      <c r="I142" s="39"/>
    </row>
    <row r="143" spans="1:9" s="21" customFormat="1" ht="12" customHeight="1">
      <c r="A143" s="123" t="s">
        <v>1</v>
      </c>
      <c r="B143" s="113" t="s">
        <v>1880</v>
      </c>
      <c r="C143" s="113" t="s">
        <v>3239</v>
      </c>
      <c r="D143" s="29" t="s">
        <v>386</v>
      </c>
      <c r="E143" s="36"/>
      <c r="F143" s="34"/>
      <c r="G143" s="27"/>
      <c r="H143" s="90"/>
      <c r="I143" s="39"/>
    </row>
    <row r="144" spans="1:9" s="21" customFormat="1" ht="12" customHeight="1">
      <c r="A144" s="124" t="s">
        <v>70</v>
      </c>
      <c r="B144" s="112" t="s">
        <v>1880</v>
      </c>
      <c r="C144" s="112" t="s">
        <v>3240</v>
      </c>
      <c r="D144" s="38" t="s">
        <v>259</v>
      </c>
      <c r="E144" s="27"/>
      <c r="F144" s="34"/>
      <c r="G144" s="32"/>
      <c r="H144" s="90"/>
      <c r="I144" s="39"/>
    </row>
    <row r="145" spans="1:9" s="21" customFormat="1" ht="12" customHeight="1" thickBot="1">
      <c r="A145" s="121" t="s">
        <v>1</v>
      </c>
      <c r="B145" s="113" t="s">
        <v>2</v>
      </c>
      <c r="C145" s="113" t="s">
        <v>2</v>
      </c>
      <c r="D145" s="33"/>
      <c r="E145" s="27"/>
      <c r="F145" s="34" t="s">
        <v>457</v>
      </c>
      <c r="G145" s="503" t="str">
        <f>F149</f>
        <v>王/鍾</v>
      </c>
      <c r="H145" s="90" t="s">
        <v>320</v>
      </c>
      <c r="I145" s="39"/>
    </row>
    <row r="146" spans="1:9" s="21" customFormat="1" ht="12" customHeight="1">
      <c r="A146" s="122" t="s">
        <v>71</v>
      </c>
      <c r="B146" s="112" t="s">
        <v>2</v>
      </c>
      <c r="C146" s="112" t="s">
        <v>1850</v>
      </c>
      <c r="D146" s="26"/>
      <c r="E146" s="27"/>
      <c r="F146" s="575">
        <v>0.6875</v>
      </c>
      <c r="G146" s="27" t="s">
        <v>5933</v>
      </c>
      <c r="H146" s="90"/>
      <c r="I146" s="39"/>
    </row>
    <row r="147" spans="1:9" s="21" customFormat="1" ht="12" customHeight="1" thickBot="1">
      <c r="A147" s="123" t="s">
        <v>1</v>
      </c>
      <c r="B147" s="113" t="s">
        <v>1746</v>
      </c>
      <c r="C147" s="113" t="s">
        <v>3241</v>
      </c>
      <c r="D147" s="29" t="s">
        <v>387</v>
      </c>
      <c r="E147" s="501" t="s">
        <v>5613</v>
      </c>
      <c r="F147" s="506"/>
      <c r="G147" s="27"/>
      <c r="H147" s="90"/>
      <c r="I147" s="39"/>
    </row>
    <row r="148" spans="1:9" s="21" customFormat="1" ht="12" customHeight="1" thickBot="1">
      <c r="A148" s="124" t="s">
        <v>72</v>
      </c>
      <c r="B148" s="571" t="s">
        <v>1746</v>
      </c>
      <c r="C148" s="571" t="s">
        <v>3242</v>
      </c>
      <c r="D148" s="530" t="s">
        <v>259</v>
      </c>
      <c r="E148" s="535"/>
      <c r="F148" s="506"/>
      <c r="G148" s="27"/>
      <c r="H148" s="90"/>
      <c r="I148" s="39"/>
    </row>
    <row r="149" spans="1:9" s="21" customFormat="1" ht="12" customHeight="1" thickBot="1">
      <c r="A149" s="121" t="s">
        <v>1</v>
      </c>
      <c r="B149" s="113" t="s">
        <v>2</v>
      </c>
      <c r="C149" s="113" t="s">
        <v>2</v>
      </c>
      <c r="D149" s="33"/>
      <c r="E149" s="506" t="s">
        <v>434</v>
      </c>
      <c r="F149" s="583" t="str">
        <f>E147</f>
        <v>王/鍾</v>
      </c>
      <c r="G149" s="27"/>
      <c r="H149" s="90"/>
      <c r="I149" s="39"/>
    </row>
    <row r="150" spans="1:9" s="21" customFormat="1" ht="12" customHeight="1">
      <c r="A150" s="122" t="s">
        <v>73</v>
      </c>
      <c r="B150" s="112" t="s">
        <v>2</v>
      </c>
      <c r="C150" s="112" t="s">
        <v>1853</v>
      </c>
      <c r="D150" s="26"/>
      <c r="E150" s="386" t="s">
        <v>4789</v>
      </c>
      <c r="F150" s="498" t="s">
        <v>5615</v>
      </c>
      <c r="G150" s="32"/>
      <c r="H150" s="90"/>
      <c r="I150" s="39"/>
    </row>
    <row r="151" spans="1:9" s="21" customFormat="1" ht="12" customHeight="1" thickBot="1">
      <c r="A151" s="123" t="s">
        <v>1</v>
      </c>
      <c r="B151" s="113" t="s">
        <v>1712</v>
      </c>
      <c r="C151" s="113" t="s">
        <v>3243</v>
      </c>
      <c r="D151" s="29" t="s">
        <v>388</v>
      </c>
      <c r="E151" s="489" t="s">
        <v>5614</v>
      </c>
      <c r="F151" s="27"/>
      <c r="G151" s="27"/>
      <c r="H151" s="90"/>
      <c r="I151" s="39"/>
    </row>
    <row r="152" spans="1:9" s="21" customFormat="1" ht="12" customHeight="1" thickBot="1">
      <c r="A152" s="124" t="s">
        <v>74</v>
      </c>
      <c r="B152" s="571" t="s">
        <v>1712</v>
      </c>
      <c r="C152" s="571" t="s">
        <v>3244</v>
      </c>
      <c r="D152" s="532" t="s">
        <v>259</v>
      </c>
      <c r="E152" s="488"/>
      <c r="F152" s="32"/>
      <c r="G152" s="27"/>
      <c r="H152" s="90"/>
      <c r="I152" s="39"/>
    </row>
    <row r="153" spans="1:9" s="21" customFormat="1" ht="12" customHeight="1">
      <c r="A153" s="121" t="s">
        <v>1</v>
      </c>
      <c r="B153" s="113" t="s">
        <v>2</v>
      </c>
      <c r="C153" s="113" t="s">
        <v>2</v>
      </c>
      <c r="D153" s="33"/>
      <c r="E153" s="27"/>
      <c r="F153" s="27"/>
      <c r="G153" s="27" t="s">
        <v>311</v>
      </c>
      <c r="H153" s="90"/>
      <c r="I153" s="39"/>
    </row>
    <row r="154" spans="1:9" s="21" customFormat="1" ht="12" customHeight="1">
      <c r="A154" s="122" t="s">
        <v>75</v>
      </c>
      <c r="B154" s="112" t="s">
        <v>2</v>
      </c>
      <c r="C154" s="112" t="s">
        <v>1865</v>
      </c>
      <c r="D154" s="26"/>
      <c r="E154" s="27"/>
      <c r="F154" s="27"/>
      <c r="G154" s="85" t="s">
        <v>0</v>
      </c>
      <c r="H154" s="90"/>
      <c r="I154" s="39"/>
    </row>
    <row r="155" spans="1:9" s="21" customFormat="1" ht="12" customHeight="1" thickBot="1">
      <c r="A155" s="123" t="s">
        <v>1</v>
      </c>
      <c r="B155" s="113" t="s">
        <v>2433</v>
      </c>
      <c r="C155" s="113" t="s">
        <v>3245</v>
      </c>
      <c r="D155" s="29" t="s">
        <v>389</v>
      </c>
      <c r="E155" s="503" t="s">
        <v>5623</v>
      </c>
      <c r="F155" s="27"/>
      <c r="G155" s="27"/>
      <c r="H155" s="90"/>
      <c r="I155" s="39"/>
    </row>
    <row r="156" spans="1:9" s="21" customFormat="1" ht="12" customHeight="1" thickBot="1">
      <c r="A156" s="124" t="s">
        <v>76</v>
      </c>
      <c r="B156" s="571" t="s">
        <v>2433</v>
      </c>
      <c r="C156" s="571" t="s">
        <v>3246</v>
      </c>
      <c r="D156" s="532" t="s">
        <v>909</v>
      </c>
      <c r="E156" s="499"/>
      <c r="F156" s="27"/>
      <c r="G156" s="32"/>
      <c r="H156" s="90"/>
      <c r="I156" s="39"/>
    </row>
    <row r="157" spans="1:9" s="21" customFormat="1" ht="12" customHeight="1" thickBot="1">
      <c r="A157" s="121" t="s">
        <v>1</v>
      </c>
      <c r="B157" s="113" t="s">
        <v>2</v>
      </c>
      <c r="C157" s="113" t="s">
        <v>2</v>
      </c>
      <c r="D157" s="33"/>
      <c r="E157" s="34" t="s">
        <v>435</v>
      </c>
      <c r="F157" s="501" t="str">
        <f>E159</f>
        <v>彭/柯</v>
      </c>
      <c r="G157" s="27"/>
      <c r="H157" s="90"/>
      <c r="I157" s="39"/>
    </row>
    <row r="158" spans="1:9" s="21" customFormat="1" ht="12" customHeight="1">
      <c r="A158" s="122" t="s">
        <v>77</v>
      </c>
      <c r="B158" s="112" t="s">
        <v>2</v>
      </c>
      <c r="C158" s="112" t="s">
        <v>1868</v>
      </c>
      <c r="D158" s="26"/>
      <c r="E158" s="507" t="s">
        <v>4790</v>
      </c>
      <c r="F158" s="505" t="s">
        <v>5625</v>
      </c>
      <c r="G158" s="27"/>
      <c r="H158" s="90"/>
      <c r="I158" s="39"/>
    </row>
    <row r="159" spans="1:9" s="21" customFormat="1" ht="12" customHeight="1" thickBot="1">
      <c r="A159" s="123" t="s">
        <v>1</v>
      </c>
      <c r="B159" s="113" t="s">
        <v>1725</v>
      </c>
      <c r="C159" s="113" t="s">
        <v>3247</v>
      </c>
      <c r="D159" s="29" t="s">
        <v>390</v>
      </c>
      <c r="E159" s="529" t="s">
        <v>5624</v>
      </c>
      <c r="F159" s="506"/>
      <c r="G159" s="27"/>
      <c r="H159" s="90"/>
      <c r="I159" s="39"/>
    </row>
    <row r="160" spans="1:9" s="21" customFormat="1" ht="12" customHeight="1" thickBot="1">
      <c r="A160" s="124" t="s">
        <v>78</v>
      </c>
      <c r="B160" s="571" t="s">
        <v>1725</v>
      </c>
      <c r="C160" s="571" t="s">
        <v>3248</v>
      </c>
      <c r="D160" s="532" t="s">
        <v>259</v>
      </c>
      <c r="E160" s="484"/>
      <c r="F160" s="506"/>
      <c r="G160" s="27"/>
      <c r="H160" s="90"/>
      <c r="I160" s="39"/>
    </row>
    <row r="161" spans="1:9" s="21" customFormat="1" ht="12" customHeight="1" thickBot="1">
      <c r="A161" s="121" t="s">
        <v>1</v>
      </c>
      <c r="B161" s="113" t="s">
        <v>2</v>
      </c>
      <c r="C161" s="113" t="s">
        <v>2</v>
      </c>
      <c r="D161" s="33"/>
      <c r="E161" s="27"/>
      <c r="F161" s="506" t="s">
        <v>458</v>
      </c>
      <c r="G161" s="27" t="str">
        <f>F157</f>
        <v>彭/柯</v>
      </c>
      <c r="H161" s="90" t="s">
        <v>321</v>
      </c>
      <c r="I161" s="39"/>
    </row>
    <row r="162" spans="1:9" s="21" customFormat="1" ht="12" customHeight="1">
      <c r="A162" s="122" t="s">
        <v>79</v>
      </c>
      <c r="B162" s="112" t="s">
        <v>2</v>
      </c>
      <c r="C162" s="112" t="s">
        <v>1871</v>
      </c>
      <c r="D162" s="37"/>
      <c r="E162" s="27"/>
      <c r="F162" s="35">
        <v>0.6875</v>
      </c>
      <c r="G162" s="498" t="s">
        <v>5945</v>
      </c>
      <c r="H162" s="90"/>
      <c r="I162" s="39"/>
    </row>
    <row r="163" spans="1:9" s="21" customFormat="1" ht="12" customHeight="1" thickBot="1">
      <c r="A163" s="123" t="s">
        <v>1</v>
      </c>
      <c r="B163" s="113" t="s">
        <v>1936</v>
      </c>
      <c r="C163" s="113" t="s">
        <v>3249</v>
      </c>
      <c r="D163" s="29" t="s">
        <v>391</v>
      </c>
      <c r="E163" s="503" t="s">
        <v>5616</v>
      </c>
      <c r="F163" s="34"/>
      <c r="G163" s="27"/>
      <c r="H163" s="90"/>
      <c r="I163" s="39"/>
    </row>
    <row r="164" spans="1:9" s="21" customFormat="1" ht="12" customHeight="1" thickBot="1">
      <c r="A164" s="124" t="s">
        <v>80</v>
      </c>
      <c r="B164" s="571" t="s">
        <v>1936</v>
      </c>
      <c r="C164" s="571" t="s">
        <v>3250</v>
      </c>
      <c r="D164" s="532" t="s">
        <v>259</v>
      </c>
      <c r="E164" s="499"/>
      <c r="F164" s="34"/>
      <c r="G164" s="27"/>
      <c r="H164" s="90"/>
      <c r="I164" s="39"/>
    </row>
    <row r="165" spans="1:9" s="21" customFormat="1" ht="12" customHeight="1" thickBot="1">
      <c r="A165" s="121" t="s">
        <v>1</v>
      </c>
      <c r="B165" s="113" t="s">
        <v>2</v>
      </c>
      <c r="C165" s="113" t="s">
        <v>2</v>
      </c>
      <c r="D165" s="33"/>
      <c r="E165" s="34" t="s">
        <v>436</v>
      </c>
      <c r="F165" s="489" t="str">
        <f>E167</f>
        <v>歐/陳</v>
      </c>
      <c r="G165" s="27"/>
      <c r="H165" s="90"/>
      <c r="I165" s="39"/>
    </row>
    <row r="166" spans="1:9" s="21" customFormat="1" ht="12" customHeight="1">
      <c r="A166" s="122" t="s">
        <v>81</v>
      </c>
      <c r="B166" s="112" t="s">
        <v>2</v>
      </c>
      <c r="C166" s="112" t="s">
        <v>1874</v>
      </c>
      <c r="D166" s="26"/>
      <c r="E166" s="507" t="s">
        <v>4790</v>
      </c>
      <c r="F166" s="27" t="s">
        <v>5618</v>
      </c>
      <c r="G166" s="32"/>
      <c r="H166" s="90"/>
      <c r="I166" s="39"/>
    </row>
    <row r="167" spans="1:9" s="21" customFormat="1" ht="12" customHeight="1" thickBot="1">
      <c r="A167" s="123" t="s">
        <v>1</v>
      </c>
      <c r="B167" s="113" t="s">
        <v>2113</v>
      </c>
      <c r="C167" s="113" t="s">
        <v>3251</v>
      </c>
      <c r="D167" s="29" t="s">
        <v>392</v>
      </c>
      <c r="E167" s="529" t="s">
        <v>5617</v>
      </c>
      <c r="F167" s="27"/>
      <c r="G167" s="27"/>
      <c r="H167" s="90"/>
      <c r="I167" s="39"/>
    </row>
    <row r="168" spans="1:9" s="21" customFormat="1" ht="12" customHeight="1" thickBot="1">
      <c r="A168" s="124" t="s">
        <v>82</v>
      </c>
      <c r="B168" s="571" t="s">
        <v>2113</v>
      </c>
      <c r="C168" s="571" t="s">
        <v>3252</v>
      </c>
      <c r="D168" s="530" t="s">
        <v>259</v>
      </c>
      <c r="E168" s="484"/>
      <c r="F168" s="32"/>
      <c r="G168" s="27"/>
      <c r="H168" s="90"/>
      <c r="I168" s="39"/>
    </row>
    <row r="169" spans="1:9" s="21" customFormat="1" ht="12" customHeight="1">
      <c r="A169" s="121" t="s">
        <v>1</v>
      </c>
      <c r="B169" s="113" t="s">
        <v>2</v>
      </c>
      <c r="C169" s="113" t="s">
        <v>2</v>
      </c>
      <c r="D169" s="33"/>
      <c r="E169" s="27"/>
      <c r="F169" s="27"/>
      <c r="G169" s="27"/>
      <c r="H169" s="90" t="s">
        <v>311</v>
      </c>
      <c r="I169" s="39"/>
    </row>
    <row r="170" spans="1:9" s="21" customFormat="1" ht="12" customHeight="1">
      <c r="A170" s="122" t="s">
        <v>83</v>
      </c>
      <c r="B170" s="112" t="s">
        <v>2</v>
      </c>
      <c r="C170" s="112" t="s">
        <v>1886</v>
      </c>
      <c r="D170" s="26"/>
      <c r="E170" s="27"/>
      <c r="F170" s="27"/>
      <c r="G170" s="27"/>
      <c r="H170" s="91" t="s">
        <v>0</v>
      </c>
      <c r="I170" s="39"/>
    </row>
    <row r="171" spans="1:9" s="21" customFormat="1" ht="12" customHeight="1" thickBot="1">
      <c r="A171" s="123" t="s">
        <v>1</v>
      </c>
      <c r="B171" s="113" t="s">
        <v>1934</v>
      </c>
      <c r="C171" s="113" t="s">
        <v>3253</v>
      </c>
      <c r="D171" s="29" t="s">
        <v>393</v>
      </c>
      <c r="E171" s="503" t="s">
        <v>5626</v>
      </c>
      <c r="F171" s="27"/>
      <c r="G171" s="27"/>
      <c r="H171" s="90"/>
      <c r="I171" s="39"/>
    </row>
    <row r="172" spans="1:9" s="21" customFormat="1" ht="12" customHeight="1" thickBot="1">
      <c r="A172" s="124" t="s">
        <v>84</v>
      </c>
      <c r="B172" s="571" t="s">
        <v>1934</v>
      </c>
      <c r="C172" s="571" t="s">
        <v>3254</v>
      </c>
      <c r="D172" s="532" t="s">
        <v>909</v>
      </c>
      <c r="E172" s="502"/>
      <c r="F172" s="27"/>
      <c r="G172" s="32"/>
      <c r="H172" s="90"/>
      <c r="I172" s="39"/>
    </row>
    <row r="173" spans="1:9" s="21" customFormat="1" ht="12" customHeight="1" thickBot="1">
      <c r="A173" s="121" t="s">
        <v>1</v>
      </c>
      <c r="B173" s="113" t="s">
        <v>2</v>
      </c>
      <c r="C173" s="113" t="s">
        <v>2</v>
      </c>
      <c r="D173" s="33"/>
      <c r="E173" s="34" t="s">
        <v>437</v>
      </c>
      <c r="F173" s="503" t="str">
        <f>E175</f>
        <v>古/張</v>
      </c>
      <c r="G173" s="27"/>
      <c r="H173" s="90"/>
      <c r="I173" s="39"/>
    </row>
    <row r="174" spans="1:9" s="21" customFormat="1" ht="12" customHeight="1">
      <c r="A174" s="122" t="s">
        <v>85</v>
      </c>
      <c r="B174" s="112" t="s">
        <v>2</v>
      </c>
      <c r="C174" s="112" t="s">
        <v>1888</v>
      </c>
      <c r="D174" s="26"/>
      <c r="E174" s="507" t="s">
        <v>4790</v>
      </c>
      <c r="F174" s="505" t="s">
        <v>5628</v>
      </c>
      <c r="G174" s="27"/>
      <c r="H174" s="90"/>
      <c r="I174" s="39"/>
    </row>
    <row r="175" spans="1:9" s="21" customFormat="1" ht="12" customHeight="1" thickBot="1">
      <c r="A175" s="123" t="s">
        <v>1</v>
      </c>
      <c r="B175" s="113" t="s">
        <v>1916</v>
      </c>
      <c r="C175" s="113" t="s">
        <v>3255</v>
      </c>
      <c r="D175" s="29" t="s">
        <v>394</v>
      </c>
      <c r="E175" s="529" t="s">
        <v>5627</v>
      </c>
      <c r="F175" s="506"/>
      <c r="G175" s="27"/>
      <c r="H175" s="90"/>
      <c r="I175" s="39"/>
    </row>
    <row r="176" spans="1:9" s="21" customFormat="1" ht="12" customHeight="1" thickBot="1">
      <c r="A176" s="124" t="s">
        <v>86</v>
      </c>
      <c r="B176" s="571" t="s">
        <v>1916</v>
      </c>
      <c r="C176" s="571" t="s">
        <v>3256</v>
      </c>
      <c r="D176" s="530" t="s">
        <v>259</v>
      </c>
      <c r="E176" s="509"/>
      <c r="F176" s="506"/>
      <c r="G176" s="27"/>
      <c r="H176" s="90"/>
      <c r="I176" s="39"/>
    </row>
    <row r="177" spans="1:9" s="21" customFormat="1" ht="12" customHeight="1" thickBot="1">
      <c r="A177" s="121" t="s">
        <v>1</v>
      </c>
      <c r="B177" s="113" t="s">
        <v>2</v>
      </c>
      <c r="C177" s="113" t="s">
        <v>2</v>
      </c>
      <c r="D177" s="33" t="s">
        <v>259</v>
      </c>
      <c r="E177" s="27"/>
      <c r="F177" s="506" t="s">
        <v>459</v>
      </c>
      <c r="G177" s="504" t="str">
        <f>F173</f>
        <v>古/張</v>
      </c>
      <c r="H177" s="90" t="s">
        <v>322</v>
      </c>
      <c r="I177" s="39"/>
    </row>
    <row r="178" spans="1:9" s="21" customFormat="1" ht="12" customHeight="1">
      <c r="A178" s="122" t="s">
        <v>87</v>
      </c>
      <c r="B178" s="112" t="s">
        <v>2</v>
      </c>
      <c r="C178" s="112" t="s">
        <v>1890</v>
      </c>
      <c r="D178" s="26"/>
      <c r="E178" s="27"/>
      <c r="F178" s="35">
        <v>0.6875</v>
      </c>
      <c r="G178" s="498" t="s">
        <v>5951</v>
      </c>
      <c r="H178" s="90"/>
      <c r="I178" s="39"/>
    </row>
    <row r="179" spans="1:9" s="21" customFormat="1" ht="12" customHeight="1" thickBot="1">
      <c r="A179" s="123" t="s">
        <v>1</v>
      </c>
      <c r="B179" s="113" t="s">
        <v>1697</v>
      </c>
      <c r="C179" s="113" t="s">
        <v>3257</v>
      </c>
      <c r="D179" s="29" t="s">
        <v>395</v>
      </c>
      <c r="E179" s="503" t="s">
        <v>5619</v>
      </c>
      <c r="F179" s="34"/>
      <c r="G179" s="27"/>
      <c r="H179" s="90"/>
      <c r="I179" s="39"/>
    </row>
    <row r="180" spans="1:9" s="21" customFormat="1" ht="12" customHeight="1" thickBot="1">
      <c r="A180" s="124" t="s">
        <v>88</v>
      </c>
      <c r="B180" s="571" t="s">
        <v>1697</v>
      </c>
      <c r="C180" s="571" t="s">
        <v>3258</v>
      </c>
      <c r="D180" s="532" t="s">
        <v>259</v>
      </c>
      <c r="E180" s="502"/>
      <c r="F180" s="34"/>
      <c r="G180" s="27"/>
      <c r="H180" s="90"/>
      <c r="I180" s="39"/>
    </row>
    <row r="181" spans="1:9" s="21" customFormat="1" ht="12" customHeight="1" thickBot="1">
      <c r="A181" s="121" t="s">
        <v>1</v>
      </c>
      <c r="B181" s="113" t="s">
        <v>2</v>
      </c>
      <c r="C181" s="113" t="s">
        <v>2</v>
      </c>
      <c r="D181" s="33"/>
      <c r="E181" s="34" t="s">
        <v>438</v>
      </c>
      <c r="F181" s="489" t="str">
        <f>E183</f>
        <v>沈/蔡</v>
      </c>
      <c r="G181" s="27"/>
      <c r="H181" s="90"/>
      <c r="I181" s="39"/>
    </row>
    <row r="182" spans="1:9" s="21" customFormat="1" ht="12" customHeight="1">
      <c r="A182" s="122" t="s">
        <v>89</v>
      </c>
      <c r="B182" s="112" t="s">
        <v>2</v>
      </c>
      <c r="C182" s="112" t="s">
        <v>1892</v>
      </c>
      <c r="D182" s="26"/>
      <c r="E182" s="507" t="s">
        <v>4790</v>
      </c>
      <c r="F182" s="27" t="s">
        <v>5621</v>
      </c>
      <c r="G182" s="27"/>
      <c r="H182" s="90"/>
      <c r="I182" s="39"/>
    </row>
    <row r="183" spans="1:9" s="21" customFormat="1" ht="12" customHeight="1" thickBot="1">
      <c r="A183" s="123" t="s">
        <v>1</v>
      </c>
      <c r="B183" s="113" t="s">
        <v>2342</v>
      </c>
      <c r="C183" s="113" t="s">
        <v>3259</v>
      </c>
      <c r="D183" s="29" t="s">
        <v>396</v>
      </c>
      <c r="E183" s="529" t="s">
        <v>5620</v>
      </c>
      <c r="F183" s="27"/>
      <c r="G183" s="27"/>
      <c r="H183" s="90"/>
      <c r="I183" s="39"/>
    </row>
    <row r="184" spans="1:9" s="21" customFormat="1" ht="12" customHeight="1" thickBot="1">
      <c r="A184" s="124" t="s">
        <v>90</v>
      </c>
      <c r="B184" s="571" t="s">
        <v>2342</v>
      </c>
      <c r="C184" s="571" t="s">
        <v>3260</v>
      </c>
      <c r="D184" s="532" t="s">
        <v>259</v>
      </c>
      <c r="E184" s="488"/>
      <c r="F184" s="27"/>
      <c r="G184" s="27"/>
      <c r="H184" s="90"/>
      <c r="I184" s="39"/>
    </row>
    <row r="185" spans="1:9" s="21" customFormat="1" ht="12" customHeight="1">
      <c r="A185" s="121" t="s">
        <v>1</v>
      </c>
      <c r="B185" s="113" t="s">
        <v>2</v>
      </c>
      <c r="C185" s="113" t="s">
        <v>2</v>
      </c>
      <c r="D185" s="33"/>
      <c r="E185" s="27"/>
      <c r="F185" s="27"/>
      <c r="G185" s="27" t="s">
        <v>311</v>
      </c>
      <c r="H185" s="90"/>
      <c r="I185" s="39"/>
    </row>
    <row r="186" spans="1:9" s="21" customFormat="1" ht="12" customHeight="1">
      <c r="A186" s="122" t="s">
        <v>91</v>
      </c>
      <c r="B186" s="112" t="s">
        <v>2</v>
      </c>
      <c r="C186" s="112" t="s">
        <v>1905</v>
      </c>
      <c r="D186" s="26"/>
      <c r="E186" s="27"/>
      <c r="F186" s="27"/>
      <c r="G186" s="85" t="s">
        <v>0</v>
      </c>
      <c r="H186" s="90"/>
      <c r="I186" s="39"/>
    </row>
    <row r="187" spans="1:9" s="21" customFormat="1" ht="12" customHeight="1" thickBot="1">
      <c r="A187" s="123" t="s">
        <v>1</v>
      </c>
      <c r="B187" s="113" t="s">
        <v>1707</v>
      </c>
      <c r="C187" s="113" t="s">
        <v>3261</v>
      </c>
      <c r="D187" s="29" t="s">
        <v>397</v>
      </c>
      <c r="E187" s="501" t="s">
        <v>5629</v>
      </c>
      <c r="F187" s="27"/>
      <c r="G187" s="27"/>
      <c r="H187" s="90"/>
      <c r="I187" s="39"/>
    </row>
    <row r="188" spans="1:9" s="21" customFormat="1" ht="12" customHeight="1" thickBot="1">
      <c r="A188" s="124" t="s">
        <v>92</v>
      </c>
      <c r="B188" s="571" t="s">
        <v>1707</v>
      </c>
      <c r="C188" s="571" t="s">
        <v>3262</v>
      </c>
      <c r="D188" s="530" t="s">
        <v>259</v>
      </c>
      <c r="E188" s="535"/>
      <c r="F188" s="27"/>
      <c r="G188" s="27"/>
      <c r="H188" s="90"/>
      <c r="I188" s="39"/>
    </row>
    <row r="189" spans="1:9" s="21" customFormat="1" ht="12" customHeight="1" thickBot="1">
      <c r="A189" s="121" t="s">
        <v>1</v>
      </c>
      <c r="B189" s="113" t="s">
        <v>2</v>
      </c>
      <c r="C189" s="113" t="s">
        <v>2</v>
      </c>
      <c r="D189" s="33"/>
      <c r="E189" s="506" t="s">
        <v>439</v>
      </c>
      <c r="F189" s="504" t="str">
        <f>E187</f>
        <v>彭/陳</v>
      </c>
      <c r="G189" s="27"/>
      <c r="H189" s="90"/>
      <c r="I189" s="39"/>
    </row>
    <row r="190" spans="1:9" s="21" customFormat="1" ht="12" customHeight="1">
      <c r="A190" s="122" t="s">
        <v>93</v>
      </c>
      <c r="B190" s="112" t="s">
        <v>2</v>
      </c>
      <c r="C190" s="112" t="s">
        <v>1908</v>
      </c>
      <c r="D190" s="26"/>
      <c r="E190" s="386" t="s">
        <v>4790</v>
      </c>
      <c r="F190" s="505" t="s">
        <v>5631</v>
      </c>
      <c r="G190" s="27"/>
      <c r="H190" s="90"/>
      <c r="I190" s="39"/>
    </row>
    <row r="191" spans="1:9" s="21" customFormat="1" ht="12" customHeight="1" thickBot="1">
      <c r="A191" s="123" t="s">
        <v>1</v>
      </c>
      <c r="B191" s="113" t="s">
        <v>2071</v>
      </c>
      <c r="C191" s="113" t="s">
        <v>3263</v>
      </c>
      <c r="D191" s="29" t="s">
        <v>398</v>
      </c>
      <c r="E191" s="483" t="s">
        <v>5630</v>
      </c>
      <c r="F191" s="506"/>
      <c r="G191" s="27"/>
      <c r="H191" s="90"/>
      <c r="I191" s="39"/>
    </row>
    <row r="192" spans="1:9" s="21" customFormat="1" ht="12" customHeight="1" thickBot="1">
      <c r="A192" s="124" t="s">
        <v>94</v>
      </c>
      <c r="B192" s="571" t="s">
        <v>2071</v>
      </c>
      <c r="C192" s="571" t="s">
        <v>3264</v>
      </c>
      <c r="D192" s="530" t="s">
        <v>259</v>
      </c>
      <c r="E192" s="484"/>
      <c r="F192" s="506"/>
      <c r="G192" s="27"/>
      <c r="H192" s="90"/>
      <c r="I192" s="39"/>
    </row>
    <row r="193" spans="1:9" s="21" customFormat="1" ht="12" customHeight="1" thickBot="1">
      <c r="A193" s="121" t="s">
        <v>1</v>
      </c>
      <c r="B193" s="113" t="s">
        <v>2</v>
      </c>
      <c r="C193" s="113" t="s">
        <v>2</v>
      </c>
      <c r="D193" s="33"/>
      <c r="E193" s="27"/>
      <c r="F193" s="506" t="s">
        <v>460</v>
      </c>
      <c r="G193" s="504" t="str">
        <f>F189</f>
        <v>彭/陳</v>
      </c>
      <c r="H193" s="90" t="s">
        <v>323</v>
      </c>
      <c r="I193" s="39"/>
    </row>
    <row r="194" spans="1:9" s="21" customFormat="1" ht="12" customHeight="1">
      <c r="A194" s="122" t="s">
        <v>95</v>
      </c>
      <c r="B194" s="112" t="s">
        <v>2</v>
      </c>
      <c r="C194" s="112" t="s">
        <v>1910</v>
      </c>
      <c r="D194" s="26"/>
      <c r="E194" s="27"/>
      <c r="F194" s="35">
        <v>0.6875</v>
      </c>
      <c r="G194" s="498" t="s">
        <v>5960</v>
      </c>
      <c r="H194" s="90"/>
      <c r="I194" s="39"/>
    </row>
    <row r="195" spans="1:9" s="21" customFormat="1" ht="12" customHeight="1" thickBot="1">
      <c r="A195" s="123" t="s">
        <v>1</v>
      </c>
      <c r="B195" s="113" t="s">
        <v>1742</v>
      </c>
      <c r="C195" s="113" t="s">
        <v>3265</v>
      </c>
      <c r="D195" s="29" t="s">
        <v>399</v>
      </c>
      <c r="E195" s="503" t="s">
        <v>5632</v>
      </c>
      <c r="F195" s="34"/>
      <c r="G195" s="27"/>
      <c r="H195" s="90"/>
      <c r="I195" s="39"/>
    </row>
    <row r="196" spans="1:9" s="21" customFormat="1" ht="12" customHeight="1" thickBot="1">
      <c r="A196" s="124" t="s">
        <v>96</v>
      </c>
      <c r="B196" s="571" t="s">
        <v>1742</v>
      </c>
      <c r="C196" s="571" t="s">
        <v>3266</v>
      </c>
      <c r="D196" s="530" t="s">
        <v>259</v>
      </c>
      <c r="E196" s="502"/>
      <c r="F196" s="34"/>
      <c r="G196" s="27"/>
      <c r="H196" s="90"/>
      <c r="I196" s="39"/>
    </row>
    <row r="197" spans="1:9" s="21" customFormat="1" ht="12" customHeight="1" thickBot="1">
      <c r="A197" s="121" t="s">
        <v>1</v>
      </c>
      <c r="B197" s="113" t="s">
        <v>2</v>
      </c>
      <c r="C197" s="113" t="s">
        <v>2</v>
      </c>
      <c r="D197" s="33"/>
      <c r="E197" s="34" t="s">
        <v>440</v>
      </c>
      <c r="F197" s="483" t="str">
        <f>E199</f>
        <v>張/林</v>
      </c>
      <c r="G197" s="27"/>
      <c r="H197" s="90"/>
      <c r="I197" s="39"/>
    </row>
    <row r="198" spans="1:9" s="21" customFormat="1" ht="12" customHeight="1">
      <c r="A198" s="122" t="s">
        <v>97</v>
      </c>
      <c r="B198" s="112" t="s">
        <v>2</v>
      </c>
      <c r="C198" s="112" t="s">
        <v>1912</v>
      </c>
      <c r="D198" s="37"/>
      <c r="E198" s="507" t="s">
        <v>4790</v>
      </c>
      <c r="F198" s="509" t="s">
        <v>5634</v>
      </c>
      <c r="G198" s="27"/>
      <c r="H198" s="90"/>
      <c r="I198" s="39"/>
    </row>
    <row r="199" spans="1:9" s="21" customFormat="1" ht="12" customHeight="1" thickBot="1">
      <c r="A199" s="123" t="s">
        <v>1</v>
      </c>
      <c r="B199" s="113" t="s">
        <v>1740</v>
      </c>
      <c r="C199" s="113" t="s">
        <v>3267</v>
      </c>
      <c r="D199" s="29" t="s">
        <v>400</v>
      </c>
      <c r="E199" s="529" t="s">
        <v>5633</v>
      </c>
      <c r="F199" s="27"/>
      <c r="G199" s="27"/>
      <c r="H199" s="90"/>
      <c r="I199" s="39"/>
    </row>
    <row r="200" spans="1:9" s="21" customFormat="1" ht="12" customHeight="1" thickBot="1">
      <c r="A200" s="124" t="s">
        <v>98</v>
      </c>
      <c r="B200" s="571" t="s">
        <v>1740</v>
      </c>
      <c r="C200" s="571" t="s">
        <v>3268</v>
      </c>
      <c r="D200" s="531"/>
      <c r="E200" s="27"/>
      <c r="F200" s="27"/>
      <c r="G200" s="27"/>
      <c r="H200" s="90"/>
      <c r="I200" s="39"/>
    </row>
    <row r="201" spans="1:9" s="21" customFormat="1" ht="12" customHeight="1">
      <c r="A201" s="18"/>
      <c r="B201" s="59"/>
      <c r="C201" s="59"/>
      <c r="D201" s="33"/>
      <c r="E201" s="40"/>
      <c r="F201" s="20"/>
      <c r="G201" s="20"/>
      <c r="H201" s="90"/>
      <c r="I201" s="39"/>
    </row>
    <row r="202" spans="1:9" s="21" customFormat="1" ht="12" customHeight="1">
      <c r="A202" s="12" t="s">
        <v>1491</v>
      </c>
      <c r="B202" s="27"/>
      <c r="C202" s="20" t="s">
        <v>261</v>
      </c>
      <c r="D202" s="23"/>
      <c r="E202" s="23"/>
      <c r="F202" s="23" t="s">
        <v>4725</v>
      </c>
      <c r="G202" s="23"/>
      <c r="H202" s="89"/>
      <c r="I202" s="39"/>
    </row>
    <row r="203" spans="1:9" s="24" customFormat="1" ht="12" customHeight="1">
      <c r="A203" s="121" t="s">
        <v>1</v>
      </c>
      <c r="B203" s="113" t="s">
        <v>2</v>
      </c>
      <c r="C203" s="115" t="s">
        <v>2</v>
      </c>
      <c r="D203" s="23"/>
      <c r="E203" s="23"/>
      <c r="F203" s="23"/>
      <c r="G203" s="23"/>
      <c r="H203" s="89"/>
      <c r="I203" s="19"/>
    </row>
    <row r="204" spans="1:9" s="21" customFormat="1" ht="12" customHeight="1">
      <c r="A204" s="122" t="s">
        <v>99</v>
      </c>
      <c r="B204" s="112" t="s">
        <v>2</v>
      </c>
      <c r="C204" s="111" t="s">
        <v>1925</v>
      </c>
      <c r="D204" s="26"/>
      <c r="E204" s="27"/>
      <c r="F204" s="27"/>
      <c r="G204" s="27"/>
      <c r="H204" s="90"/>
      <c r="I204" s="39"/>
    </row>
    <row r="205" spans="1:9" s="21" customFormat="1" ht="12" customHeight="1" thickBot="1">
      <c r="A205" s="123" t="s">
        <v>1</v>
      </c>
      <c r="B205" s="113" t="s">
        <v>1880</v>
      </c>
      <c r="C205" s="113" t="s">
        <v>3269</v>
      </c>
      <c r="D205" s="29" t="s">
        <v>401</v>
      </c>
      <c r="E205" s="503" t="s">
        <v>5638</v>
      </c>
      <c r="F205" s="27"/>
      <c r="G205" s="27"/>
      <c r="H205" s="90"/>
      <c r="I205" s="39"/>
    </row>
    <row r="206" spans="1:9" s="21" customFormat="1" ht="12" customHeight="1" thickBot="1">
      <c r="A206" s="124" t="s">
        <v>100</v>
      </c>
      <c r="B206" s="571" t="s">
        <v>1880</v>
      </c>
      <c r="C206" s="571" t="s">
        <v>3270</v>
      </c>
      <c r="D206" s="530" t="s">
        <v>909</v>
      </c>
      <c r="E206" s="505"/>
      <c r="F206" s="27"/>
      <c r="G206" s="32"/>
      <c r="H206" s="90"/>
      <c r="I206" s="39"/>
    </row>
    <row r="207" spans="1:9" s="21" customFormat="1" ht="12" customHeight="1" thickBot="1">
      <c r="A207" s="121" t="s">
        <v>1</v>
      </c>
      <c r="B207" s="113" t="s">
        <v>2</v>
      </c>
      <c r="C207" s="113" t="s">
        <v>2</v>
      </c>
      <c r="D207" s="33"/>
      <c r="E207" s="506" t="s">
        <v>441</v>
      </c>
      <c r="F207" s="504" t="str">
        <f>E205</f>
        <v>吳/許</v>
      </c>
      <c r="G207" s="27"/>
      <c r="H207" s="90"/>
      <c r="I207" s="39"/>
    </row>
    <row r="208" spans="1:9" s="21" customFormat="1" ht="12" customHeight="1">
      <c r="A208" s="122" t="s">
        <v>101</v>
      </c>
      <c r="B208" s="112" t="s">
        <v>2</v>
      </c>
      <c r="C208" s="112" t="s">
        <v>1927</v>
      </c>
      <c r="D208" s="26"/>
      <c r="E208" s="386" t="s">
        <v>4790</v>
      </c>
      <c r="F208" s="34" t="s">
        <v>5640</v>
      </c>
      <c r="G208" s="27"/>
      <c r="H208" s="90"/>
      <c r="I208" s="39"/>
    </row>
    <row r="209" spans="1:9" s="21" customFormat="1" ht="12" customHeight="1" thickBot="1">
      <c r="A209" s="123" t="s">
        <v>1</v>
      </c>
      <c r="B209" s="113" t="s">
        <v>1746</v>
      </c>
      <c r="C209" s="113" t="s">
        <v>3271</v>
      </c>
      <c r="D209" s="29" t="s">
        <v>402</v>
      </c>
      <c r="E209" s="489" t="s">
        <v>5639</v>
      </c>
      <c r="F209" s="34"/>
      <c r="G209" s="27"/>
      <c r="H209" s="90"/>
      <c r="I209" s="39"/>
    </row>
    <row r="210" spans="1:9" s="21" customFormat="1" ht="12" customHeight="1" thickBot="1">
      <c r="A210" s="124" t="s">
        <v>102</v>
      </c>
      <c r="B210" s="571" t="s">
        <v>1746</v>
      </c>
      <c r="C210" s="571" t="s">
        <v>3272</v>
      </c>
      <c r="D210" s="532" t="s">
        <v>259</v>
      </c>
      <c r="E210" s="488"/>
      <c r="F210" s="34"/>
      <c r="G210" s="32"/>
      <c r="H210" s="90"/>
      <c r="I210" s="39"/>
    </row>
    <row r="211" spans="1:9" s="21" customFormat="1" ht="12" customHeight="1" thickBot="1">
      <c r="A211" s="121" t="s">
        <v>1</v>
      </c>
      <c r="B211" s="113" t="s">
        <v>2</v>
      </c>
      <c r="C211" s="113" t="s">
        <v>2</v>
      </c>
      <c r="D211" s="33"/>
      <c r="E211" s="27"/>
      <c r="F211" s="34" t="s">
        <v>461</v>
      </c>
      <c r="G211" s="503" t="str">
        <f>F215</f>
        <v>吳/郭</v>
      </c>
      <c r="H211" s="90" t="s">
        <v>324</v>
      </c>
      <c r="I211" s="39"/>
    </row>
    <row r="212" spans="1:9" s="21" customFormat="1" ht="12" customHeight="1">
      <c r="A212" s="122" t="s">
        <v>103</v>
      </c>
      <c r="B212" s="112" t="s">
        <v>2</v>
      </c>
      <c r="C212" s="112" t="s">
        <v>1929</v>
      </c>
      <c r="D212" s="26"/>
      <c r="E212" s="27"/>
      <c r="F212" s="575">
        <v>0.6875</v>
      </c>
      <c r="G212" s="509" t="s">
        <v>5952</v>
      </c>
      <c r="H212" s="90"/>
      <c r="I212" s="39"/>
    </row>
    <row r="213" spans="1:9" s="21" customFormat="1" ht="12" customHeight="1" thickBot="1">
      <c r="A213" s="123" t="s">
        <v>1</v>
      </c>
      <c r="B213" s="113" t="s">
        <v>1663</v>
      </c>
      <c r="C213" s="113" t="s">
        <v>3273</v>
      </c>
      <c r="D213" s="29" t="s">
        <v>403</v>
      </c>
      <c r="E213" s="503" t="s">
        <v>5653</v>
      </c>
      <c r="F213" s="506"/>
      <c r="G213" s="27"/>
      <c r="H213" s="90"/>
      <c r="I213" s="39"/>
    </row>
    <row r="214" spans="1:9" s="21" customFormat="1" ht="12" customHeight="1" thickBot="1">
      <c r="A214" s="124" t="s">
        <v>104</v>
      </c>
      <c r="B214" s="571" t="s">
        <v>1663</v>
      </c>
      <c r="C214" s="571" t="s">
        <v>3274</v>
      </c>
      <c r="D214" s="530" t="s">
        <v>259</v>
      </c>
      <c r="E214" s="505"/>
      <c r="F214" s="506"/>
      <c r="G214" s="27"/>
      <c r="H214" s="90"/>
      <c r="I214" s="39"/>
    </row>
    <row r="215" spans="1:9" s="21" customFormat="1" ht="12" customHeight="1" thickBot="1">
      <c r="A215" s="121" t="s">
        <v>1</v>
      </c>
      <c r="B215" s="113" t="s">
        <v>2</v>
      </c>
      <c r="C215" s="113" t="s">
        <v>2</v>
      </c>
      <c r="D215" s="33"/>
      <c r="E215" s="506" t="s">
        <v>442</v>
      </c>
      <c r="F215" s="583" t="str">
        <f>E213</f>
        <v>吳/郭</v>
      </c>
      <c r="G215" s="27"/>
      <c r="H215" s="90"/>
      <c r="I215" s="39"/>
    </row>
    <row r="216" spans="1:9" s="21" customFormat="1" ht="12" customHeight="1">
      <c r="A216" s="122" t="s">
        <v>105</v>
      </c>
      <c r="B216" s="112" t="s">
        <v>2</v>
      </c>
      <c r="C216" s="112" t="s">
        <v>1931</v>
      </c>
      <c r="D216" s="26"/>
      <c r="E216" s="386" t="s">
        <v>4790</v>
      </c>
      <c r="F216" s="498" t="s">
        <v>5655</v>
      </c>
      <c r="G216" s="32"/>
      <c r="H216" s="90"/>
      <c r="I216" s="39"/>
    </row>
    <row r="217" spans="1:9" s="21" customFormat="1" ht="12" customHeight="1" thickBot="1">
      <c r="A217" s="123" t="s">
        <v>1</v>
      </c>
      <c r="B217" s="113" t="s">
        <v>1697</v>
      </c>
      <c r="C217" s="113" t="s">
        <v>3275</v>
      </c>
      <c r="D217" s="29" t="s">
        <v>404</v>
      </c>
      <c r="E217" s="489" t="s">
        <v>5654</v>
      </c>
      <c r="F217" s="27"/>
      <c r="G217" s="27"/>
      <c r="H217" s="90"/>
      <c r="I217" s="39"/>
    </row>
    <row r="218" spans="1:9" s="21" customFormat="1" ht="12" customHeight="1" thickBot="1">
      <c r="A218" s="124" t="s">
        <v>106</v>
      </c>
      <c r="B218" s="571" t="s">
        <v>1697</v>
      </c>
      <c r="C218" s="571" t="s">
        <v>3276</v>
      </c>
      <c r="D218" s="530" t="s">
        <v>259</v>
      </c>
      <c r="E218" s="27"/>
      <c r="F218" s="32"/>
      <c r="G218" s="27"/>
      <c r="H218" s="90"/>
      <c r="I218" s="39"/>
    </row>
    <row r="219" spans="1:9" s="21" customFormat="1" ht="12" customHeight="1">
      <c r="A219" s="121" t="s">
        <v>1</v>
      </c>
      <c r="B219" s="113" t="s">
        <v>2</v>
      </c>
      <c r="C219" s="113" t="s">
        <v>2</v>
      </c>
      <c r="D219" s="33"/>
      <c r="E219" s="27"/>
      <c r="F219" s="27"/>
      <c r="G219" s="27" t="s">
        <v>311</v>
      </c>
      <c r="H219" s="90"/>
      <c r="I219" s="39"/>
    </row>
    <row r="220" spans="1:9" s="21" customFormat="1" ht="12" customHeight="1">
      <c r="A220" s="122" t="s">
        <v>107</v>
      </c>
      <c r="B220" s="112" t="s">
        <v>2</v>
      </c>
      <c r="C220" s="112" t="s">
        <v>1944</v>
      </c>
      <c r="D220" s="26"/>
      <c r="E220" s="27"/>
      <c r="F220" s="27"/>
      <c r="G220" s="85" t="s">
        <v>0</v>
      </c>
      <c r="H220" s="90"/>
      <c r="I220" s="39"/>
    </row>
    <row r="221" spans="1:9" s="21" customFormat="1" ht="12" customHeight="1" thickBot="1">
      <c r="A221" s="123" t="s">
        <v>1</v>
      </c>
      <c r="B221" s="113" t="s">
        <v>1916</v>
      </c>
      <c r="C221" s="113" t="s">
        <v>3277</v>
      </c>
      <c r="D221" s="29" t="s">
        <v>405</v>
      </c>
      <c r="E221" s="503" t="s">
        <v>5635</v>
      </c>
      <c r="F221" s="27"/>
      <c r="G221" s="27"/>
      <c r="H221" s="90"/>
      <c r="I221" s="39"/>
    </row>
    <row r="222" spans="1:9" s="21" customFormat="1" ht="12" customHeight="1" thickBot="1">
      <c r="A222" s="172">
        <v>107</v>
      </c>
      <c r="B222" s="571" t="s">
        <v>1916</v>
      </c>
      <c r="C222" s="571" t="s">
        <v>3278</v>
      </c>
      <c r="D222" s="532" t="s">
        <v>259</v>
      </c>
      <c r="E222" s="535"/>
      <c r="F222" s="27"/>
      <c r="G222" s="32"/>
      <c r="H222" s="90"/>
      <c r="I222" s="39"/>
    </row>
    <row r="223" spans="1:9" s="21" customFormat="1" ht="12" customHeight="1" thickBot="1">
      <c r="A223" s="121" t="s">
        <v>1</v>
      </c>
      <c r="B223" s="113" t="s">
        <v>2</v>
      </c>
      <c r="C223" s="113" t="s">
        <v>2</v>
      </c>
      <c r="D223" s="33"/>
      <c r="E223" s="506" t="s">
        <v>443</v>
      </c>
      <c r="F223" s="27" t="str">
        <f>E221</f>
        <v>楊/范</v>
      </c>
      <c r="G223" s="27"/>
      <c r="H223" s="90"/>
      <c r="I223" s="39"/>
    </row>
    <row r="224" spans="1:9" s="21" customFormat="1" ht="12" customHeight="1">
      <c r="A224" s="122" t="s">
        <v>108</v>
      </c>
      <c r="B224" s="112" t="s">
        <v>2</v>
      </c>
      <c r="C224" s="112" t="s">
        <v>1946</v>
      </c>
      <c r="D224" s="26"/>
      <c r="E224" s="386" t="s">
        <v>4790</v>
      </c>
      <c r="F224" s="500" t="s">
        <v>5637</v>
      </c>
      <c r="G224" s="27"/>
      <c r="H224" s="90"/>
      <c r="I224" s="39"/>
    </row>
    <row r="225" spans="1:9" s="21" customFormat="1" ht="12" customHeight="1" thickBot="1">
      <c r="A225" s="123" t="s">
        <v>1</v>
      </c>
      <c r="B225" s="113" t="s">
        <v>1710</v>
      </c>
      <c r="C225" s="113" t="s">
        <v>3279</v>
      </c>
      <c r="D225" s="29" t="s">
        <v>406</v>
      </c>
      <c r="E225" s="483" t="s">
        <v>5636</v>
      </c>
      <c r="F225" s="34"/>
      <c r="G225" s="27"/>
      <c r="H225" s="90"/>
      <c r="I225" s="39"/>
    </row>
    <row r="226" spans="1:9" s="21" customFormat="1" ht="12" customHeight="1" thickBot="1">
      <c r="A226" s="124" t="s">
        <v>109</v>
      </c>
      <c r="B226" s="571" t="s">
        <v>1710</v>
      </c>
      <c r="C226" s="571" t="s">
        <v>3280</v>
      </c>
      <c r="D226" s="532" t="s">
        <v>259</v>
      </c>
      <c r="E226" s="484"/>
      <c r="F226" s="34"/>
      <c r="G226" s="27"/>
      <c r="H226" s="90"/>
      <c r="I226" s="39"/>
    </row>
    <row r="227" spans="1:9" s="21" customFormat="1" ht="12" customHeight="1" thickBot="1">
      <c r="A227" s="121" t="s">
        <v>1</v>
      </c>
      <c r="B227" s="113" t="s">
        <v>2</v>
      </c>
      <c r="C227" s="113" t="s">
        <v>2</v>
      </c>
      <c r="D227" s="33"/>
      <c r="E227" s="27"/>
      <c r="F227" s="34" t="s">
        <v>462</v>
      </c>
      <c r="G227" s="503" t="str">
        <f>F231</f>
        <v>邱/陳</v>
      </c>
      <c r="H227" s="90" t="s">
        <v>325</v>
      </c>
      <c r="I227" s="39"/>
    </row>
    <row r="228" spans="1:9" s="21" customFormat="1" ht="12" customHeight="1">
      <c r="A228" s="122" t="s">
        <v>110</v>
      </c>
      <c r="B228" s="112" t="s">
        <v>2</v>
      </c>
      <c r="C228" s="112" t="s">
        <v>1948</v>
      </c>
      <c r="D228" s="26"/>
      <c r="E228" s="27"/>
      <c r="F228" s="575">
        <v>0.6875</v>
      </c>
      <c r="G228" s="509" t="s">
        <v>5950</v>
      </c>
      <c r="H228" s="90"/>
      <c r="I228" s="39"/>
    </row>
    <row r="229" spans="1:9" s="21" customFormat="1" ht="12" customHeight="1" thickBot="1">
      <c r="A229" s="123" t="s">
        <v>1</v>
      </c>
      <c r="B229" s="113" t="s">
        <v>1707</v>
      </c>
      <c r="C229" s="113" t="s">
        <v>3281</v>
      </c>
      <c r="D229" s="29" t="s">
        <v>407</v>
      </c>
      <c r="E229" s="501" t="s">
        <v>5642</v>
      </c>
      <c r="F229" s="506"/>
      <c r="G229" s="27"/>
      <c r="H229" s="90"/>
      <c r="I229" s="39"/>
    </row>
    <row r="230" spans="1:9" s="21" customFormat="1" ht="12" customHeight="1" thickBot="1">
      <c r="A230" s="124" t="s">
        <v>111</v>
      </c>
      <c r="B230" s="571" t="s">
        <v>1707</v>
      </c>
      <c r="C230" s="571" t="s">
        <v>3282</v>
      </c>
      <c r="D230" s="530" t="s">
        <v>259</v>
      </c>
      <c r="E230" s="535"/>
      <c r="F230" s="506"/>
      <c r="G230" s="27"/>
      <c r="H230" s="90"/>
      <c r="I230" s="39"/>
    </row>
    <row r="231" spans="1:9" s="21" customFormat="1" ht="12" customHeight="1" thickBot="1">
      <c r="A231" s="121" t="s">
        <v>1</v>
      </c>
      <c r="B231" s="113" t="s">
        <v>2</v>
      </c>
      <c r="C231" s="113" t="s">
        <v>2</v>
      </c>
      <c r="D231" s="33"/>
      <c r="E231" s="506" t="s">
        <v>444</v>
      </c>
      <c r="F231" s="508" t="str">
        <f>E229</f>
        <v>邱/陳</v>
      </c>
      <c r="G231" s="27"/>
      <c r="H231" s="90"/>
      <c r="I231" s="39"/>
    </row>
    <row r="232" spans="1:9" s="21" customFormat="1" ht="12" customHeight="1">
      <c r="A232" s="122" t="s">
        <v>112</v>
      </c>
      <c r="B232" s="112" t="s">
        <v>2</v>
      </c>
      <c r="C232" s="112" t="s">
        <v>1950</v>
      </c>
      <c r="D232" s="26"/>
      <c r="E232" s="386" t="s">
        <v>4790</v>
      </c>
      <c r="F232" s="27" t="s">
        <v>5643</v>
      </c>
      <c r="G232" s="32"/>
      <c r="H232" s="90"/>
      <c r="I232" s="39"/>
    </row>
    <row r="233" spans="1:9" s="21" customFormat="1" ht="12" customHeight="1" thickBot="1">
      <c r="A233" s="123" t="s">
        <v>1</v>
      </c>
      <c r="B233" s="113" t="s">
        <v>1725</v>
      </c>
      <c r="C233" s="113" t="s">
        <v>3283</v>
      </c>
      <c r="D233" s="29" t="s">
        <v>408</v>
      </c>
      <c r="E233" s="489" t="s">
        <v>5641</v>
      </c>
      <c r="F233" s="27"/>
      <c r="G233" s="27"/>
      <c r="H233" s="90"/>
      <c r="I233" s="39"/>
    </row>
    <row r="234" spans="1:9" s="21" customFormat="1" ht="12" customHeight="1" thickBot="1">
      <c r="A234" s="124" t="s">
        <v>113</v>
      </c>
      <c r="B234" s="571" t="s">
        <v>1725</v>
      </c>
      <c r="C234" s="571" t="s">
        <v>3284</v>
      </c>
      <c r="D234" s="530" t="s">
        <v>259</v>
      </c>
      <c r="E234" s="484"/>
      <c r="F234" s="32"/>
      <c r="G234" s="27"/>
      <c r="H234" s="90"/>
      <c r="I234" s="39"/>
    </row>
    <row r="235" spans="1:9" s="21" customFormat="1" ht="12" customHeight="1">
      <c r="A235" s="121" t="s">
        <v>1</v>
      </c>
      <c r="B235" s="113" t="s">
        <v>2</v>
      </c>
      <c r="C235" s="113" t="s">
        <v>2</v>
      </c>
      <c r="D235" s="33"/>
      <c r="E235" s="27"/>
      <c r="F235" s="27"/>
      <c r="G235" s="27"/>
      <c r="H235" s="90" t="s">
        <v>311</v>
      </c>
      <c r="I235" s="39"/>
    </row>
    <row r="236" spans="1:9" s="21" customFormat="1" ht="12" customHeight="1">
      <c r="A236" s="122" t="s">
        <v>114</v>
      </c>
      <c r="B236" s="112" t="s">
        <v>2</v>
      </c>
      <c r="C236" s="112" t="s">
        <v>1962</v>
      </c>
      <c r="D236" s="26"/>
      <c r="E236" s="27"/>
      <c r="F236" s="27"/>
      <c r="G236" s="27"/>
      <c r="H236" s="91" t="s">
        <v>0</v>
      </c>
      <c r="I236" s="39"/>
    </row>
    <row r="237" spans="1:9" s="21" customFormat="1" ht="12" customHeight="1" thickBot="1">
      <c r="A237" s="123" t="s">
        <v>1</v>
      </c>
      <c r="B237" s="113" t="s">
        <v>1755</v>
      </c>
      <c r="C237" s="113" t="s">
        <v>3285</v>
      </c>
      <c r="D237" s="29" t="s">
        <v>409</v>
      </c>
      <c r="E237" s="503" t="s">
        <v>5650</v>
      </c>
      <c r="F237" s="27"/>
      <c r="G237" s="27"/>
      <c r="H237" s="90"/>
      <c r="I237" s="39"/>
    </row>
    <row r="238" spans="1:9" s="21" customFormat="1" ht="12" customHeight="1" thickBot="1">
      <c r="A238" s="124" t="s">
        <v>115</v>
      </c>
      <c r="B238" s="571" t="s">
        <v>1755</v>
      </c>
      <c r="C238" s="571" t="s">
        <v>3286</v>
      </c>
      <c r="D238" s="530" t="s">
        <v>909</v>
      </c>
      <c r="E238" s="502"/>
      <c r="F238" s="27"/>
      <c r="G238" s="32"/>
      <c r="H238" s="90"/>
      <c r="I238" s="39"/>
    </row>
    <row r="239" spans="1:9" s="21" customFormat="1" ht="12" customHeight="1" thickBot="1">
      <c r="A239" s="121" t="s">
        <v>1</v>
      </c>
      <c r="B239" s="113" t="s">
        <v>2</v>
      </c>
      <c r="C239" s="113" t="s">
        <v>2</v>
      </c>
      <c r="D239" s="33"/>
      <c r="E239" s="34" t="s">
        <v>445</v>
      </c>
      <c r="F239" s="503" t="str">
        <f>E241</f>
        <v>呂/林</v>
      </c>
      <c r="G239" s="27"/>
      <c r="H239" s="90"/>
      <c r="I239" s="39"/>
    </row>
    <row r="240" spans="1:9" s="21" customFormat="1" ht="12" customHeight="1">
      <c r="A240" s="122" t="s">
        <v>116</v>
      </c>
      <c r="B240" s="112" t="s">
        <v>2</v>
      </c>
      <c r="C240" s="112" t="s">
        <v>1964</v>
      </c>
      <c r="D240" s="26"/>
      <c r="E240" s="507" t="s">
        <v>4791</v>
      </c>
      <c r="F240" s="505" t="s">
        <v>5652</v>
      </c>
      <c r="G240" s="27"/>
      <c r="H240" s="90"/>
      <c r="I240" s="39"/>
    </row>
    <row r="241" spans="1:9" s="21" customFormat="1" ht="12" customHeight="1" thickBot="1">
      <c r="A241" s="123" t="s">
        <v>1</v>
      </c>
      <c r="B241" s="113" t="s">
        <v>1667</v>
      </c>
      <c r="C241" s="113" t="s">
        <v>3287</v>
      </c>
      <c r="D241" s="29" t="s">
        <v>410</v>
      </c>
      <c r="E241" s="529" t="s">
        <v>5651</v>
      </c>
      <c r="F241" s="506"/>
      <c r="G241" s="27"/>
      <c r="H241" s="90"/>
      <c r="I241" s="39"/>
    </row>
    <row r="242" spans="1:9" s="21" customFormat="1" ht="12" customHeight="1" thickBot="1">
      <c r="A242" s="124" t="s">
        <v>117</v>
      </c>
      <c r="B242" s="571" t="s">
        <v>1667</v>
      </c>
      <c r="C242" s="571" t="s">
        <v>3288</v>
      </c>
      <c r="D242" s="532" t="s">
        <v>259</v>
      </c>
      <c r="E242" s="488"/>
      <c r="F242" s="506"/>
      <c r="G242" s="27"/>
      <c r="H242" s="90"/>
      <c r="I242" s="39"/>
    </row>
    <row r="243" spans="1:9" s="21" customFormat="1" ht="12" customHeight="1" thickBot="1">
      <c r="A243" s="121" t="s">
        <v>1</v>
      </c>
      <c r="B243" s="113" t="s">
        <v>2</v>
      </c>
      <c r="C243" s="113" t="s">
        <v>2</v>
      </c>
      <c r="D243" s="33"/>
      <c r="E243" s="27"/>
      <c r="F243" s="506" t="s">
        <v>463</v>
      </c>
      <c r="G243" s="504" t="str">
        <f>F239</f>
        <v>呂/林</v>
      </c>
      <c r="H243" s="90" t="s">
        <v>326</v>
      </c>
      <c r="I243" s="39"/>
    </row>
    <row r="244" spans="1:9" s="21" customFormat="1" ht="12" customHeight="1">
      <c r="A244" s="122" t="s">
        <v>118</v>
      </c>
      <c r="B244" s="112" t="s">
        <v>2</v>
      </c>
      <c r="C244" s="112" t="s">
        <v>1966</v>
      </c>
      <c r="D244" s="26"/>
      <c r="E244" s="27"/>
      <c r="F244" s="35">
        <v>0.6875</v>
      </c>
      <c r="G244" s="498" t="s">
        <v>5946</v>
      </c>
      <c r="H244" s="90"/>
      <c r="I244" s="39"/>
    </row>
    <row r="245" spans="1:9" s="21" customFormat="1" ht="12" customHeight="1" thickBot="1">
      <c r="A245" s="123" t="s">
        <v>1</v>
      </c>
      <c r="B245" s="113" t="s">
        <v>2148</v>
      </c>
      <c r="C245" s="113" t="s">
        <v>3289</v>
      </c>
      <c r="D245" s="29" t="s">
        <v>411</v>
      </c>
      <c r="E245" s="501" t="s">
        <v>5656</v>
      </c>
      <c r="F245" s="34"/>
      <c r="G245" s="27"/>
      <c r="H245" s="90"/>
      <c r="I245" s="39"/>
    </row>
    <row r="246" spans="1:9" s="21" customFormat="1" ht="12" customHeight="1" thickBot="1">
      <c r="A246" s="124" t="s">
        <v>119</v>
      </c>
      <c r="B246" s="571" t="s">
        <v>2148</v>
      </c>
      <c r="C246" s="571" t="s">
        <v>3290</v>
      </c>
      <c r="D246" s="530" t="s">
        <v>259</v>
      </c>
      <c r="E246" s="502"/>
      <c r="F246" s="34"/>
      <c r="G246" s="27"/>
      <c r="H246" s="90"/>
      <c r="I246" s="39"/>
    </row>
    <row r="247" spans="1:9" s="21" customFormat="1" ht="12" customHeight="1" thickBot="1">
      <c r="A247" s="121" t="s">
        <v>1</v>
      </c>
      <c r="B247" s="113" t="s">
        <v>2</v>
      </c>
      <c r="C247" s="113" t="s">
        <v>2</v>
      </c>
      <c r="D247" s="33"/>
      <c r="E247" s="34" t="s">
        <v>446</v>
      </c>
      <c r="F247" s="489" t="str">
        <f>E249</f>
        <v>林/蔣</v>
      </c>
      <c r="G247" s="27"/>
      <c r="H247" s="90"/>
      <c r="I247" s="39"/>
    </row>
    <row r="248" spans="1:9" s="21" customFormat="1" ht="12" customHeight="1">
      <c r="A248" s="122" t="s">
        <v>120</v>
      </c>
      <c r="B248" s="112" t="s">
        <v>2</v>
      </c>
      <c r="C248" s="112" t="s">
        <v>1968</v>
      </c>
      <c r="D248" s="26"/>
      <c r="E248" s="507" t="s">
        <v>4791</v>
      </c>
      <c r="F248" s="509" t="s">
        <v>5658</v>
      </c>
      <c r="G248" s="27"/>
      <c r="H248" s="90"/>
      <c r="I248" s="39"/>
    </row>
    <row r="249" spans="1:9" s="21" customFormat="1" ht="12" customHeight="1" thickBot="1">
      <c r="A249" s="123" t="s">
        <v>1</v>
      </c>
      <c r="B249" s="113" t="s">
        <v>1712</v>
      </c>
      <c r="C249" s="113" t="s">
        <v>3291</v>
      </c>
      <c r="D249" s="29" t="s">
        <v>412</v>
      </c>
      <c r="E249" s="529" t="s">
        <v>5657</v>
      </c>
      <c r="F249" s="27"/>
      <c r="G249" s="27"/>
      <c r="H249" s="90"/>
      <c r="I249" s="39"/>
    </row>
    <row r="250" spans="1:9" s="21" customFormat="1" ht="12" customHeight="1" thickBot="1">
      <c r="A250" s="124" t="s">
        <v>121</v>
      </c>
      <c r="B250" s="571" t="s">
        <v>1712</v>
      </c>
      <c r="C250" s="571" t="s">
        <v>3292</v>
      </c>
      <c r="D250" s="532" t="s">
        <v>259</v>
      </c>
      <c r="E250" s="484"/>
      <c r="F250" s="27"/>
      <c r="G250" s="27"/>
      <c r="H250" s="90"/>
      <c r="I250" s="39"/>
    </row>
    <row r="251" spans="1:9" s="21" customFormat="1" ht="12" customHeight="1">
      <c r="A251" s="121" t="s">
        <v>1</v>
      </c>
      <c r="B251" s="113" t="s">
        <v>2</v>
      </c>
      <c r="C251" s="113" t="s">
        <v>2</v>
      </c>
      <c r="D251" s="33"/>
      <c r="E251" s="27"/>
      <c r="F251" s="27"/>
      <c r="G251" s="27" t="s">
        <v>311</v>
      </c>
      <c r="H251" s="90"/>
      <c r="I251" s="39"/>
    </row>
    <row r="252" spans="1:9" s="21" customFormat="1" ht="12" customHeight="1">
      <c r="A252" s="122" t="s">
        <v>122</v>
      </c>
      <c r="B252" s="112" t="s">
        <v>2</v>
      </c>
      <c r="C252" s="112" t="s">
        <v>1980</v>
      </c>
      <c r="D252" s="26"/>
      <c r="E252" s="27"/>
      <c r="F252" s="27"/>
      <c r="G252" s="85" t="s">
        <v>0</v>
      </c>
      <c r="H252" s="90"/>
      <c r="I252" s="39"/>
    </row>
    <row r="253" spans="1:9" s="21" customFormat="1" ht="12" customHeight="1" thickBot="1">
      <c r="A253" s="123" t="s">
        <v>1</v>
      </c>
      <c r="B253" s="113" t="s">
        <v>2230</v>
      </c>
      <c r="C253" s="113" t="s">
        <v>3293</v>
      </c>
      <c r="D253" s="29" t="s">
        <v>413</v>
      </c>
      <c r="E253" s="501" t="s">
        <v>5644</v>
      </c>
      <c r="F253" s="27"/>
      <c r="G253" s="27"/>
      <c r="H253" s="90"/>
      <c r="I253" s="39"/>
    </row>
    <row r="254" spans="1:9" s="21" customFormat="1" ht="12" customHeight="1" thickBot="1">
      <c r="A254" s="124" t="s">
        <v>123</v>
      </c>
      <c r="B254" s="571" t="s">
        <v>2230</v>
      </c>
      <c r="C254" s="571" t="s">
        <v>4784</v>
      </c>
      <c r="D254" s="530" t="s">
        <v>259</v>
      </c>
      <c r="E254" s="535"/>
      <c r="F254" s="27"/>
      <c r="G254" s="27"/>
      <c r="H254" s="90"/>
      <c r="I254" s="39"/>
    </row>
    <row r="255" spans="1:9" s="21" customFormat="1" ht="12" customHeight="1" thickBot="1">
      <c r="A255" s="121" t="s">
        <v>1</v>
      </c>
      <c r="B255" s="113" t="s">
        <v>2</v>
      </c>
      <c r="C255" s="113" t="s">
        <v>2</v>
      </c>
      <c r="D255" s="33"/>
      <c r="E255" s="506" t="s">
        <v>447</v>
      </c>
      <c r="F255" s="27" t="str">
        <f>E253</f>
        <v>卓/黃</v>
      </c>
      <c r="G255" s="27"/>
      <c r="H255" s="90"/>
      <c r="I255" s="39"/>
    </row>
    <row r="256" spans="1:9" s="21" customFormat="1" ht="12" customHeight="1">
      <c r="A256" s="122" t="s">
        <v>124</v>
      </c>
      <c r="B256" s="112" t="s">
        <v>2</v>
      </c>
      <c r="C256" s="112" t="s">
        <v>1982</v>
      </c>
      <c r="D256" s="26"/>
      <c r="E256" s="386" t="s">
        <v>4791</v>
      </c>
      <c r="F256" s="510" t="s">
        <v>5646</v>
      </c>
      <c r="G256" s="27"/>
      <c r="H256" s="90"/>
      <c r="I256" s="39"/>
    </row>
    <row r="257" spans="1:9" s="21" customFormat="1" ht="12" customHeight="1" thickBot="1">
      <c r="A257" s="123" t="s">
        <v>1</v>
      </c>
      <c r="B257" s="113" t="s">
        <v>2342</v>
      </c>
      <c r="C257" s="113" t="s">
        <v>3294</v>
      </c>
      <c r="D257" s="29" t="s">
        <v>414</v>
      </c>
      <c r="E257" s="489" t="s">
        <v>5645</v>
      </c>
      <c r="F257" s="506"/>
      <c r="G257" s="27"/>
      <c r="H257" s="90"/>
      <c r="I257" s="39"/>
    </row>
    <row r="258" spans="1:9" s="21" customFormat="1" ht="12" customHeight="1" thickBot="1">
      <c r="A258" s="124" t="s">
        <v>125</v>
      </c>
      <c r="B258" s="571" t="s">
        <v>2342</v>
      </c>
      <c r="C258" s="571" t="s">
        <v>3295</v>
      </c>
      <c r="D258" s="532" t="s">
        <v>259</v>
      </c>
      <c r="E258" s="484"/>
      <c r="F258" s="506"/>
      <c r="G258" s="27"/>
      <c r="H258" s="90"/>
      <c r="I258" s="39"/>
    </row>
    <row r="259" spans="1:9" s="21" customFormat="1" ht="12" customHeight="1" thickBot="1">
      <c r="A259" s="121" t="s">
        <v>1</v>
      </c>
      <c r="B259" s="113" t="s">
        <v>2</v>
      </c>
      <c r="C259" s="113" t="s">
        <v>2</v>
      </c>
      <c r="D259" s="33"/>
      <c r="E259" s="27"/>
      <c r="F259" s="506" t="s">
        <v>464</v>
      </c>
      <c r="G259" s="504" t="str">
        <f>F255</f>
        <v>卓/黃</v>
      </c>
      <c r="H259" s="90" t="s">
        <v>327</v>
      </c>
      <c r="I259" s="39"/>
    </row>
    <row r="260" spans="1:9" s="21" customFormat="1" ht="12" customHeight="1">
      <c r="A260" s="122" t="s">
        <v>126</v>
      </c>
      <c r="B260" s="112" t="s">
        <v>2</v>
      </c>
      <c r="C260" s="112" t="s">
        <v>1984</v>
      </c>
      <c r="D260" s="26"/>
      <c r="E260" s="27"/>
      <c r="F260" s="35">
        <v>0.6875</v>
      </c>
      <c r="G260" s="27" t="s">
        <v>5947</v>
      </c>
      <c r="H260" s="90"/>
      <c r="I260" s="39"/>
    </row>
    <row r="261" spans="1:9" s="21" customFormat="1" ht="12" customHeight="1" thickBot="1">
      <c r="A261" s="123" t="s">
        <v>1</v>
      </c>
      <c r="B261" s="113" t="s">
        <v>1934</v>
      </c>
      <c r="C261" s="113" t="s">
        <v>3296</v>
      </c>
      <c r="D261" s="29" t="s">
        <v>415</v>
      </c>
      <c r="E261" s="503" t="s">
        <v>5670</v>
      </c>
      <c r="F261" s="34"/>
      <c r="G261" s="27"/>
      <c r="H261" s="90"/>
      <c r="I261" s="39"/>
    </row>
    <row r="262" spans="1:9" s="21" customFormat="1" ht="12" customHeight="1" thickBot="1">
      <c r="A262" s="124" t="s">
        <v>127</v>
      </c>
      <c r="B262" s="571" t="s">
        <v>1934</v>
      </c>
      <c r="C262" s="571" t="s">
        <v>3297</v>
      </c>
      <c r="D262" s="532" t="s">
        <v>259</v>
      </c>
      <c r="E262" s="535"/>
      <c r="F262" s="34"/>
      <c r="G262" s="27"/>
      <c r="H262" s="90"/>
      <c r="I262" s="39"/>
    </row>
    <row r="263" spans="1:9" s="21" customFormat="1" ht="12" customHeight="1" thickBot="1">
      <c r="A263" s="121" t="s">
        <v>1</v>
      </c>
      <c r="B263" s="113" t="s">
        <v>2</v>
      </c>
      <c r="C263" s="113" t="s">
        <v>2</v>
      </c>
      <c r="D263" s="33"/>
      <c r="E263" s="506" t="s">
        <v>448</v>
      </c>
      <c r="F263" s="486" t="str">
        <f>E261</f>
        <v>游/王</v>
      </c>
      <c r="G263" s="27"/>
      <c r="H263" s="90"/>
      <c r="I263" s="39"/>
    </row>
    <row r="264" spans="1:9" s="21" customFormat="1" ht="12" customHeight="1">
      <c r="A264" s="122" t="s">
        <v>128</v>
      </c>
      <c r="B264" s="112" t="s">
        <v>2</v>
      </c>
      <c r="C264" s="112" t="s">
        <v>1986</v>
      </c>
      <c r="D264" s="26"/>
      <c r="E264" s="386" t="s">
        <v>4791</v>
      </c>
      <c r="F264" s="498" t="s">
        <v>5672</v>
      </c>
      <c r="G264" s="27"/>
      <c r="H264" s="90"/>
      <c r="I264" s="39"/>
    </row>
    <row r="265" spans="1:9" s="21" customFormat="1" ht="12" customHeight="1" thickBot="1">
      <c r="A265" s="123" t="s">
        <v>1</v>
      </c>
      <c r="B265" s="113" t="s">
        <v>1953</v>
      </c>
      <c r="C265" s="113" t="s">
        <v>3298</v>
      </c>
      <c r="D265" s="29" t="s">
        <v>416</v>
      </c>
      <c r="E265" s="483" t="s">
        <v>5671</v>
      </c>
      <c r="F265" s="27"/>
      <c r="G265" s="27"/>
      <c r="H265" s="90"/>
      <c r="I265" s="39"/>
    </row>
    <row r="266" spans="1:9" s="21" customFormat="1" ht="12" customHeight="1" thickBot="1">
      <c r="A266" s="124" t="s">
        <v>129</v>
      </c>
      <c r="B266" s="571" t="s">
        <v>1953</v>
      </c>
      <c r="C266" s="571" t="s">
        <v>3299</v>
      </c>
      <c r="D266" s="485"/>
      <c r="E266" s="484"/>
      <c r="F266" s="27"/>
      <c r="G266" s="27"/>
      <c r="H266" s="90"/>
      <c r="I266" s="39"/>
    </row>
    <row r="267" spans="1:9" s="21" customFormat="1" ht="12" customHeight="1">
      <c r="A267" s="18"/>
      <c r="B267" s="62"/>
      <c r="C267" s="62" t="s">
        <v>909</v>
      </c>
      <c r="D267" s="37"/>
      <c r="E267" s="27"/>
      <c r="F267" s="27"/>
      <c r="G267" s="27"/>
      <c r="H267" s="90"/>
      <c r="I267" s="39"/>
    </row>
  </sheetData>
  <mergeCells count="1">
    <mergeCell ref="A1:H1"/>
  </mergeCells>
  <phoneticPr fontId="15" type="noConversion"/>
  <pageMargins left="0.43307086614173229" right="0.27559055118110237" top="0.31496062992125984" bottom="0.1968503937007874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87"/>
  <sheetViews>
    <sheetView showGridLines="0" view="pageBreakPreview" topLeftCell="A73" zoomScale="85" zoomScaleNormal="100" zoomScaleSheetLayoutView="85" workbookViewId="0">
      <selection activeCell="K78" sqref="K78"/>
    </sheetView>
  </sheetViews>
  <sheetFormatPr defaultColWidth="6.6328125" defaultRowHeight="17" customHeight="1"/>
  <cols>
    <col min="1" max="1" width="6.6328125" style="78"/>
    <col min="2" max="5" width="6.6328125" style="69"/>
    <col min="6" max="16384" width="6.6328125" style="70"/>
  </cols>
  <sheetData>
    <row r="1" spans="1:14" s="64" customFormat="1" ht="20" customHeight="1">
      <c r="A1" s="791" t="s">
        <v>848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</row>
    <row r="2" spans="1:14" s="64" customFormat="1" ht="28" customHeight="1">
      <c r="A2" s="792" t="s">
        <v>619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</row>
    <row r="3" spans="1:14" s="64" customFormat="1" ht="21.5" customHeight="1">
      <c r="A3" s="255" t="s">
        <v>888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s="64" customFormat="1" ht="17" customHeight="1">
      <c r="A4" s="170" t="s">
        <v>851</v>
      </c>
      <c r="B4" s="66"/>
      <c r="C4" s="66"/>
      <c r="D4" s="66"/>
      <c r="E4" s="66"/>
    </row>
    <row r="5" spans="1:14" s="64" customFormat="1" ht="17" customHeight="1">
      <c r="B5" s="66"/>
      <c r="C5" s="66"/>
      <c r="D5" s="66"/>
      <c r="E5" s="66"/>
    </row>
    <row r="6" spans="1:14" ht="17" customHeight="1">
      <c r="A6" s="67" t="s">
        <v>708</v>
      </c>
      <c r="B6" s="68"/>
      <c r="C6" s="68"/>
      <c r="D6" s="68"/>
    </row>
    <row r="7" spans="1:14" ht="17" customHeight="1">
      <c r="A7" s="71"/>
      <c r="B7" s="68"/>
      <c r="C7" s="68"/>
      <c r="D7" s="68"/>
      <c r="N7" s="70" t="s">
        <v>291</v>
      </c>
    </row>
    <row r="8" spans="1:14" ht="17" customHeight="1">
      <c r="A8" s="71"/>
      <c r="B8" s="68"/>
      <c r="C8" s="68"/>
      <c r="D8" s="68"/>
    </row>
    <row r="9" spans="1:14" ht="17" customHeight="1">
      <c r="A9" s="71"/>
      <c r="B9" s="68"/>
      <c r="C9" s="68"/>
      <c r="D9" s="406" t="s">
        <v>1528</v>
      </c>
      <c r="K9" s="311" t="s">
        <v>1556</v>
      </c>
    </row>
    <row r="10" spans="1:14" s="73" customFormat="1" ht="17" customHeight="1">
      <c r="A10" s="71"/>
      <c r="B10" s="72"/>
      <c r="C10" s="72"/>
      <c r="D10" s="266" t="s">
        <v>861</v>
      </c>
      <c r="I10" s="72"/>
      <c r="J10" s="72"/>
      <c r="K10" s="72">
        <v>4</v>
      </c>
      <c r="L10" s="70"/>
    </row>
    <row r="11" spans="1:14" ht="17" customHeight="1">
      <c r="A11" s="71"/>
      <c r="B11" s="68"/>
      <c r="C11" s="395">
        <v>3</v>
      </c>
      <c r="D11" s="68"/>
      <c r="E11" s="395">
        <v>3</v>
      </c>
      <c r="I11" s="68"/>
      <c r="J11" s="395">
        <v>1</v>
      </c>
      <c r="K11" s="68"/>
      <c r="L11" s="395">
        <v>3</v>
      </c>
    </row>
    <row r="12" spans="1:14" s="118" customFormat="1" ht="17" customHeight="1">
      <c r="A12" s="116"/>
      <c r="B12" s="117"/>
      <c r="C12" s="119" t="s">
        <v>4686</v>
      </c>
      <c r="D12" s="117"/>
      <c r="E12" s="119" t="s">
        <v>4691</v>
      </c>
      <c r="I12" s="117"/>
      <c r="J12" s="119" t="s">
        <v>4686</v>
      </c>
      <c r="K12" s="117"/>
      <c r="L12" s="119" t="s">
        <v>4691</v>
      </c>
    </row>
    <row r="13" spans="1:14" s="118" customFormat="1" ht="17" customHeight="1">
      <c r="A13" s="116"/>
      <c r="B13" s="117"/>
      <c r="C13" s="119" t="s">
        <v>4688</v>
      </c>
      <c r="D13" s="117"/>
      <c r="E13" s="119" t="s">
        <v>4697</v>
      </c>
      <c r="I13" s="117"/>
      <c r="J13" s="119" t="s">
        <v>4688</v>
      </c>
      <c r="K13" s="117"/>
      <c r="L13" s="119" t="s">
        <v>4697</v>
      </c>
    </row>
    <row r="14" spans="1:14" ht="17" customHeight="1">
      <c r="A14" s="71"/>
      <c r="B14" s="395">
        <v>1</v>
      </c>
      <c r="C14" s="68"/>
      <c r="D14" s="183">
        <v>1</v>
      </c>
      <c r="F14" s="395">
        <v>1</v>
      </c>
      <c r="I14" s="395">
        <v>3</v>
      </c>
      <c r="J14" s="68"/>
      <c r="K14" s="183">
        <v>2</v>
      </c>
      <c r="L14" s="69"/>
      <c r="M14" s="395">
        <v>2</v>
      </c>
    </row>
    <row r="15" spans="1:14" ht="17" customHeight="1">
      <c r="A15" s="71"/>
      <c r="B15" s="68">
        <v>2</v>
      </c>
      <c r="C15" s="75"/>
      <c r="D15" s="372" t="s">
        <v>4695</v>
      </c>
      <c r="E15" s="76"/>
      <c r="F15" s="77">
        <v>3</v>
      </c>
      <c r="I15" s="68">
        <v>5</v>
      </c>
      <c r="J15" s="75"/>
      <c r="K15" s="372" t="s">
        <v>4696</v>
      </c>
      <c r="L15" s="76"/>
      <c r="M15" s="77">
        <v>6</v>
      </c>
    </row>
    <row r="16" spans="1:14" ht="17" customHeight="1">
      <c r="A16" s="71"/>
      <c r="B16" s="311" t="s">
        <v>1541</v>
      </c>
      <c r="C16" s="68"/>
      <c r="D16" s="68"/>
      <c r="F16" s="311" t="s">
        <v>1538</v>
      </c>
      <c r="I16" s="405" t="s">
        <v>1555</v>
      </c>
      <c r="J16" s="68"/>
      <c r="K16" s="68"/>
      <c r="L16" s="69"/>
      <c r="M16" s="312" t="s">
        <v>1567</v>
      </c>
    </row>
    <row r="17" spans="1:13" ht="17" customHeight="1">
      <c r="A17" s="71"/>
      <c r="B17" s="190"/>
      <c r="C17" s="395">
        <v>3</v>
      </c>
      <c r="D17" s="68"/>
      <c r="E17" s="395">
        <v>0</v>
      </c>
      <c r="F17" s="190"/>
      <c r="I17" s="190"/>
      <c r="J17" s="395">
        <v>3</v>
      </c>
      <c r="K17" s="68"/>
      <c r="L17" s="395">
        <v>2</v>
      </c>
      <c r="M17" s="190"/>
    </row>
    <row r="18" spans="1:13" ht="17" customHeight="1">
      <c r="A18" s="71"/>
      <c r="B18" s="68"/>
      <c r="C18" s="68"/>
      <c r="D18" s="68"/>
    </row>
    <row r="19" spans="1:13" ht="17" customHeight="1">
      <c r="A19" s="71"/>
      <c r="B19" s="68"/>
      <c r="C19" s="68"/>
      <c r="D19" s="406" t="s">
        <v>1532</v>
      </c>
      <c r="K19" s="311" t="s">
        <v>1549</v>
      </c>
    </row>
    <row r="20" spans="1:13" ht="17" customHeight="1">
      <c r="A20" s="71"/>
      <c r="B20" s="68"/>
      <c r="C20" s="68"/>
      <c r="D20" s="266" t="s">
        <v>855</v>
      </c>
      <c r="I20" s="68"/>
      <c r="J20" s="68"/>
      <c r="K20" s="72">
        <v>10</v>
      </c>
      <c r="L20" s="69"/>
    </row>
    <row r="21" spans="1:13" ht="17" customHeight="1">
      <c r="A21" s="71"/>
      <c r="B21" s="68"/>
      <c r="C21" s="395">
        <v>3</v>
      </c>
      <c r="D21" s="68"/>
      <c r="E21" s="395">
        <v>3</v>
      </c>
      <c r="I21" s="68"/>
      <c r="J21" s="395">
        <v>3</v>
      </c>
      <c r="K21" s="68"/>
      <c r="L21" s="395">
        <v>0</v>
      </c>
    </row>
    <row r="22" spans="1:13" ht="17" customHeight="1">
      <c r="A22" s="71"/>
      <c r="B22" s="68"/>
      <c r="C22" s="119" t="s">
        <v>4686</v>
      </c>
      <c r="D22" s="117"/>
      <c r="E22" s="119" t="s">
        <v>4691</v>
      </c>
      <c r="F22" s="118"/>
      <c r="I22" s="68"/>
      <c r="J22" s="119" t="s">
        <v>4686</v>
      </c>
      <c r="K22" s="117"/>
      <c r="L22" s="119" t="s">
        <v>4691</v>
      </c>
      <c r="M22" s="118"/>
    </row>
    <row r="23" spans="1:13" ht="17" customHeight="1">
      <c r="A23" s="71"/>
      <c r="B23" s="68"/>
      <c r="C23" s="119" t="s">
        <v>4688</v>
      </c>
      <c r="D23" s="117"/>
      <c r="E23" s="373">
        <v>0.6875</v>
      </c>
      <c r="F23" s="118"/>
      <c r="I23" s="68"/>
      <c r="J23" s="119" t="s">
        <v>4688</v>
      </c>
      <c r="K23" s="117"/>
      <c r="L23" s="373">
        <v>0.6875</v>
      </c>
      <c r="M23" s="118"/>
    </row>
    <row r="24" spans="1:13" ht="17" customHeight="1">
      <c r="A24" s="71"/>
      <c r="B24" s="395">
        <v>1</v>
      </c>
      <c r="C24" s="68"/>
      <c r="D24" s="183">
        <v>3</v>
      </c>
      <c r="F24" s="395">
        <v>0</v>
      </c>
      <c r="I24" s="395">
        <v>0</v>
      </c>
      <c r="J24" s="68"/>
      <c r="K24" s="183">
        <v>4</v>
      </c>
      <c r="L24" s="69"/>
      <c r="M24" s="395">
        <v>3</v>
      </c>
    </row>
    <row r="25" spans="1:13" ht="17" customHeight="1">
      <c r="A25" s="71"/>
      <c r="B25" s="68">
        <v>8</v>
      </c>
      <c r="C25" s="75"/>
      <c r="D25" s="372" t="s">
        <v>4696</v>
      </c>
      <c r="E25" s="76"/>
      <c r="F25" s="77">
        <v>9</v>
      </c>
      <c r="I25" s="68">
        <v>11</v>
      </c>
      <c r="J25" s="75"/>
      <c r="K25" s="372" t="s">
        <v>4696</v>
      </c>
      <c r="L25" s="76"/>
      <c r="M25" s="77">
        <v>12</v>
      </c>
    </row>
    <row r="26" spans="1:13" ht="17" customHeight="1">
      <c r="A26" s="71"/>
      <c r="B26" s="311" t="s">
        <v>1566</v>
      </c>
      <c r="C26" s="68"/>
      <c r="D26" s="68"/>
      <c r="F26" s="311" t="s">
        <v>1535</v>
      </c>
      <c r="I26" s="311" t="s">
        <v>1557</v>
      </c>
      <c r="J26" s="68"/>
      <c r="K26" s="68"/>
      <c r="L26" s="69"/>
      <c r="M26" s="406" t="s">
        <v>1550</v>
      </c>
    </row>
    <row r="27" spans="1:13" ht="17" customHeight="1">
      <c r="A27" s="71"/>
      <c r="B27" s="102"/>
      <c r="C27" s="395">
        <v>3</v>
      </c>
      <c r="D27" s="68"/>
      <c r="E27" s="395">
        <v>1</v>
      </c>
      <c r="F27" s="102"/>
      <c r="I27" s="102"/>
      <c r="J27" s="395">
        <v>0</v>
      </c>
      <c r="K27" s="68"/>
      <c r="L27" s="395">
        <v>3</v>
      </c>
      <c r="M27" s="102"/>
    </row>
    <row r="28" spans="1:13" ht="17" customHeight="1">
      <c r="A28" s="71"/>
      <c r="B28" s="68"/>
      <c r="C28" s="68"/>
      <c r="D28" s="68"/>
    </row>
    <row r="29" spans="1:13" ht="17" customHeight="1">
      <c r="A29" s="71"/>
      <c r="B29" s="68"/>
      <c r="C29" s="68"/>
      <c r="D29" s="406" t="s">
        <v>1530</v>
      </c>
      <c r="I29" s="190"/>
      <c r="K29" s="311" t="s">
        <v>1559</v>
      </c>
      <c r="M29" s="190"/>
    </row>
    <row r="30" spans="1:13" ht="17" customHeight="1">
      <c r="A30" s="71"/>
      <c r="B30" s="68"/>
      <c r="C30" s="68"/>
      <c r="D30" s="266" t="s">
        <v>856</v>
      </c>
      <c r="I30" s="108" t="s">
        <v>849</v>
      </c>
      <c r="J30" s="68"/>
      <c r="K30" s="104">
        <v>16</v>
      </c>
      <c r="L30" s="69"/>
      <c r="M30" s="77" t="s">
        <v>849</v>
      </c>
    </row>
    <row r="31" spans="1:13" ht="17" customHeight="1">
      <c r="A31" s="71"/>
      <c r="B31" s="68"/>
      <c r="C31" s="395">
        <v>3</v>
      </c>
      <c r="D31" s="68"/>
      <c r="E31" s="395">
        <v>3</v>
      </c>
      <c r="I31" s="68"/>
      <c r="J31" s="400">
        <v>3</v>
      </c>
      <c r="K31" s="257"/>
      <c r="L31" s="395">
        <v>1</v>
      </c>
    </row>
    <row r="32" spans="1:13" ht="17" customHeight="1">
      <c r="A32" s="71"/>
      <c r="B32" s="68"/>
      <c r="C32" s="119" t="s">
        <v>4686</v>
      </c>
      <c r="D32" s="117"/>
      <c r="E32" s="119" t="s">
        <v>4691</v>
      </c>
      <c r="I32" s="117"/>
      <c r="J32" s="119" t="s">
        <v>4686</v>
      </c>
      <c r="K32" s="168"/>
      <c r="L32" s="119" t="s">
        <v>4691</v>
      </c>
      <c r="M32" s="195"/>
    </row>
    <row r="33" spans="1:13" ht="17" customHeight="1">
      <c r="A33" s="71"/>
      <c r="B33" s="68"/>
      <c r="C33" s="119" t="s">
        <v>4688</v>
      </c>
      <c r="D33" s="117"/>
      <c r="E33" s="373">
        <v>0.6875</v>
      </c>
      <c r="I33" s="117"/>
      <c r="J33" s="119" t="s">
        <v>4688</v>
      </c>
      <c r="K33" s="168"/>
      <c r="L33" s="373">
        <v>0.6875</v>
      </c>
      <c r="M33" s="195"/>
    </row>
    <row r="34" spans="1:13" ht="17" customHeight="1">
      <c r="A34" s="71"/>
      <c r="B34" s="395">
        <v>1</v>
      </c>
      <c r="C34" s="68"/>
      <c r="D34" s="183">
        <v>5</v>
      </c>
      <c r="F34" s="395">
        <v>1</v>
      </c>
      <c r="I34" s="400">
        <v>1</v>
      </c>
      <c r="J34" s="257"/>
      <c r="K34" s="106">
        <v>6</v>
      </c>
      <c r="L34" s="78"/>
      <c r="M34" s="395">
        <v>3</v>
      </c>
    </row>
    <row r="35" spans="1:13" ht="17" customHeight="1">
      <c r="A35" s="71"/>
      <c r="B35" s="68">
        <v>14</v>
      </c>
      <c r="C35" s="75"/>
      <c r="D35" s="372" t="s">
        <v>4696</v>
      </c>
      <c r="E35" s="76"/>
      <c r="F35" s="77">
        <v>15</v>
      </c>
      <c r="I35" s="68">
        <v>17</v>
      </c>
      <c r="J35" s="258"/>
      <c r="K35" s="372" t="s">
        <v>4696</v>
      </c>
      <c r="L35" s="260"/>
      <c r="M35" s="77">
        <v>18</v>
      </c>
    </row>
    <row r="36" spans="1:13" ht="17" customHeight="1">
      <c r="A36" s="71"/>
      <c r="B36" s="311" t="s">
        <v>1554</v>
      </c>
      <c r="C36" s="68"/>
      <c r="D36" s="68"/>
      <c r="F36" s="311" t="s">
        <v>1568</v>
      </c>
      <c r="I36" s="311" t="s">
        <v>1539</v>
      </c>
      <c r="J36" s="68"/>
      <c r="K36" s="68"/>
      <c r="L36" s="69"/>
      <c r="M36" s="405" t="s">
        <v>1551</v>
      </c>
    </row>
    <row r="37" spans="1:13" ht="17" customHeight="1">
      <c r="A37" s="71"/>
      <c r="B37" s="102"/>
      <c r="C37" s="395">
        <v>2</v>
      </c>
      <c r="D37" s="68"/>
      <c r="E37" s="395">
        <v>3</v>
      </c>
      <c r="F37" s="102"/>
      <c r="I37" s="102"/>
      <c r="J37" s="395">
        <v>0</v>
      </c>
      <c r="K37" s="68"/>
      <c r="L37" s="395">
        <v>3</v>
      </c>
      <c r="M37" s="103"/>
    </row>
    <row r="38" spans="1:13" ht="17" customHeight="1">
      <c r="A38" s="71"/>
      <c r="B38" s="102"/>
      <c r="C38" s="68"/>
      <c r="D38" s="68"/>
      <c r="F38" s="102"/>
      <c r="I38" s="102"/>
      <c r="J38" s="68"/>
      <c r="K38" s="68"/>
      <c r="L38" s="69"/>
      <c r="M38" s="103"/>
    </row>
    <row r="39" spans="1:13" ht="17" customHeight="1">
      <c r="A39" s="71"/>
      <c r="B39" s="68"/>
      <c r="C39" s="68"/>
      <c r="D39" s="68"/>
      <c r="J39" s="395">
        <v>3</v>
      </c>
      <c r="L39" s="395">
        <v>2</v>
      </c>
    </row>
    <row r="40" spans="1:13" ht="17" customHeight="1">
      <c r="A40" s="71"/>
      <c r="B40" s="190"/>
      <c r="C40" s="68"/>
      <c r="D40" s="406" t="s">
        <v>689</v>
      </c>
      <c r="F40" s="190"/>
      <c r="I40" s="405" t="s">
        <v>1534</v>
      </c>
      <c r="K40" s="370" t="s">
        <v>4693</v>
      </c>
      <c r="M40" s="413" t="s">
        <v>1564</v>
      </c>
    </row>
    <row r="41" spans="1:13" ht="17" customHeight="1">
      <c r="A41" s="71"/>
      <c r="B41" s="108" t="s">
        <v>849</v>
      </c>
      <c r="C41" s="68"/>
      <c r="D41" s="266" t="s">
        <v>857</v>
      </c>
      <c r="F41" s="77" t="s">
        <v>849</v>
      </c>
      <c r="I41" s="68">
        <v>22</v>
      </c>
      <c r="J41" s="68"/>
      <c r="K41" s="369" t="s">
        <v>4690</v>
      </c>
      <c r="L41" s="374"/>
      <c r="M41" s="77">
        <v>25</v>
      </c>
    </row>
    <row r="42" spans="1:13" ht="17" customHeight="1">
      <c r="A42" s="71"/>
      <c r="B42" s="68"/>
      <c r="C42" s="400">
        <v>3</v>
      </c>
      <c r="D42" s="257"/>
      <c r="E42" s="395">
        <v>3</v>
      </c>
      <c r="I42" s="395">
        <v>3</v>
      </c>
      <c r="J42" s="401">
        <v>3</v>
      </c>
      <c r="K42" s="261"/>
      <c r="L42" s="395">
        <v>3</v>
      </c>
      <c r="M42" s="396">
        <v>3</v>
      </c>
    </row>
    <row r="43" spans="1:13" ht="17" customHeight="1">
      <c r="A43" s="71"/>
      <c r="B43" s="117"/>
      <c r="C43" s="119" t="s">
        <v>4686</v>
      </c>
      <c r="D43" s="168"/>
      <c r="E43" s="119" t="s">
        <v>4691</v>
      </c>
      <c r="F43" s="195"/>
      <c r="I43" s="368" t="s">
        <v>4686</v>
      </c>
      <c r="J43" s="262" t="s">
        <v>4686</v>
      </c>
      <c r="K43" s="168"/>
      <c r="L43" s="263" t="s">
        <v>4686</v>
      </c>
      <c r="M43" s="369" t="s">
        <v>4686</v>
      </c>
    </row>
    <row r="44" spans="1:13" ht="17" customHeight="1">
      <c r="A44" s="71"/>
      <c r="B44" s="117"/>
      <c r="C44" s="119" t="s">
        <v>4688</v>
      </c>
      <c r="D44" s="168"/>
      <c r="E44" s="373">
        <v>0.6875</v>
      </c>
      <c r="F44" s="195"/>
      <c r="I44" s="368" t="s">
        <v>4688</v>
      </c>
      <c r="J44" s="262" t="s">
        <v>4689</v>
      </c>
      <c r="K44" s="168"/>
      <c r="L44" s="263" t="s">
        <v>4689</v>
      </c>
      <c r="M44" s="369" t="s">
        <v>4688</v>
      </c>
    </row>
    <row r="45" spans="1:13" ht="17" customHeight="1">
      <c r="A45" s="71"/>
      <c r="B45" s="400">
        <v>2</v>
      </c>
      <c r="C45" s="257"/>
      <c r="D45" s="106">
        <v>7</v>
      </c>
      <c r="E45" s="78"/>
      <c r="F45" s="395">
        <v>0</v>
      </c>
      <c r="I45" s="395">
        <v>2</v>
      </c>
      <c r="J45" s="264"/>
      <c r="K45" s="106">
        <v>8</v>
      </c>
      <c r="L45" s="265"/>
      <c r="M45" s="395">
        <v>2</v>
      </c>
    </row>
    <row r="46" spans="1:13" ht="17" customHeight="1">
      <c r="A46" s="71"/>
      <c r="B46" s="68">
        <v>20</v>
      </c>
      <c r="C46" s="258"/>
      <c r="D46" s="372" t="s">
        <v>4696</v>
      </c>
      <c r="E46" s="260"/>
      <c r="F46" s="77">
        <v>21</v>
      </c>
      <c r="I46" s="68">
        <v>23</v>
      </c>
      <c r="J46" s="399">
        <v>1</v>
      </c>
      <c r="K46" s="371" t="s">
        <v>4694</v>
      </c>
      <c r="L46" s="402">
        <v>2</v>
      </c>
      <c r="M46" s="77">
        <v>24</v>
      </c>
    </row>
    <row r="47" spans="1:13" ht="17" customHeight="1">
      <c r="A47" s="71"/>
      <c r="B47" s="311" t="s">
        <v>1540</v>
      </c>
      <c r="C47" s="68"/>
      <c r="D47" s="68"/>
      <c r="F47" s="311" t="s">
        <v>1552</v>
      </c>
      <c r="I47" s="311" t="s">
        <v>1558</v>
      </c>
      <c r="J47" s="68"/>
      <c r="K47" s="68"/>
      <c r="L47" s="109"/>
      <c r="M47" s="312" t="s">
        <v>1565</v>
      </c>
    </row>
    <row r="48" spans="1:13" ht="17" customHeight="1">
      <c r="A48" s="71"/>
      <c r="B48" s="68"/>
      <c r="C48" s="395">
        <v>2</v>
      </c>
      <c r="D48" s="68"/>
      <c r="E48" s="395">
        <v>3</v>
      </c>
      <c r="J48" s="395">
        <v>1</v>
      </c>
      <c r="L48" s="395">
        <v>3</v>
      </c>
    </row>
    <row r="49" spans="1:13" ht="17" customHeight="1">
      <c r="A49" s="71"/>
      <c r="B49" s="68"/>
      <c r="C49" s="68"/>
      <c r="D49" s="68"/>
    </row>
    <row r="50" spans="1:13" ht="17" customHeight="1">
      <c r="A50" s="67" t="s">
        <v>709</v>
      </c>
    </row>
    <row r="52" spans="1:13" ht="17" customHeight="1">
      <c r="A52" s="71"/>
      <c r="B52" s="68"/>
      <c r="C52" s="68"/>
      <c r="D52" s="68"/>
    </row>
    <row r="53" spans="1:13" ht="17" customHeight="1">
      <c r="A53" s="71"/>
      <c r="B53" s="68"/>
      <c r="C53" s="68"/>
      <c r="D53" s="311" t="s">
        <v>1553</v>
      </c>
      <c r="K53" s="406" t="s">
        <v>1542</v>
      </c>
    </row>
    <row r="54" spans="1:13" ht="17" customHeight="1">
      <c r="A54" s="71"/>
      <c r="B54" s="68"/>
      <c r="C54" s="68"/>
      <c r="D54" s="72">
        <v>26</v>
      </c>
      <c r="I54" s="68"/>
      <c r="J54" s="68"/>
      <c r="K54" s="72">
        <v>29</v>
      </c>
      <c r="L54" s="69"/>
    </row>
    <row r="55" spans="1:13" ht="17" customHeight="1">
      <c r="A55" s="71"/>
      <c r="B55" s="68"/>
      <c r="C55" s="395">
        <v>2</v>
      </c>
      <c r="D55" s="68"/>
      <c r="E55" s="395">
        <v>1</v>
      </c>
      <c r="I55" s="68"/>
      <c r="J55" s="395">
        <v>3</v>
      </c>
      <c r="K55" s="68"/>
      <c r="L55" s="395">
        <v>3</v>
      </c>
    </row>
    <row r="56" spans="1:13" ht="17" customHeight="1">
      <c r="A56" s="71"/>
      <c r="B56" s="68"/>
      <c r="C56" s="119" t="s">
        <v>4686</v>
      </c>
      <c r="D56" s="117"/>
      <c r="E56" s="119" t="s">
        <v>4691</v>
      </c>
      <c r="I56" s="68"/>
      <c r="J56" s="119" t="s">
        <v>4686</v>
      </c>
      <c r="K56" s="117"/>
      <c r="L56" s="119" t="s">
        <v>4691</v>
      </c>
    </row>
    <row r="57" spans="1:13" ht="17" customHeight="1">
      <c r="A57" s="71"/>
      <c r="B57" s="68"/>
      <c r="C57" s="119" t="s">
        <v>4688</v>
      </c>
      <c r="D57" s="117"/>
      <c r="E57" s="373">
        <v>0.6875</v>
      </c>
      <c r="I57" s="68"/>
      <c r="J57" s="119" t="s">
        <v>4699</v>
      </c>
      <c r="K57" s="117"/>
      <c r="L57" s="373">
        <v>0.6875</v>
      </c>
    </row>
    <row r="58" spans="1:13" ht="17" customHeight="1">
      <c r="A58" s="71"/>
      <c r="B58" s="395">
        <v>3</v>
      </c>
      <c r="C58" s="68"/>
      <c r="D58" s="183">
        <v>9</v>
      </c>
      <c r="F58" s="395">
        <v>3</v>
      </c>
      <c r="I58" s="395">
        <v>0</v>
      </c>
      <c r="J58" s="68"/>
      <c r="K58" s="183">
        <v>10</v>
      </c>
      <c r="L58" s="69"/>
      <c r="M58" s="395">
        <v>2</v>
      </c>
    </row>
    <row r="59" spans="1:13" ht="17" customHeight="1">
      <c r="A59" s="71"/>
      <c r="B59" s="68">
        <v>27</v>
      </c>
      <c r="C59" s="75"/>
      <c r="D59" s="372" t="s">
        <v>4696</v>
      </c>
      <c r="E59" s="76"/>
      <c r="F59" s="267" t="s">
        <v>858</v>
      </c>
      <c r="I59" s="68">
        <v>30</v>
      </c>
      <c r="J59" s="75"/>
      <c r="K59" s="372" t="s">
        <v>4696</v>
      </c>
      <c r="L59" s="76"/>
      <c r="M59" s="267" t="s">
        <v>859</v>
      </c>
    </row>
    <row r="60" spans="1:13" ht="17" customHeight="1">
      <c r="A60" s="71"/>
      <c r="B60" s="311" t="s">
        <v>1544</v>
      </c>
      <c r="C60" s="68"/>
      <c r="D60" s="68"/>
      <c r="F60" s="405" t="s">
        <v>1531</v>
      </c>
      <c r="I60" s="311" t="s">
        <v>1562</v>
      </c>
      <c r="J60" s="68"/>
      <c r="K60" s="68"/>
      <c r="L60" s="69"/>
      <c r="M60" s="311" t="s">
        <v>1527</v>
      </c>
    </row>
    <row r="61" spans="1:13" ht="17" customHeight="1">
      <c r="A61" s="71"/>
      <c r="B61" s="68"/>
      <c r="C61" s="395">
        <v>1</v>
      </c>
      <c r="D61" s="68"/>
      <c r="E61" s="395">
        <v>3</v>
      </c>
      <c r="J61" s="395">
        <v>1</v>
      </c>
      <c r="L61" s="395">
        <v>3</v>
      </c>
    </row>
    <row r="62" spans="1:13" ht="17" customHeight="1">
      <c r="A62" s="71"/>
      <c r="B62" s="68"/>
      <c r="C62" s="68"/>
      <c r="D62" s="68"/>
    </row>
    <row r="63" spans="1:13" ht="17" customHeight="1">
      <c r="A63" s="71"/>
      <c r="B63" s="68"/>
      <c r="C63" s="68"/>
      <c r="D63" s="102"/>
      <c r="K63" s="102"/>
    </row>
    <row r="64" spans="1:13" ht="17" customHeight="1">
      <c r="A64" s="71"/>
      <c r="B64" s="68"/>
      <c r="C64" s="68"/>
      <c r="D64" s="102"/>
      <c r="K64" s="102"/>
    </row>
    <row r="65" spans="1:13" ht="17" customHeight="1">
      <c r="A65" s="71"/>
      <c r="B65" s="68"/>
      <c r="C65" s="68"/>
      <c r="D65" s="102"/>
      <c r="K65" s="102"/>
    </row>
    <row r="66" spans="1:13" ht="17" customHeight="1">
      <c r="A66" s="71"/>
      <c r="B66" s="68"/>
      <c r="C66" s="68"/>
      <c r="D66" s="311" t="s">
        <v>1560</v>
      </c>
      <c r="K66" s="312" t="s">
        <v>1537</v>
      </c>
    </row>
    <row r="67" spans="1:13" ht="17" customHeight="1">
      <c r="A67" s="71"/>
      <c r="B67" s="68"/>
      <c r="C67" s="68"/>
      <c r="D67" s="72">
        <v>32</v>
      </c>
      <c r="I67" s="68"/>
      <c r="J67" s="68"/>
      <c r="K67" s="72">
        <v>35</v>
      </c>
      <c r="L67" s="69"/>
    </row>
    <row r="68" spans="1:13" ht="17" customHeight="1">
      <c r="A68" s="71"/>
      <c r="B68" s="68"/>
      <c r="C68" s="395">
        <v>2</v>
      </c>
      <c r="D68" s="68"/>
      <c r="E68" s="395">
        <v>1</v>
      </c>
      <c r="I68" s="68"/>
      <c r="J68" s="395">
        <v>3</v>
      </c>
      <c r="K68" s="68"/>
      <c r="L68" s="395">
        <v>0</v>
      </c>
    </row>
    <row r="69" spans="1:13" ht="17" customHeight="1">
      <c r="A69" s="71"/>
      <c r="B69" s="68"/>
      <c r="C69" s="119" t="s">
        <v>4686</v>
      </c>
      <c r="D69" s="117"/>
      <c r="E69" s="119" t="s">
        <v>4691</v>
      </c>
      <c r="I69" s="68"/>
      <c r="J69" s="119" t="s">
        <v>4686</v>
      </c>
      <c r="K69" s="117"/>
      <c r="L69" s="119" t="s">
        <v>4691</v>
      </c>
    </row>
    <row r="70" spans="1:13" ht="17" customHeight="1">
      <c r="A70" s="71"/>
      <c r="B70" s="68"/>
      <c r="C70" s="119" t="s">
        <v>4699</v>
      </c>
      <c r="D70" s="117"/>
      <c r="E70" s="373">
        <v>0.6875</v>
      </c>
      <c r="I70" s="68"/>
      <c r="J70" s="119" t="s">
        <v>4699</v>
      </c>
      <c r="K70" s="117"/>
      <c r="L70" s="373" t="s">
        <v>4701</v>
      </c>
    </row>
    <row r="71" spans="1:13" ht="17" customHeight="1">
      <c r="A71" s="71"/>
      <c r="B71" s="395">
        <v>3</v>
      </c>
      <c r="C71" s="68"/>
      <c r="D71" s="183">
        <v>11</v>
      </c>
      <c r="F71" s="395">
        <v>3</v>
      </c>
      <c r="I71" s="395">
        <v>1</v>
      </c>
      <c r="J71" s="68"/>
      <c r="K71" s="183">
        <v>12</v>
      </c>
      <c r="L71" s="69"/>
      <c r="M71" s="395">
        <v>3</v>
      </c>
    </row>
    <row r="72" spans="1:13" ht="17" customHeight="1">
      <c r="A72" s="71"/>
      <c r="B72" s="68">
        <v>33</v>
      </c>
      <c r="C72" s="75"/>
      <c r="D72" s="372" t="s">
        <v>4700</v>
      </c>
      <c r="E72" s="76"/>
      <c r="F72" s="77">
        <v>34</v>
      </c>
      <c r="I72" s="68">
        <v>36</v>
      </c>
      <c r="J72" s="75"/>
      <c r="K72" s="372" t="s">
        <v>4700</v>
      </c>
      <c r="L72" s="76"/>
      <c r="M72" s="267" t="s">
        <v>860</v>
      </c>
    </row>
    <row r="73" spans="1:13" ht="17" customHeight="1">
      <c r="A73" s="71"/>
      <c r="B73" s="311" t="s">
        <v>1546</v>
      </c>
      <c r="C73" s="68"/>
      <c r="D73" s="68"/>
      <c r="F73" s="405" t="s">
        <v>1563</v>
      </c>
      <c r="I73" s="311" t="s">
        <v>1536</v>
      </c>
      <c r="J73" s="68"/>
      <c r="K73" s="68"/>
      <c r="L73" s="69"/>
      <c r="M73" s="405" t="s">
        <v>1529</v>
      </c>
    </row>
    <row r="74" spans="1:13" ht="17" customHeight="1">
      <c r="A74" s="71"/>
      <c r="B74" s="68"/>
      <c r="C74" s="395">
        <v>2</v>
      </c>
      <c r="D74" s="68"/>
      <c r="E74" s="395">
        <v>3</v>
      </c>
      <c r="J74" s="395">
        <v>0</v>
      </c>
      <c r="L74" s="395">
        <v>3</v>
      </c>
    </row>
    <row r="75" spans="1:13" ht="17" customHeight="1">
      <c r="A75" s="71"/>
      <c r="B75" s="68"/>
      <c r="C75" s="68"/>
      <c r="D75" s="68"/>
      <c r="K75" s="70" t="s">
        <v>291</v>
      </c>
      <c r="L75" s="70" t="s">
        <v>291</v>
      </c>
      <c r="M75" s="70" t="s">
        <v>291</v>
      </c>
    </row>
    <row r="76" spans="1:13" ht="17" customHeight="1">
      <c r="A76" s="71"/>
      <c r="B76" s="68"/>
      <c r="C76" s="68"/>
      <c r="D76" s="72"/>
      <c r="E76" s="69" t="s">
        <v>618</v>
      </c>
      <c r="I76" s="68"/>
      <c r="J76" s="68"/>
      <c r="K76" s="72"/>
      <c r="L76" s="69"/>
    </row>
    <row r="77" spans="1:13" ht="17" customHeight="1">
      <c r="A77" s="71"/>
      <c r="B77" s="68"/>
      <c r="C77" s="68"/>
      <c r="D77" s="102"/>
      <c r="K77" s="102"/>
    </row>
    <row r="78" spans="1:13" ht="17" customHeight="1">
      <c r="A78" s="71"/>
      <c r="B78" s="68"/>
      <c r="C78" s="68"/>
      <c r="D78" s="311" t="s">
        <v>1548</v>
      </c>
      <c r="K78" s="312" t="s">
        <v>1547</v>
      </c>
    </row>
    <row r="79" spans="1:13" ht="17" customHeight="1">
      <c r="A79" s="71"/>
      <c r="B79" s="68"/>
      <c r="C79" s="68"/>
      <c r="D79" s="72">
        <v>38</v>
      </c>
      <c r="I79" s="68"/>
      <c r="J79" s="68"/>
      <c r="K79" s="72">
        <v>41</v>
      </c>
      <c r="L79" s="69"/>
    </row>
    <row r="80" spans="1:13" ht="17" customHeight="1">
      <c r="A80" s="71"/>
      <c r="B80" s="68"/>
      <c r="C80" s="395">
        <v>2</v>
      </c>
      <c r="D80" s="68"/>
      <c r="E80" s="395">
        <v>2</v>
      </c>
      <c r="I80" s="68"/>
      <c r="J80" s="395">
        <v>3</v>
      </c>
      <c r="K80" s="68"/>
      <c r="L80" s="395">
        <v>0</v>
      </c>
    </row>
    <row r="81" spans="1:13" ht="17" customHeight="1">
      <c r="A81" s="71"/>
      <c r="B81" s="68"/>
      <c r="C81" s="119" t="s">
        <v>4686</v>
      </c>
      <c r="D81" s="117"/>
      <c r="E81" s="119" t="s">
        <v>4691</v>
      </c>
      <c r="I81" s="68"/>
      <c r="J81" s="119" t="s">
        <v>4686</v>
      </c>
      <c r="K81" s="117"/>
      <c r="L81" s="119" t="s">
        <v>4691</v>
      </c>
    </row>
    <row r="82" spans="1:13" ht="17" customHeight="1">
      <c r="A82" s="71"/>
      <c r="B82" s="68"/>
      <c r="C82" s="119" t="s">
        <v>4699</v>
      </c>
      <c r="D82" s="117"/>
      <c r="E82" s="373" t="s">
        <v>4701</v>
      </c>
      <c r="I82" s="68"/>
      <c r="J82" s="119" t="s">
        <v>4699</v>
      </c>
      <c r="K82" s="117"/>
      <c r="L82" s="373" t="s">
        <v>4701</v>
      </c>
    </row>
    <row r="83" spans="1:13" ht="17" customHeight="1">
      <c r="A83" s="71"/>
      <c r="B83" s="395">
        <v>3</v>
      </c>
      <c r="C83" s="68"/>
      <c r="D83" s="254">
        <v>13</v>
      </c>
      <c r="F83" s="395">
        <v>3</v>
      </c>
      <c r="I83" s="395">
        <v>1</v>
      </c>
      <c r="J83" s="68"/>
      <c r="K83" s="254">
        <v>14</v>
      </c>
      <c r="L83" s="69"/>
      <c r="M83" s="395">
        <v>3</v>
      </c>
    </row>
    <row r="84" spans="1:13" ht="17" customHeight="1">
      <c r="A84" s="71"/>
      <c r="B84" s="68">
        <v>39</v>
      </c>
      <c r="C84" s="75"/>
      <c r="D84" s="372" t="s">
        <v>4700</v>
      </c>
      <c r="E84" s="76"/>
      <c r="F84" s="77">
        <v>40</v>
      </c>
      <c r="I84" s="68">
        <v>42</v>
      </c>
      <c r="J84" s="75"/>
      <c r="K84" s="372" t="s">
        <v>4700</v>
      </c>
      <c r="L84" s="76"/>
      <c r="M84" s="267" t="s">
        <v>850</v>
      </c>
    </row>
    <row r="85" spans="1:13" ht="17" customHeight="1">
      <c r="A85" s="71"/>
      <c r="B85" s="311" t="s">
        <v>1561</v>
      </c>
      <c r="C85" s="68"/>
      <c r="D85" s="68"/>
      <c r="F85" s="405" t="s">
        <v>1543</v>
      </c>
      <c r="I85" s="311" t="s">
        <v>1545</v>
      </c>
      <c r="J85" s="68"/>
      <c r="K85" s="68"/>
      <c r="L85" s="69"/>
      <c r="M85" s="417" t="s">
        <v>658</v>
      </c>
    </row>
    <row r="86" spans="1:13" ht="17" customHeight="1">
      <c r="A86" s="71"/>
      <c r="B86" s="68"/>
      <c r="C86" s="395">
        <v>1</v>
      </c>
      <c r="D86" s="68"/>
      <c r="E86" s="395">
        <v>3</v>
      </c>
      <c r="F86" s="70" t="s">
        <v>1533</v>
      </c>
      <c r="J86" s="395">
        <v>0</v>
      </c>
      <c r="L86" s="395">
        <v>3</v>
      </c>
    </row>
    <row r="87" spans="1:13" ht="17" customHeight="1">
      <c r="G87" s="70" t="s">
        <v>4801</v>
      </c>
    </row>
  </sheetData>
  <mergeCells count="2">
    <mergeCell ref="A1:N1"/>
    <mergeCell ref="A2:N2"/>
  </mergeCells>
  <phoneticPr fontId="15" type="noConversion"/>
  <conditionalFormatting sqref="D9">
    <cfRule type="duplicateValues" dxfId="247" priority="51"/>
  </conditionalFormatting>
  <conditionalFormatting sqref="D19">
    <cfRule type="duplicateValues" dxfId="246" priority="50"/>
  </conditionalFormatting>
  <conditionalFormatting sqref="F73">
    <cfRule type="duplicateValues" dxfId="245" priority="49"/>
  </conditionalFormatting>
  <conditionalFormatting sqref="F60">
    <cfRule type="duplicateValues" dxfId="244" priority="48"/>
  </conditionalFormatting>
  <conditionalFormatting sqref="D29">
    <cfRule type="duplicateValues" dxfId="243" priority="46"/>
  </conditionalFormatting>
  <conditionalFormatting sqref="D40">
    <cfRule type="duplicateValues" dxfId="242" priority="45"/>
  </conditionalFormatting>
  <conditionalFormatting sqref="K63:K66">
    <cfRule type="duplicateValues" dxfId="241" priority="43"/>
  </conditionalFormatting>
  <conditionalFormatting sqref="K40">
    <cfRule type="duplicateValues" dxfId="240" priority="42"/>
  </conditionalFormatting>
  <conditionalFormatting sqref="B73">
    <cfRule type="duplicateValues" dxfId="239" priority="39"/>
  </conditionalFormatting>
  <conditionalFormatting sqref="B60">
    <cfRule type="duplicateValues" dxfId="238" priority="37"/>
  </conditionalFormatting>
  <conditionalFormatting sqref="D53">
    <cfRule type="duplicateValues" dxfId="237" priority="36"/>
  </conditionalFormatting>
  <conditionalFormatting sqref="I47">
    <cfRule type="duplicateValues" dxfId="236" priority="34"/>
  </conditionalFormatting>
  <conditionalFormatting sqref="K29">
    <cfRule type="duplicateValues" dxfId="235" priority="33"/>
  </conditionalFormatting>
  <conditionalFormatting sqref="K9">
    <cfRule type="duplicateValues" dxfId="234" priority="31"/>
  </conditionalFormatting>
  <conditionalFormatting sqref="I36:I38">
    <cfRule type="duplicateValues" dxfId="233" priority="30"/>
  </conditionalFormatting>
  <conditionalFormatting sqref="I60">
    <cfRule type="duplicateValues" dxfId="232" priority="28"/>
  </conditionalFormatting>
  <conditionalFormatting sqref="K19">
    <cfRule type="duplicateValues" dxfId="231" priority="22"/>
  </conditionalFormatting>
  <conditionalFormatting sqref="M36:M38">
    <cfRule type="duplicateValues" dxfId="230" priority="20"/>
  </conditionalFormatting>
  <conditionalFormatting sqref="B36:B38">
    <cfRule type="duplicateValues" dxfId="229" priority="18"/>
  </conditionalFormatting>
  <conditionalFormatting sqref="F36:F38">
    <cfRule type="duplicateValues" dxfId="228" priority="17"/>
  </conditionalFormatting>
  <conditionalFormatting sqref="M47">
    <cfRule type="duplicateValues" dxfId="227" priority="16"/>
  </conditionalFormatting>
  <conditionalFormatting sqref="K53">
    <cfRule type="duplicateValues" dxfId="226" priority="15"/>
  </conditionalFormatting>
  <conditionalFormatting sqref="F47">
    <cfRule type="duplicateValues" dxfId="225" priority="14"/>
  </conditionalFormatting>
  <conditionalFormatting sqref="M73">
    <cfRule type="duplicateValues" dxfId="224" priority="13"/>
  </conditionalFormatting>
  <conditionalFormatting sqref="M60">
    <cfRule type="duplicateValues" dxfId="223" priority="9"/>
  </conditionalFormatting>
  <conditionalFormatting sqref="D63:D66">
    <cfRule type="duplicateValues" dxfId="222" priority="8"/>
  </conditionalFormatting>
  <conditionalFormatting sqref="I73">
    <cfRule type="duplicateValues" dxfId="221" priority="7"/>
  </conditionalFormatting>
  <conditionalFormatting sqref="F85">
    <cfRule type="duplicateValues" dxfId="220" priority="6"/>
  </conditionalFormatting>
  <conditionalFormatting sqref="K77:K78">
    <cfRule type="duplicateValues" dxfId="219" priority="5"/>
  </conditionalFormatting>
  <conditionalFormatting sqref="B85">
    <cfRule type="duplicateValues" dxfId="218" priority="4"/>
  </conditionalFormatting>
  <conditionalFormatting sqref="M85">
    <cfRule type="duplicateValues" dxfId="217" priority="3"/>
  </conditionalFormatting>
  <conditionalFormatting sqref="D77:D78">
    <cfRule type="duplicateValues" dxfId="216" priority="2"/>
  </conditionalFormatting>
  <conditionalFormatting sqref="I85">
    <cfRule type="duplicateValues" dxfId="215" priority="1"/>
  </conditionalFormatting>
  <conditionalFormatting sqref="B16:B17">
    <cfRule type="duplicateValues" dxfId="214" priority="54"/>
  </conditionalFormatting>
  <conditionalFormatting sqref="M16:M17">
    <cfRule type="duplicateValues" dxfId="213" priority="55"/>
  </conditionalFormatting>
  <conditionalFormatting sqref="I16:I17">
    <cfRule type="duplicateValues" dxfId="212" priority="56"/>
  </conditionalFormatting>
  <conditionalFormatting sqref="F16:F17">
    <cfRule type="duplicateValues" dxfId="211" priority="57"/>
  </conditionalFormatting>
  <conditionalFormatting sqref="I26:I27">
    <cfRule type="duplicateValues" dxfId="210" priority="60"/>
  </conditionalFormatting>
  <conditionalFormatting sqref="M26:M27">
    <cfRule type="duplicateValues" dxfId="209" priority="62"/>
  </conditionalFormatting>
  <conditionalFormatting sqref="F26:F27">
    <cfRule type="duplicateValues" dxfId="208" priority="63"/>
  </conditionalFormatting>
  <conditionalFormatting sqref="B26:B27">
    <cfRule type="duplicateValues" dxfId="207" priority="64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49" max="16383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J86"/>
  <sheetViews>
    <sheetView showGridLines="0" view="pageBreakPreview" zoomScaleNormal="100" zoomScaleSheetLayoutView="100" workbookViewId="0">
      <selection activeCell="F5" sqref="F5"/>
    </sheetView>
  </sheetViews>
  <sheetFormatPr defaultColWidth="9" defaultRowHeight="20" customHeight="1"/>
  <cols>
    <col min="1" max="1" width="5.453125" style="10" customWidth="1"/>
    <col min="2" max="2" width="5.453125" style="84" customWidth="1"/>
    <col min="3" max="3" width="11.81640625" style="631" customWidth="1"/>
    <col min="4" max="4" width="8.6328125" style="631" customWidth="1"/>
    <col min="5" max="5" width="9.1796875" style="631" customWidth="1"/>
    <col min="6" max="9" width="9.1796875" style="5" customWidth="1"/>
    <col min="10" max="10" width="16" style="5" customWidth="1"/>
    <col min="11" max="11" width="2.54296875" style="6" customWidth="1"/>
    <col min="12" max="16384" width="9" style="6"/>
  </cols>
  <sheetData>
    <row r="1" spans="1:10" ht="20" customHeight="1">
      <c r="A1" s="773" t="s">
        <v>912</v>
      </c>
      <c r="B1" s="773"/>
      <c r="C1" s="773"/>
      <c r="D1" s="773"/>
      <c r="E1" s="773"/>
      <c r="F1" s="773"/>
      <c r="G1" s="773"/>
      <c r="H1" s="773"/>
      <c r="I1" s="773"/>
      <c r="J1" s="773"/>
    </row>
    <row r="2" spans="1:10" s="17" customFormat="1" ht="20" customHeight="1">
      <c r="A2" s="175" t="s">
        <v>1492</v>
      </c>
      <c r="B2" s="96"/>
      <c r="C2" s="664"/>
      <c r="D2" s="664"/>
      <c r="E2" s="664"/>
      <c r="I2" s="14" t="s">
        <v>685</v>
      </c>
    </row>
    <row r="3" spans="1:10" s="49" customFormat="1" ht="20" customHeight="1">
      <c r="A3" s="175" t="s">
        <v>735</v>
      </c>
      <c r="B3" s="95"/>
      <c r="C3" s="604"/>
      <c r="D3" s="604"/>
      <c r="E3" s="593"/>
      <c r="I3" s="46"/>
    </row>
    <row r="4" spans="1:10" s="131" customFormat="1" ht="20" customHeight="1">
      <c r="A4" s="149"/>
      <c r="B4" s="150"/>
      <c r="C4" s="146" t="s">
        <v>684</v>
      </c>
      <c r="D4" s="146"/>
      <c r="E4" s="132" t="s">
        <v>4732</v>
      </c>
      <c r="F4" s="132" t="s">
        <v>4732</v>
      </c>
      <c r="G4" s="132" t="s">
        <v>4732</v>
      </c>
      <c r="H4" s="132" t="s">
        <v>3321</v>
      </c>
      <c r="I4" s="132" t="s">
        <v>3321</v>
      </c>
      <c r="J4" s="144"/>
    </row>
    <row r="5" spans="1:10" s="131" customFormat="1" ht="20" customHeight="1">
      <c r="A5" s="149"/>
      <c r="B5" s="150"/>
      <c r="C5" s="146"/>
      <c r="D5" s="146"/>
      <c r="F5" s="144"/>
      <c r="G5" s="144"/>
      <c r="H5" s="144"/>
      <c r="I5" s="144"/>
      <c r="J5" s="144"/>
    </row>
    <row r="6" spans="1:10" s="131" customFormat="1" ht="20" customHeight="1">
      <c r="A6" s="151" t="s">
        <v>1</v>
      </c>
      <c r="B6" s="152"/>
      <c r="C6" s="665" t="s">
        <v>657</v>
      </c>
      <c r="D6" s="665" t="s">
        <v>704</v>
      </c>
      <c r="E6" s="672" t="s">
        <v>5940</v>
      </c>
      <c r="F6" s="132"/>
      <c r="G6" s="132"/>
      <c r="H6" s="132"/>
      <c r="I6" s="132"/>
      <c r="J6" s="132"/>
    </row>
    <row r="7" spans="1:10" s="148" customFormat="1" ht="20" customHeight="1" thickBot="1">
      <c r="A7" s="151" t="s">
        <v>3</v>
      </c>
      <c r="B7" s="812" t="s">
        <v>283</v>
      </c>
      <c r="C7" s="678" t="s">
        <v>657</v>
      </c>
      <c r="D7" s="678" t="s">
        <v>705</v>
      </c>
      <c r="E7" s="675" t="s">
        <v>5940</v>
      </c>
      <c r="F7" s="646"/>
      <c r="G7" s="129"/>
      <c r="H7" s="129"/>
      <c r="I7" s="129"/>
      <c r="J7" s="129"/>
    </row>
    <row r="8" spans="1:10" s="148" customFormat="1" ht="20" customHeight="1" thickBot="1">
      <c r="A8" s="154" t="s">
        <v>1</v>
      </c>
      <c r="B8" s="152"/>
      <c r="C8" s="607" t="s">
        <v>658</v>
      </c>
      <c r="D8" s="607" t="s">
        <v>6250</v>
      </c>
      <c r="E8" s="607"/>
      <c r="F8" s="642" t="s">
        <v>264</v>
      </c>
      <c r="G8" s="650" t="s">
        <v>6248</v>
      </c>
      <c r="H8" s="129"/>
      <c r="I8" s="129"/>
      <c r="J8" s="129"/>
    </row>
    <row r="9" spans="1:10" s="148" customFormat="1" ht="20" customHeight="1">
      <c r="A9" s="155" t="s">
        <v>4</v>
      </c>
      <c r="B9" s="153" t="s">
        <v>300</v>
      </c>
      <c r="C9" s="608" t="s">
        <v>658</v>
      </c>
      <c r="D9" s="636" t="s">
        <v>6251</v>
      </c>
      <c r="E9" s="608"/>
      <c r="F9" s="136">
        <v>0.64583333333333337</v>
      </c>
      <c r="G9" s="642" t="s">
        <v>6249</v>
      </c>
      <c r="H9" s="129"/>
      <c r="I9" s="129"/>
      <c r="J9" s="129"/>
    </row>
    <row r="10" spans="1:10" s="148" customFormat="1" ht="20" customHeight="1" thickBot="1">
      <c r="A10" s="151" t="s">
        <v>1</v>
      </c>
      <c r="B10" s="152"/>
      <c r="C10" s="667" t="s">
        <v>6127</v>
      </c>
      <c r="D10" s="667" t="s">
        <v>6252</v>
      </c>
      <c r="E10" s="667"/>
      <c r="F10" s="129"/>
      <c r="G10" s="655" t="s">
        <v>271</v>
      </c>
      <c r="H10" s="650" t="str">
        <f>G8</f>
        <v>張/趙</v>
      </c>
      <c r="I10" s="129"/>
      <c r="J10" s="129"/>
    </row>
    <row r="11" spans="1:10" s="148" customFormat="1" ht="20" customHeight="1" thickBot="1">
      <c r="A11" s="151" t="s">
        <v>1493</v>
      </c>
      <c r="B11" s="152" t="s">
        <v>301</v>
      </c>
      <c r="C11" s="678" t="s">
        <v>6127</v>
      </c>
      <c r="D11" s="678" t="s">
        <v>6253</v>
      </c>
      <c r="E11" s="678"/>
      <c r="F11" s="457"/>
      <c r="G11" s="138">
        <v>0.75</v>
      </c>
      <c r="H11" s="642" t="s">
        <v>6339</v>
      </c>
      <c r="I11" s="129"/>
      <c r="J11" s="129"/>
    </row>
    <row r="12" spans="1:10" s="148" customFormat="1" ht="20" customHeight="1" thickBot="1">
      <c r="A12" s="154" t="s">
        <v>1</v>
      </c>
      <c r="B12" s="728"/>
      <c r="C12" s="607" t="s">
        <v>6254</v>
      </c>
      <c r="D12" s="607" t="s">
        <v>6255</v>
      </c>
      <c r="E12" s="607"/>
      <c r="F12" s="134" t="s">
        <v>265</v>
      </c>
      <c r="G12" s="622" t="s">
        <v>6287</v>
      </c>
      <c r="H12" s="655"/>
      <c r="I12" s="129"/>
      <c r="J12" s="129"/>
    </row>
    <row r="13" spans="1:10" s="148" customFormat="1" ht="20" customHeight="1">
      <c r="A13" s="155" t="s">
        <v>1494</v>
      </c>
      <c r="B13" s="153" t="s">
        <v>302</v>
      </c>
      <c r="C13" s="608" t="s">
        <v>6254</v>
      </c>
      <c r="D13" s="636" t="s">
        <v>6256</v>
      </c>
      <c r="E13" s="608"/>
      <c r="F13" s="136">
        <v>0.64583333333333337</v>
      </c>
      <c r="G13" s="129" t="s">
        <v>6288</v>
      </c>
      <c r="H13" s="655"/>
      <c r="I13" s="129"/>
      <c r="J13" s="129"/>
    </row>
    <row r="14" spans="1:10" s="148" customFormat="1" ht="20" customHeight="1" thickBot="1">
      <c r="A14" s="151" t="s">
        <v>1</v>
      </c>
      <c r="B14" s="152"/>
      <c r="C14" s="667" t="s">
        <v>1570</v>
      </c>
      <c r="D14" s="667" t="s">
        <v>6257</v>
      </c>
      <c r="E14" s="667"/>
      <c r="F14" s="129"/>
      <c r="G14" s="129"/>
      <c r="H14" s="655" t="s">
        <v>275</v>
      </c>
      <c r="I14" s="650" t="str">
        <f>H10</f>
        <v>張/趙</v>
      </c>
      <c r="J14" s="129"/>
    </row>
    <row r="15" spans="1:10" s="148" customFormat="1" ht="20" customHeight="1" thickBot="1">
      <c r="A15" s="151" t="s">
        <v>1495</v>
      </c>
      <c r="B15" s="707" t="s">
        <v>303</v>
      </c>
      <c r="C15" s="678" t="s">
        <v>1570</v>
      </c>
      <c r="D15" s="678" t="s">
        <v>6258</v>
      </c>
      <c r="E15" s="678"/>
      <c r="F15" s="457"/>
      <c r="G15" s="129"/>
      <c r="H15" s="138">
        <v>0.33333333333333331</v>
      </c>
      <c r="I15" s="642" t="s">
        <v>6353</v>
      </c>
      <c r="J15" s="129"/>
    </row>
    <row r="16" spans="1:10" s="148" customFormat="1" ht="20" customHeight="1" thickBot="1">
      <c r="A16" s="154" t="s">
        <v>1</v>
      </c>
      <c r="B16" s="152"/>
      <c r="C16" s="607" t="s">
        <v>690</v>
      </c>
      <c r="D16" s="607" t="s">
        <v>6259</v>
      </c>
      <c r="E16" s="607"/>
      <c r="F16" s="134" t="s">
        <v>266</v>
      </c>
      <c r="G16" s="650" t="s">
        <v>6295</v>
      </c>
      <c r="H16" s="137"/>
      <c r="I16" s="655"/>
      <c r="J16" s="129"/>
    </row>
    <row r="17" spans="1:10" s="148" customFormat="1" ht="20" customHeight="1">
      <c r="A17" s="155" t="s">
        <v>1496</v>
      </c>
      <c r="B17" s="153" t="s">
        <v>304</v>
      </c>
      <c r="C17" s="608" t="s">
        <v>690</v>
      </c>
      <c r="D17" s="636" t="s">
        <v>6260</v>
      </c>
      <c r="E17" s="608"/>
      <c r="F17" s="136">
        <v>0.64583333333333337</v>
      </c>
      <c r="G17" s="642" t="s">
        <v>6296</v>
      </c>
      <c r="H17" s="137"/>
      <c r="I17" s="655"/>
      <c r="J17" s="129"/>
    </row>
    <row r="18" spans="1:10" s="148" customFormat="1" ht="20" customHeight="1" thickBot="1">
      <c r="A18" s="151" t="s">
        <v>1</v>
      </c>
      <c r="B18" s="152"/>
      <c r="C18" s="667" t="s">
        <v>1601</v>
      </c>
      <c r="D18" s="667" t="s">
        <v>6261</v>
      </c>
      <c r="E18" s="667"/>
      <c r="F18" s="129"/>
      <c r="G18" s="655" t="s">
        <v>272</v>
      </c>
      <c r="H18" s="622" t="str">
        <f>G16</f>
        <v>洪/魏</v>
      </c>
      <c r="I18" s="655"/>
      <c r="J18" s="129"/>
    </row>
    <row r="19" spans="1:10" s="148" customFormat="1" ht="20" customHeight="1" thickBot="1">
      <c r="A19" s="151" t="s">
        <v>1497</v>
      </c>
      <c r="B19" s="707" t="s">
        <v>347</v>
      </c>
      <c r="C19" s="678" t="s">
        <v>1601</v>
      </c>
      <c r="D19" s="678" t="s">
        <v>6262</v>
      </c>
      <c r="E19" s="678"/>
      <c r="F19" s="457"/>
      <c r="G19" s="138">
        <v>0.75</v>
      </c>
      <c r="H19" s="129" t="s">
        <v>6340</v>
      </c>
      <c r="I19" s="655"/>
      <c r="J19" s="129"/>
    </row>
    <row r="20" spans="1:10" s="148" customFormat="1" ht="20" customHeight="1" thickBot="1">
      <c r="A20" s="154" t="s">
        <v>1</v>
      </c>
      <c r="B20" s="152"/>
      <c r="C20" s="607" t="s">
        <v>1563</v>
      </c>
      <c r="D20" s="607" t="s">
        <v>6263</v>
      </c>
      <c r="E20" s="607"/>
      <c r="F20" s="134" t="s">
        <v>267</v>
      </c>
      <c r="G20" s="622" t="s">
        <v>6289</v>
      </c>
      <c r="H20" s="129"/>
      <c r="I20" s="655"/>
      <c r="J20" s="129"/>
    </row>
    <row r="21" spans="1:10" s="148" customFormat="1" ht="20" customHeight="1">
      <c r="A21" s="155" t="s">
        <v>1498</v>
      </c>
      <c r="B21" s="153" t="s">
        <v>305</v>
      </c>
      <c r="C21" s="608" t="s">
        <v>1563</v>
      </c>
      <c r="D21" s="636" t="s">
        <v>6264</v>
      </c>
      <c r="E21" s="608"/>
      <c r="F21" s="136">
        <v>0.64583333333333337</v>
      </c>
      <c r="G21" s="643" t="s">
        <v>6290</v>
      </c>
      <c r="H21" s="129"/>
      <c r="I21" s="655"/>
      <c r="J21" s="129" t="s">
        <v>6372</v>
      </c>
    </row>
    <row r="22" spans="1:10" s="148" customFormat="1" ht="20" customHeight="1" thickBot="1">
      <c r="A22" s="151" t="s">
        <v>1</v>
      </c>
      <c r="B22" s="152"/>
      <c r="C22" s="607" t="s">
        <v>1550</v>
      </c>
      <c r="D22" s="607" t="s">
        <v>6265</v>
      </c>
      <c r="E22" s="607"/>
      <c r="F22" s="129"/>
      <c r="G22" s="129"/>
      <c r="H22" s="129"/>
      <c r="I22" s="655" t="s">
        <v>277</v>
      </c>
      <c r="J22" s="650" t="str">
        <f>I14</f>
        <v>張/趙</v>
      </c>
    </row>
    <row r="23" spans="1:10" s="148" customFormat="1" ht="20" customHeight="1" thickBot="1">
      <c r="A23" s="151" t="s">
        <v>1499</v>
      </c>
      <c r="B23" s="707" t="s">
        <v>348</v>
      </c>
      <c r="C23" s="676" t="s">
        <v>1550</v>
      </c>
      <c r="D23" s="676" t="s">
        <v>6266</v>
      </c>
      <c r="E23" s="676"/>
      <c r="F23" s="129"/>
      <c r="G23" s="129"/>
      <c r="H23" s="129"/>
      <c r="I23" s="138">
        <v>0.44444444444444442</v>
      </c>
      <c r="J23" s="134" t="s">
        <v>6370</v>
      </c>
    </row>
    <row r="24" spans="1:10" s="148" customFormat="1" ht="20" customHeight="1" thickBot="1">
      <c r="A24" s="154" t="s">
        <v>1</v>
      </c>
      <c r="B24" s="152"/>
      <c r="C24" s="607" t="s">
        <v>1612</v>
      </c>
      <c r="D24" s="607" t="s">
        <v>6267</v>
      </c>
      <c r="E24" s="708" t="s">
        <v>1508</v>
      </c>
      <c r="F24" s="650" t="s">
        <v>6204</v>
      </c>
      <c r="G24" s="129"/>
      <c r="H24" s="129"/>
      <c r="I24" s="137"/>
      <c r="J24" s="134"/>
    </row>
    <row r="25" spans="1:10" s="148" customFormat="1" ht="20" customHeight="1">
      <c r="A25" s="155" t="s">
        <v>1500</v>
      </c>
      <c r="B25" s="153" t="s">
        <v>306</v>
      </c>
      <c r="C25" s="608" t="s">
        <v>1612</v>
      </c>
      <c r="D25" s="636" t="s">
        <v>6268</v>
      </c>
      <c r="E25" s="390">
        <v>0.52083333333333337</v>
      </c>
      <c r="F25" s="729" t="s">
        <v>6205</v>
      </c>
      <c r="G25" s="129"/>
      <c r="H25" s="129"/>
      <c r="I25" s="138" t="s">
        <v>913</v>
      </c>
      <c r="J25" s="297"/>
    </row>
    <row r="26" spans="1:10" s="148" customFormat="1" ht="20" customHeight="1" thickBot="1">
      <c r="A26" s="151" t="s">
        <v>1</v>
      </c>
      <c r="B26" s="165"/>
      <c r="C26" s="667" t="s">
        <v>670</v>
      </c>
      <c r="D26" s="667" t="s">
        <v>6269</v>
      </c>
      <c r="E26" s="667"/>
      <c r="F26" s="655" t="s">
        <v>298</v>
      </c>
      <c r="G26" s="650" t="str">
        <f>F24</f>
        <v>李/沈</v>
      </c>
      <c r="H26" s="129"/>
      <c r="I26" s="137"/>
      <c r="J26" s="134"/>
    </row>
    <row r="27" spans="1:10" s="148" customFormat="1" ht="20" customHeight="1">
      <c r="A27" s="151" t="s">
        <v>1501</v>
      </c>
      <c r="B27" s="152" t="s">
        <v>349</v>
      </c>
      <c r="C27" s="599" t="s">
        <v>670</v>
      </c>
      <c r="D27" s="666" t="s">
        <v>6270</v>
      </c>
      <c r="E27" s="599"/>
      <c r="F27" s="136">
        <v>0.64583333333333337</v>
      </c>
      <c r="G27" s="642" t="s">
        <v>6294</v>
      </c>
      <c r="H27" s="129"/>
      <c r="I27" s="137"/>
      <c r="J27" s="134"/>
    </row>
    <row r="28" spans="1:10" s="148" customFormat="1" ht="20" customHeight="1" thickBot="1">
      <c r="A28" s="154" t="s">
        <v>1</v>
      </c>
      <c r="B28" s="165"/>
      <c r="C28" s="607" t="s">
        <v>1540</v>
      </c>
      <c r="D28" s="607" t="s">
        <v>6271</v>
      </c>
      <c r="E28" s="607"/>
      <c r="F28" s="129"/>
      <c r="G28" s="655" t="s">
        <v>273</v>
      </c>
      <c r="H28" s="650" t="str">
        <f>G26</f>
        <v>李/沈</v>
      </c>
      <c r="I28" s="137"/>
      <c r="J28" s="134"/>
    </row>
    <row r="29" spans="1:10" s="148" customFormat="1" ht="20" customHeight="1" thickBot="1">
      <c r="A29" s="155" t="s">
        <v>1502</v>
      </c>
      <c r="B29" s="707" t="s">
        <v>307</v>
      </c>
      <c r="C29" s="676" t="s">
        <v>1540</v>
      </c>
      <c r="D29" s="676" t="s">
        <v>6272</v>
      </c>
      <c r="E29" s="676"/>
      <c r="F29" s="457"/>
      <c r="G29" s="138">
        <v>0.75</v>
      </c>
      <c r="H29" s="137" t="s">
        <v>6342</v>
      </c>
      <c r="I29" s="137"/>
      <c r="J29" s="134"/>
    </row>
    <row r="30" spans="1:10" s="148" customFormat="1" ht="20" customHeight="1" thickBot="1">
      <c r="A30" s="151" t="s">
        <v>1</v>
      </c>
      <c r="B30" s="152"/>
      <c r="C30" s="665" t="s">
        <v>657</v>
      </c>
      <c r="D30" s="665" t="s">
        <v>6273</v>
      </c>
      <c r="E30" s="665"/>
      <c r="F30" s="134" t="s">
        <v>268</v>
      </c>
      <c r="G30" s="622" t="s">
        <v>6292</v>
      </c>
      <c r="H30" s="137"/>
      <c r="I30" s="137"/>
      <c r="J30" s="134"/>
    </row>
    <row r="31" spans="1:10" s="148" customFormat="1" ht="20" customHeight="1">
      <c r="A31" s="151" t="s">
        <v>1503</v>
      </c>
      <c r="B31" s="153" t="s">
        <v>308</v>
      </c>
      <c r="C31" s="599" t="s">
        <v>657</v>
      </c>
      <c r="D31" s="666" t="s">
        <v>6274</v>
      </c>
      <c r="E31" s="599"/>
      <c r="F31" s="136">
        <v>0.64583333333333337</v>
      </c>
      <c r="G31" s="643" t="s">
        <v>6293</v>
      </c>
      <c r="H31" s="137"/>
      <c r="I31" s="137"/>
      <c r="J31" s="134"/>
    </row>
    <row r="32" spans="1:10" s="148" customFormat="1" ht="20" customHeight="1" thickBot="1">
      <c r="A32" s="154" t="s">
        <v>1</v>
      </c>
      <c r="B32" s="152"/>
      <c r="C32" s="607" t="s">
        <v>5866</v>
      </c>
      <c r="D32" s="607" t="s">
        <v>6275</v>
      </c>
      <c r="E32" s="607"/>
      <c r="F32" s="129"/>
      <c r="G32" s="129"/>
      <c r="H32" s="137" t="s">
        <v>276</v>
      </c>
      <c r="I32" s="205" t="str">
        <f>H36</f>
        <v>呂/林</v>
      </c>
      <c r="J32" s="134"/>
    </row>
    <row r="33" spans="1:10" s="148" customFormat="1" ht="20" customHeight="1" thickBot="1">
      <c r="A33" s="155" t="s">
        <v>1504</v>
      </c>
      <c r="B33" s="707" t="s">
        <v>350</v>
      </c>
      <c r="C33" s="676" t="s">
        <v>5866</v>
      </c>
      <c r="D33" s="676" t="s">
        <v>6276</v>
      </c>
      <c r="E33" s="676"/>
      <c r="F33" s="457"/>
      <c r="G33" s="129"/>
      <c r="H33" s="644">
        <v>0.33333333333333331</v>
      </c>
      <c r="I33" s="658" t="s">
        <v>6355</v>
      </c>
      <c r="J33" s="134"/>
    </row>
    <row r="34" spans="1:10" s="148" customFormat="1" ht="20" customHeight="1" thickBot="1">
      <c r="A34" s="151" t="s">
        <v>1</v>
      </c>
      <c r="B34" s="152"/>
      <c r="C34" s="672" t="s">
        <v>657</v>
      </c>
      <c r="D34" s="672" t="s">
        <v>6277</v>
      </c>
      <c r="E34" s="672"/>
      <c r="F34" s="134" t="s">
        <v>269</v>
      </c>
      <c r="G34" s="650" t="s">
        <v>6302</v>
      </c>
      <c r="H34" s="655"/>
      <c r="I34" s="129"/>
      <c r="J34" s="134"/>
    </row>
    <row r="35" spans="1:10" s="148" customFormat="1" ht="20" customHeight="1">
      <c r="A35" s="151" t="s">
        <v>1505</v>
      </c>
      <c r="B35" s="152" t="s">
        <v>309</v>
      </c>
      <c r="C35" s="595" t="s">
        <v>657</v>
      </c>
      <c r="D35" s="669" t="s">
        <v>6278</v>
      </c>
      <c r="E35" s="595"/>
      <c r="F35" s="136">
        <v>0.64583333333333337</v>
      </c>
      <c r="G35" s="137" t="s">
        <v>6303</v>
      </c>
      <c r="H35" s="655"/>
      <c r="I35" s="129"/>
      <c r="J35" s="134"/>
    </row>
    <row r="36" spans="1:10" s="148" customFormat="1" ht="20" customHeight="1" thickBot="1">
      <c r="A36" s="154" t="s">
        <v>1</v>
      </c>
      <c r="B36" s="165"/>
      <c r="C36" s="607" t="s">
        <v>1538</v>
      </c>
      <c r="D36" s="607" t="s">
        <v>6279</v>
      </c>
      <c r="E36" s="607"/>
      <c r="F36" s="129"/>
      <c r="G36" s="137" t="s">
        <v>274</v>
      </c>
      <c r="H36" s="659" t="str">
        <f>G38</f>
        <v>呂/林</v>
      </c>
      <c r="I36" s="129"/>
      <c r="J36" s="134"/>
    </row>
    <row r="37" spans="1:10" s="148" customFormat="1" ht="20" customHeight="1" thickBot="1">
      <c r="A37" s="155" t="s">
        <v>1506</v>
      </c>
      <c r="B37" s="707" t="s">
        <v>626</v>
      </c>
      <c r="C37" s="676" t="s">
        <v>1538</v>
      </c>
      <c r="D37" s="676" t="s">
        <v>6280</v>
      </c>
      <c r="E37" s="676"/>
      <c r="F37" s="457"/>
      <c r="G37" s="644">
        <v>0.75</v>
      </c>
      <c r="H37" s="657" t="s">
        <v>6345</v>
      </c>
      <c r="I37" s="129"/>
      <c r="J37" s="134"/>
    </row>
    <row r="38" spans="1:10" s="148" customFormat="1" ht="20" customHeight="1" thickBot="1">
      <c r="A38" s="151" t="s">
        <v>1</v>
      </c>
      <c r="B38" s="152"/>
      <c r="C38" s="665" t="s">
        <v>1571</v>
      </c>
      <c r="D38" s="665" t="s">
        <v>6281</v>
      </c>
      <c r="E38" s="665"/>
      <c r="F38" s="134" t="s">
        <v>270</v>
      </c>
      <c r="G38" s="649" t="s">
        <v>6297</v>
      </c>
      <c r="H38" s="129"/>
      <c r="I38" s="129"/>
      <c r="J38" s="134"/>
    </row>
    <row r="39" spans="1:10" s="148" customFormat="1" ht="20" customHeight="1">
      <c r="A39" s="155" t="s">
        <v>1507</v>
      </c>
      <c r="B39" s="153" t="s">
        <v>351</v>
      </c>
      <c r="C39" s="599" t="s">
        <v>1571</v>
      </c>
      <c r="D39" s="666" t="s">
        <v>5948</v>
      </c>
      <c r="E39" s="599"/>
      <c r="F39" s="136">
        <v>0.64583333333333337</v>
      </c>
      <c r="G39" s="129" t="s">
        <v>6059</v>
      </c>
      <c r="H39" s="129"/>
      <c r="I39" s="129"/>
      <c r="J39" s="134"/>
    </row>
    <row r="40" spans="1:10" s="148" customFormat="1" ht="20" customHeight="1">
      <c r="A40" s="151" t="s">
        <v>1</v>
      </c>
      <c r="B40" s="152"/>
      <c r="C40" s="607"/>
      <c r="D40" s="607"/>
      <c r="E40" s="629"/>
      <c r="F40" s="129"/>
      <c r="G40" s="129"/>
      <c r="H40" s="129"/>
      <c r="I40" s="129"/>
      <c r="J40" s="134" t="s">
        <v>659</v>
      </c>
    </row>
    <row r="41" spans="1:10" s="143" customFormat="1" ht="20" customHeight="1">
      <c r="A41" s="145"/>
      <c r="B41" s="166"/>
      <c r="C41" s="670"/>
      <c r="D41" s="670"/>
      <c r="E41" s="670"/>
      <c r="F41" s="162"/>
      <c r="G41" s="162"/>
      <c r="H41" s="162"/>
      <c r="I41" s="162"/>
      <c r="J41" s="162"/>
    </row>
    <row r="42" spans="1:10" s="143" customFormat="1" ht="20" customHeight="1">
      <c r="A42" s="145"/>
      <c r="B42" s="166"/>
      <c r="C42" s="670"/>
      <c r="D42" s="670"/>
      <c r="E42" s="670"/>
      <c r="F42" s="162"/>
      <c r="G42" s="162"/>
      <c r="H42" s="162"/>
      <c r="I42" s="162"/>
      <c r="J42" s="162"/>
    </row>
    <row r="43" spans="1:10" s="143" customFormat="1" ht="20" customHeight="1">
      <c r="A43" s="145"/>
      <c r="B43" s="166"/>
      <c r="C43" s="670"/>
      <c r="D43" s="670"/>
      <c r="E43" s="670"/>
      <c r="F43" s="162"/>
      <c r="G43" s="162"/>
      <c r="H43" s="162"/>
      <c r="I43" s="162"/>
      <c r="J43" s="162"/>
    </row>
    <row r="44" spans="1:10" s="143" customFormat="1" ht="20" customHeight="1">
      <c r="A44" s="145"/>
      <c r="B44" s="166"/>
      <c r="C44" s="670"/>
      <c r="D44" s="670"/>
      <c r="E44" s="670"/>
      <c r="F44" s="162"/>
      <c r="G44" s="162"/>
      <c r="H44" s="162"/>
      <c r="I44" s="162"/>
      <c r="J44" s="162"/>
    </row>
    <row r="45" spans="1:10" s="143" customFormat="1" ht="20" customHeight="1">
      <c r="A45" s="145"/>
      <c r="B45" s="166"/>
      <c r="C45" s="670"/>
      <c r="D45" s="670"/>
      <c r="E45" s="670"/>
      <c r="F45" s="162"/>
      <c r="G45" s="162"/>
      <c r="H45" s="162"/>
      <c r="I45" s="162"/>
      <c r="J45" s="162"/>
    </row>
    <row r="46" spans="1:10" s="143" customFormat="1" ht="20" customHeight="1">
      <c r="A46" s="145"/>
      <c r="B46" s="166"/>
      <c r="C46" s="670"/>
      <c r="D46" s="670"/>
      <c r="E46" s="670"/>
      <c r="F46" s="162"/>
      <c r="G46" s="162"/>
      <c r="H46" s="162"/>
      <c r="I46" s="162"/>
      <c r="J46" s="162"/>
    </row>
    <row r="47" spans="1:10" s="143" customFormat="1" ht="20" customHeight="1">
      <c r="A47" s="145"/>
      <c r="B47" s="166"/>
      <c r="C47" s="670"/>
      <c r="D47" s="670"/>
      <c r="E47" s="670"/>
      <c r="F47" s="162"/>
      <c r="G47" s="162"/>
      <c r="H47" s="162"/>
      <c r="I47" s="162"/>
      <c r="J47" s="162"/>
    </row>
    <row r="48" spans="1:10" s="143" customFormat="1" ht="20" customHeight="1">
      <c r="A48" s="145"/>
      <c r="B48" s="166"/>
      <c r="C48" s="670"/>
      <c r="D48" s="670"/>
      <c r="E48" s="670"/>
      <c r="F48" s="162"/>
      <c r="G48" s="162"/>
      <c r="H48" s="162"/>
      <c r="I48" s="162"/>
      <c r="J48" s="162"/>
    </row>
    <row r="49" spans="1:10" s="143" customFormat="1" ht="20" customHeight="1">
      <c r="A49" s="145"/>
      <c r="B49" s="166"/>
      <c r="C49" s="670"/>
      <c r="D49" s="670"/>
      <c r="E49" s="670"/>
      <c r="F49" s="162"/>
      <c r="G49" s="162"/>
      <c r="H49" s="162"/>
      <c r="I49" s="162"/>
      <c r="J49" s="162"/>
    </row>
    <row r="50" spans="1:10" s="143" customFormat="1" ht="20" customHeight="1">
      <c r="A50" s="145"/>
      <c r="B50" s="166"/>
      <c r="C50" s="670"/>
      <c r="D50" s="670"/>
      <c r="E50" s="670"/>
      <c r="F50" s="162"/>
      <c r="G50" s="162"/>
      <c r="H50" s="162"/>
      <c r="I50" s="162"/>
      <c r="J50" s="162"/>
    </row>
    <row r="51" spans="1:10" s="143" customFormat="1" ht="20" customHeight="1">
      <c r="A51" s="145"/>
      <c r="B51" s="166"/>
      <c r="C51" s="670"/>
      <c r="D51" s="670"/>
      <c r="E51" s="670"/>
      <c r="F51" s="162"/>
      <c r="G51" s="162"/>
      <c r="H51" s="162"/>
      <c r="I51" s="162"/>
      <c r="J51" s="162"/>
    </row>
    <row r="52" spans="1:10" s="143" customFormat="1" ht="20" customHeight="1">
      <c r="A52" s="145"/>
      <c r="B52" s="166"/>
      <c r="C52" s="670"/>
      <c r="D52" s="670"/>
      <c r="E52" s="670"/>
      <c r="F52" s="162"/>
      <c r="G52" s="162"/>
      <c r="H52" s="162"/>
      <c r="I52" s="162"/>
      <c r="J52" s="162"/>
    </row>
    <row r="53" spans="1:10" s="143" customFormat="1" ht="20" customHeight="1">
      <c r="A53" s="145"/>
      <c r="B53" s="166"/>
      <c r="C53" s="670"/>
      <c r="D53" s="670"/>
      <c r="E53" s="670"/>
      <c r="F53" s="162"/>
      <c r="G53" s="162"/>
      <c r="H53" s="162"/>
      <c r="I53" s="162"/>
      <c r="J53" s="162"/>
    </row>
    <row r="54" spans="1:10" s="143" customFormat="1" ht="20" customHeight="1">
      <c r="A54" s="145"/>
      <c r="B54" s="166"/>
      <c r="C54" s="670"/>
      <c r="D54" s="670"/>
      <c r="E54" s="670"/>
      <c r="F54" s="162"/>
      <c r="G54" s="162"/>
      <c r="H54" s="162"/>
      <c r="I54" s="162"/>
      <c r="J54" s="162"/>
    </row>
    <row r="55" spans="1:10" s="143" customFormat="1" ht="20" customHeight="1">
      <c r="A55" s="145"/>
      <c r="B55" s="166"/>
      <c r="C55" s="670"/>
      <c r="D55" s="670"/>
      <c r="E55" s="670"/>
      <c r="F55" s="162"/>
      <c r="G55" s="162"/>
      <c r="H55" s="162"/>
      <c r="I55" s="162"/>
      <c r="J55" s="162"/>
    </row>
    <row r="56" spans="1:10" s="143" customFormat="1" ht="20" customHeight="1">
      <c r="A56" s="145"/>
      <c r="B56" s="166"/>
      <c r="C56" s="670"/>
      <c r="D56" s="670"/>
      <c r="E56" s="670"/>
      <c r="F56" s="162"/>
      <c r="G56" s="162"/>
      <c r="H56" s="162"/>
      <c r="I56" s="162"/>
      <c r="J56" s="162"/>
    </row>
    <row r="57" spans="1:10" s="143" customFormat="1" ht="20" customHeight="1">
      <c r="A57" s="145"/>
      <c r="B57" s="166"/>
      <c r="C57" s="670"/>
      <c r="D57" s="670"/>
      <c r="E57" s="670"/>
      <c r="F57" s="162"/>
      <c r="G57" s="162"/>
      <c r="H57" s="162"/>
      <c r="I57" s="162"/>
      <c r="J57" s="162"/>
    </row>
    <row r="58" spans="1:10" s="143" customFormat="1" ht="20" customHeight="1">
      <c r="A58" s="145"/>
      <c r="B58" s="166"/>
      <c r="C58" s="670"/>
      <c r="D58" s="670"/>
      <c r="E58" s="670"/>
      <c r="F58" s="162"/>
      <c r="G58" s="162"/>
      <c r="H58" s="162"/>
      <c r="I58" s="162"/>
      <c r="J58" s="162"/>
    </row>
    <row r="59" spans="1:10" s="143" customFormat="1" ht="20" customHeight="1">
      <c r="A59" s="145"/>
      <c r="B59" s="166"/>
      <c r="C59" s="670"/>
      <c r="D59" s="670"/>
      <c r="E59" s="670"/>
      <c r="F59" s="162"/>
      <c r="G59" s="162"/>
      <c r="H59" s="162"/>
      <c r="I59" s="162"/>
      <c r="J59" s="162"/>
    </row>
    <row r="60" spans="1:10" s="143" customFormat="1" ht="20" customHeight="1">
      <c r="A60" s="145"/>
      <c r="B60" s="166"/>
      <c r="C60" s="670"/>
      <c r="D60" s="670"/>
      <c r="E60" s="670"/>
      <c r="F60" s="162"/>
      <c r="G60" s="162"/>
      <c r="H60" s="162"/>
      <c r="I60" s="162"/>
      <c r="J60" s="162"/>
    </row>
    <row r="61" spans="1:10" s="143" customFormat="1" ht="20" customHeight="1">
      <c r="A61" s="145"/>
      <c r="B61" s="166"/>
      <c r="C61" s="670"/>
      <c r="D61" s="670"/>
      <c r="E61" s="670"/>
      <c r="F61" s="162"/>
      <c r="G61" s="162"/>
      <c r="H61" s="162"/>
      <c r="I61" s="162"/>
      <c r="J61" s="162"/>
    </row>
    <row r="62" spans="1:10" s="143" customFormat="1" ht="20" customHeight="1">
      <c r="A62" s="145"/>
      <c r="B62" s="166"/>
      <c r="C62" s="670"/>
      <c r="D62" s="670"/>
      <c r="E62" s="670"/>
      <c r="F62" s="162"/>
      <c r="G62" s="162"/>
      <c r="H62" s="162"/>
      <c r="I62" s="162"/>
      <c r="J62" s="162"/>
    </row>
    <row r="63" spans="1:10" s="143" customFormat="1" ht="20" customHeight="1">
      <c r="A63" s="145"/>
      <c r="B63" s="166"/>
      <c r="C63" s="670"/>
      <c r="D63" s="670"/>
      <c r="E63" s="670"/>
      <c r="F63" s="162"/>
      <c r="G63" s="162"/>
      <c r="H63" s="162"/>
      <c r="I63" s="162"/>
      <c r="J63" s="162"/>
    </row>
    <row r="64" spans="1:10" s="143" customFormat="1" ht="20" customHeight="1">
      <c r="A64" s="145"/>
      <c r="B64" s="166"/>
      <c r="C64" s="670"/>
      <c r="D64" s="670"/>
      <c r="E64" s="670"/>
      <c r="F64" s="162"/>
      <c r="G64" s="162"/>
      <c r="H64" s="162"/>
      <c r="I64" s="162"/>
      <c r="J64" s="162"/>
    </row>
    <row r="65" spans="1:10" s="143" customFormat="1" ht="20" customHeight="1">
      <c r="A65" s="145"/>
      <c r="B65" s="166"/>
      <c r="C65" s="670"/>
      <c r="D65" s="670"/>
      <c r="E65" s="670"/>
      <c r="F65" s="162"/>
      <c r="G65" s="162"/>
      <c r="H65" s="162"/>
      <c r="I65" s="162"/>
      <c r="J65" s="162"/>
    </row>
    <row r="66" spans="1:10" s="143" customFormat="1" ht="20" customHeight="1">
      <c r="A66" s="145"/>
      <c r="B66" s="166"/>
      <c r="C66" s="670"/>
      <c r="D66" s="670"/>
      <c r="E66" s="670"/>
      <c r="F66" s="162"/>
      <c r="G66" s="162"/>
      <c r="H66" s="162"/>
      <c r="I66" s="162"/>
      <c r="J66" s="162"/>
    </row>
    <row r="67" spans="1:10" s="143" customFormat="1" ht="20" customHeight="1">
      <c r="A67" s="145"/>
      <c r="B67" s="166"/>
      <c r="C67" s="670"/>
      <c r="D67" s="670"/>
      <c r="E67" s="670"/>
      <c r="F67" s="162"/>
      <c r="G67" s="162"/>
      <c r="H67" s="162"/>
      <c r="I67" s="162"/>
      <c r="J67" s="162"/>
    </row>
    <row r="68" spans="1:10" s="143" customFormat="1" ht="20" customHeight="1">
      <c r="A68" s="145"/>
      <c r="B68" s="166"/>
      <c r="C68" s="670"/>
      <c r="D68" s="670"/>
      <c r="E68" s="670"/>
      <c r="F68" s="162"/>
      <c r="G68" s="162"/>
      <c r="H68" s="162"/>
      <c r="I68" s="162"/>
      <c r="J68" s="162"/>
    </row>
    <row r="69" spans="1:10" s="143" customFormat="1" ht="20" customHeight="1">
      <c r="A69" s="145"/>
      <c r="B69" s="166"/>
      <c r="C69" s="670"/>
      <c r="D69" s="670"/>
      <c r="E69" s="670"/>
      <c r="F69" s="162"/>
      <c r="G69" s="162"/>
      <c r="H69" s="162"/>
      <c r="I69" s="162"/>
      <c r="J69" s="162"/>
    </row>
    <row r="70" spans="1:10" s="143" customFormat="1" ht="20" customHeight="1">
      <c r="A70" s="145"/>
      <c r="B70" s="166"/>
      <c r="C70" s="670"/>
      <c r="D70" s="670"/>
      <c r="E70" s="670"/>
      <c r="F70" s="162"/>
      <c r="G70" s="162"/>
      <c r="H70" s="162"/>
      <c r="I70" s="162"/>
      <c r="J70" s="162"/>
    </row>
    <row r="71" spans="1:10" s="143" customFormat="1" ht="20" customHeight="1">
      <c r="A71" s="145"/>
      <c r="B71" s="166"/>
      <c r="C71" s="670"/>
      <c r="D71" s="670"/>
      <c r="E71" s="670"/>
      <c r="F71" s="162"/>
      <c r="G71" s="162"/>
      <c r="H71" s="162"/>
      <c r="I71" s="162"/>
      <c r="J71" s="162"/>
    </row>
    <row r="72" spans="1:10" s="143" customFormat="1" ht="20" customHeight="1">
      <c r="A72" s="145"/>
      <c r="B72" s="166"/>
      <c r="C72" s="670"/>
      <c r="D72" s="670"/>
      <c r="E72" s="670"/>
      <c r="F72" s="162"/>
      <c r="G72" s="162"/>
      <c r="H72" s="162"/>
      <c r="I72" s="162"/>
      <c r="J72" s="162"/>
    </row>
    <row r="73" spans="1:10" s="143" customFormat="1" ht="20" customHeight="1">
      <c r="A73" s="145"/>
      <c r="B73" s="166"/>
      <c r="C73" s="670"/>
      <c r="D73" s="670"/>
      <c r="E73" s="670"/>
      <c r="F73" s="162"/>
      <c r="G73" s="162"/>
      <c r="H73" s="162"/>
      <c r="I73" s="162"/>
      <c r="J73" s="162"/>
    </row>
    <row r="74" spans="1:10" s="143" customFormat="1" ht="20" customHeight="1">
      <c r="A74" s="145"/>
      <c r="B74" s="166"/>
      <c r="C74" s="670"/>
      <c r="D74" s="670"/>
      <c r="E74" s="670"/>
      <c r="F74" s="162"/>
      <c r="G74" s="162"/>
      <c r="H74" s="162"/>
      <c r="I74" s="162"/>
      <c r="J74" s="162"/>
    </row>
    <row r="75" spans="1:10" s="143" customFormat="1" ht="20" customHeight="1">
      <c r="A75" s="145"/>
      <c r="B75" s="166"/>
      <c r="C75" s="670"/>
      <c r="D75" s="670"/>
      <c r="E75" s="670"/>
      <c r="F75" s="162"/>
      <c r="G75" s="162"/>
      <c r="H75" s="162"/>
      <c r="I75" s="162"/>
      <c r="J75" s="162"/>
    </row>
    <row r="76" spans="1:10" s="143" customFormat="1" ht="20" customHeight="1">
      <c r="A76" s="145"/>
      <c r="B76" s="166"/>
      <c r="C76" s="670"/>
      <c r="D76" s="670"/>
      <c r="E76" s="670"/>
      <c r="F76" s="162"/>
      <c r="G76" s="162"/>
      <c r="H76" s="162"/>
      <c r="I76" s="162"/>
      <c r="J76" s="162"/>
    </row>
    <row r="77" spans="1:10" s="143" customFormat="1" ht="20" customHeight="1">
      <c r="A77" s="145"/>
      <c r="B77" s="166"/>
      <c r="C77" s="670"/>
      <c r="D77" s="670"/>
      <c r="E77" s="670"/>
      <c r="F77" s="162"/>
      <c r="G77" s="162"/>
      <c r="H77" s="162"/>
      <c r="I77" s="162"/>
      <c r="J77" s="162"/>
    </row>
    <row r="84" spans="1:10" ht="20" customHeight="1">
      <c r="A84" s="6"/>
      <c r="B84" s="6"/>
      <c r="C84" s="671"/>
      <c r="D84" s="671"/>
      <c r="E84" s="671"/>
      <c r="F84" s="6"/>
      <c r="G84" s="6"/>
      <c r="H84" s="6"/>
      <c r="I84" s="6"/>
      <c r="J84" s="6"/>
    </row>
    <row r="85" spans="1:10" ht="20" customHeight="1">
      <c r="A85" s="6"/>
      <c r="B85" s="6"/>
      <c r="C85" s="671"/>
      <c r="D85" s="671"/>
      <c r="E85" s="671"/>
      <c r="F85" s="6"/>
      <c r="G85" s="6"/>
      <c r="H85" s="6"/>
      <c r="I85" s="6"/>
      <c r="J85" s="6"/>
    </row>
    <row r="86" spans="1:10" ht="20" customHeight="1">
      <c r="A86" s="6"/>
      <c r="B86" s="6"/>
      <c r="C86" s="671"/>
      <c r="D86" s="671"/>
      <c r="E86" s="671"/>
      <c r="F86" s="6"/>
      <c r="G86" s="6"/>
      <c r="H86" s="6"/>
      <c r="I86" s="6"/>
      <c r="J86" s="6"/>
    </row>
  </sheetData>
  <mergeCells count="1">
    <mergeCell ref="A1:J1"/>
  </mergeCells>
  <phoneticPr fontId="15" type="noConversion"/>
  <conditionalFormatting sqref="E14:E15">
    <cfRule type="duplicateValues" dxfId="5" priority="6"/>
  </conditionalFormatting>
  <conditionalFormatting sqref="E30:E31">
    <cfRule type="duplicateValues" dxfId="4" priority="5"/>
  </conditionalFormatting>
  <conditionalFormatting sqref="E18:E19">
    <cfRule type="duplicateValues" dxfId="3" priority="4"/>
  </conditionalFormatting>
  <conditionalFormatting sqref="E26:E27">
    <cfRule type="duplicateValues" dxfId="2" priority="3"/>
  </conditionalFormatting>
  <conditionalFormatting sqref="E34:E35">
    <cfRule type="duplicateValues" dxfId="1" priority="2"/>
  </conditionalFormatting>
  <conditionalFormatting sqref="E10:E11">
    <cfRule type="duplicateValues" dxfId="0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EF1DDB"/>
  </sheetPr>
  <dimension ref="A1:Q90"/>
  <sheetViews>
    <sheetView showGridLines="0" tabSelected="1" view="pageBreakPreview" topLeftCell="A37" zoomScale="75" zoomScaleNormal="75" zoomScaleSheetLayoutView="75" workbookViewId="0">
      <selection activeCell="E6" sqref="E6"/>
    </sheetView>
  </sheetViews>
  <sheetFormatPr defaultColWidth="12.54296875" defaultRowHeight="35.15" customHeight="1"/>
  <cols>
    <col min="1" max="1" width="18.6328125" style="541" customWidth="1"/>
    <col min="2" max="5" width="13.6328125" style="544" customWidth="1"/>
    <col min="6" max="6" width="13.6328125" style="541" customWidth="1"/>
    <col min="7" max="7" width="13.54296875" style="541" customWidth="1"/>
    <col min="8" max="16384" width="12.54296875" style="541"/>
  </cols>
  <sheetData>
    <row r="1" spans="1:17" s="539" customFormat="1" ht="30.15" customHeight="1">
      <c r="A1" s="796" t="s">
        <v>3372</v>
      </c>
      <c r="B1" s="796"/>
      <c r="C1" s="796"/>
      <c r="D1" s="796"/>
      <c r="E1" s="796"/>
      <c r="F1" s="796"/>
      <c r="G1" s="536"/>
      <c r="H1" s="536"/>
      <c r="I1" s="536"/>
      <c r="J1" s="537"/>
      <c r="K1" s="537"/>
      <c r="L1" s="537"/>
      <c r="M1" s="538"/>
      <c r="N1" s="538"/>
      <c r="O1" s="538"/>
      <c r="P1" s="538"/>
      <c r="Q1" s="538"/>
    </row>
    <row r="2" spans="1:17" ht="35.15" customHeight="1">
      <c r="A2" s="540"/>
      <c r="B2" s="540"/>
      <c r="C2" s="540"/>
      <c r="D2" s="540"/>
      <c r="E2" s="540"/>
      <c r="F2" s="540"/>
      <c r="G2" s="540"/>
    </row>
    <row r="3" spans="1:17" ht="35.15" customHeight="1">
      <c r="A3" s="797" t="s">
        <v>3381</v>
      </c>
      <c r="B3" s="797"/>
      <c r="C3" s="797"/>
      <c r="D3" s="797"/>
      <c r="E3" s="797"/>
      <c r="F3" s="797"/>
      <c r="H3" s="542"/>
    </row>
    <row r="4" spans="1:17" ht="35.15" customHeight="1">
      <c r="A4" s="542" t="s">
        <v>3380</v>
      </c>
      <c r="B4" s="690"/>
      <c r="C4" s="690"/>
      <c r="D4" s="543" t="s">
        <v>0</v>
      </c>
      <c r="F4" s="543"/>
      <c r="H4" s="543"/>
    </row>
    <row r="5" spans="1:17" ht="35.15" customHeight="1">
      <c r="A5" s="543" t="s">
        <v>3379</v>
      </c>
      <c r="B5" s="690"/>
      <c r="C5" s="690"/>
      <c r="D5" s="543"/>
      <c r="F5" s="543"/>
      <c r="H5" s="543"/>
    </row>
    <row r="6" spans="1:17" ht="35.15" customHeight="1">
      <c r="A6" s="797" t="s">
        <v>3382</v>
      </c>
      <c r="B6" s="797"/>
      <c r="C6" s="545"/>
      <c r="E6" s="546"/>
      <c r="F6" s="547"/>
    </row>
    <row r="7" spans="1:17" ht="35.15" customHeight="1" thickBot="1">
      <c r="C7" s="546"/>
      <c r="D7" s="546"/>
      <c r="E7" s="546"/>
      <c r="F7" s="548"/>
    </row>
    <row r="8" spans="1:17" ht="60" customHeight="1" thickBot="1">
      <c r="A8" s="549" t="s">
        <v>3377</v>
      </c>
      <c r="B8" s="550" t="s">
        <v>3376</v>
      </c>
      <c r="C8" s="551" t="s">
        <v>3375</v>
      </c>
      <c r="D8" s="794" t="s">
        <v>3374</v>
      </c>
      <c r="E8" s="795"/>
      <c r="F8" s="552" t="s">
        <v>3373</v>
      </c>
    </row>
    <row r="9" spans="1:17" ht="60" customHeight="1" thickBot="1">
      <c r="A9" s="553" t="s">
        <v>3360</v>
      </c>
      <c r="B9" s="555" t="s">
        <v>657</v>
      </c>
      <c r="C9" s="556" t="s">
        <v>670</v>
      </c>
      <c r="D9" s="556" t="s">
        <v>1550</v>
      </c>
      <c r="E9" s="566" t="s">
        <v>658</v>
      </c>
      <c r="F9" s="554" t="s">
        <v>6379</v>
      </c>
    </row>
    <row r="10" spans="1:17" ht="60" customHeight="1" thickBot="1">
      <c r="A10" s="553" t="s">
        <v>6380</v>
      </c>
      <c r="B10" s="555" t="s">
        <v>657</v>
      </c>
      <c r="C10" s="556" t="s">
        <v>1546</v>
      </c>
      <c r="D10" s="556" t="s">
        <v>670</v>
      </c>
      <c r="E10" s="556" t="s">
        <v>1530</v>
      </c>
      <c r="F10" s="554" t="s">
        <v>6381</v>
      </c>
    </row>
    <row r="11" spans="1:17" ht="60" customHeight="1" thickBot="1">
      <c r="A11" s="553" t="s">
        <v>3358</v>
      </c>
      <c r="B11" s="555" t="s">
        <v>657</v>
      </c>
      <c r="C11" s="556" t="s">
        <v>1527</v>
      </c>
      <c r="D11" s="556" t="s">
        <v>690</v>
      </c>
      <c r="E11" s="556" t="s">
        <v>1538</v>
      </c>
      <c r="F11" s="554" t="s">
        <v>6382</v>
      </c>
    </row>
    <row r="12" spans="1:17" ht="60" customHeight="1" thickBot="1">
      <c r="A12" s="553" t="s">
        <v>3357</v>
      </c>
      <c r="B12" s="555" t="s">
        <v>657</v>
      </c>
      <c r="C12" s="556" t="s">
        <v>658</v>
      </c>
      <c r="D12" s="557" t="s">
        <v>1538</v>
      </c>
      <c r="E12" s="556" t="s">
        <v>1553</v>
      </c>
      <c r="F12" s="554" t="s">
        <v>6383</v>
      </c>
    </row>
    <row r="13" spans="1:17" ht="60" customHeight="1" thickBot="1">
      <c r="A13" s="553" t="s">
        <v>3356</v>
      </c>
      <c r="B13" s="347" t="s">
        <v>657</v>
      </c>
      <c r="C13" s="345" t="s">
        <v>1544</v>
      </c>
      <c r="D13" s="346" t="s">
        <v>1596</v>
      </c>
      <c r="E13" s="345" t="s">
        <v>658</v>
      </c>
      <c r="F13" s="554" t="s">
        <v>6384</v>
      </c>
    </row>
    <row r="14" spans="1:17" ht="60" customHeight="1" thickBot="1">
      <c r="A14" s="553" t="s">
        <v>3355</v>
      </c>
      <c r="B14" s="347" t="s">
        <v>657</v>
      </c>
      <c r="C14" s="345" t="s">
        <v>658</v>
      </c>
      <c r="D14" s="346" t="s">
        <v>1531</v>
      </c>
      <c r="E14" s="345" t="s">
        <v>670</v>
      </c>
      <c r="F14" s="554" t="s">
        <v>6385</v>
      </c>
    </row>
    <row r="15" spans="1:17" ht="35.15" customHeight="1">
      <c r="A15" s="546"/>
      <c r="B15" s="546"/>
      <c r="C15" s="546"/>
      <c r="D15" s="546" t="s">
        <v>6386</v>
      </c>
      <c r="E15" s="546"/>
      <c r="F15" s="546"/>
    </row>
    <row r="16" spans="1:17" ht="35.15" customHeight="1">
      <c r="A16" s="546"/>
      <c r="B16" s="546"/>
      <c r="C16" s="546"/>
      <c r="D16" s="546"/>
      <c r="E16" s="546"/>
      <c r="F16" s="546"/>
    </row>
    <row r="17" spans="1:17" s="539" customFormat="1" ht="30.15" customHeight="1">
      <c r="A17" s="796" t="s">
        <v>6387</v>
      </c>
      <c r="B17" s="796"/>
      <c r="C17" s="796"/>
      <c r="D17" s="796"/>
      <c r="E17" s="796"/>
      <c r="F17" s="796"/>
      <c r="G17" s="536"/>
      <c r="H17" s="536"/>
      <c r="I17" s="536"/>
      <c r="J17" s="537"/>
      <c r="K17" s="537"/>
      <c r="L17" s="537"/>
      <c r="M17" s="538"/>
      <c r="N17" s="538"/>
      <c r="O17" s="538"/>
      <c r="P17" s="538"/>
      <c r="Q17" s="538"/>
    </row>
    <row r="18" spans="1:17" ht="35.15" customHeight="1">
      <c r="A18" s="540"/>
      <c r="B18" s="540"/>
      <c r="C18" s="540"/>
      <c r="D18" s="540"/>
      <c r="E18" s="540"/>
      <c r="F18" s="540"/>
      <c r="G18" s="540"/>
    </row>
    <row r="19" spans="1:17" ht="35.15" customHeight="1">
      <c r="A19" s="797" t="s">
        <v>6388</v>
      </c>
      <c r="B19" s="797"/>
      <c r="C19" s="797"/>
      <c r="D19" s="797"/>
      <c r="E19" s="797"/>
      <c r="F19" s="797"/>
      <c r="H19" s="542"/>
    </row>
    <row r="20" spans="1:17" ht="35.15" customHeight="1">
      <c r="A20" s="542" t="s">
        <v>6389</v>
      </c>
      <c r="B20" s="690"/>
      <c r="C20" s="690"/>
      <c r="D20" s="543" t="s">
        <v>6386</v>
      </c>
      <c r="F20" s="543"/>
      <c r="H20" s="543"/>
    </row>
    <row r="21" spans="1:17" ht="35.15" customHeight="1">
      <c r="A21" s="543" t="s">
        <v>6390</v>
      </c>
      <c r="B21" s="690"/>
      <c r="C21" s="690"/>
      <c r="D21" s="543"/>
      <c r="F21" s="543"/>
      <c r="H21" s="543"/>
    </row>
    <row r="22" spans="1:17" ht="17">
      <c r="A22" s="798" t="s">
        <v>3378</v>
      </c>
      <c r="B22" s="798"/>
      <c r="C22" s="546"/>
      <c r="D22" s="546"/>
      <c r="E22" s="546"/>
      <c r="F22" s="558"/>
    </row>
    <row r="23" spans="1:17" ht="17.5" thickBot="1"/>
    <row r="24" spans="1:17" ht="17.5" thickBot="1">
      <c r="A24" s="549" t="s">
        <v>3377</v>
      </c>
      <c r="B24" s="550" t="s">
        <v>3376</v>
      </c>
      <c r="C24" s="551" t="s">
        <v>3375</v>
      </c>
      <c r="D24" s="794" t="s">
        <v>3374</v>
      </c>
      <c r="E24" s="795"/>
      <c r="F24" s="549" t="s">
        <v>6391</v>
      </c>
    </row>
    <row r="25" spans="1:17" ht="17">
      <c r="A25" s="805" t="s">
        <v>6392</v>
      </c>
      <c r="B25" s="741" t="s">
        <v>657</v>
      </c>
      <c r="C25" s="742" t="s">
        <v>670</v>
      </c>
      <c r="D25" s="743" t="s">
        <v>1600</v>
      </c>
      <c r="E25" s="744" t="s">
        <v>670</v>
      </c>
      <c r="F25" s="799" t="s">
        <v>6393</v>
      </c>
      <c r="H25" s="559"/>
    </row>
    <row r="26" spans="1:17" ht="17.5" thickBot="1">
      <c r="A26" s="806"/>
      <c r="B26" s="745" t="s">
        <v>693</v>
      </c>
      <c r="C26" s="746" t="s">
        <v>5860</v>
      </c>
      <c r="D26" s="746" t="s">
        <v>1604</v>
      </c>
      <c r="E26" s="747" t="s">
        <v>1603</v>
      </c>
      <c r="F26" s="800"/>
    </row>
    <row r="27" spans="1:17" ht="17">
      <c r="A27" s="805" t="s">
        <v>6394</v>
      </c>
      <c r="B27" s="748" t="s">
        <v>692</v>
      </c>
      <c r="C27" s="743" t="s">
        <v>657</v>
      </c>
      <c r="D27" s="743" t="s">
        <v>2074</v>
      </c>
      <c r="E27" s="743" t="s">
        <v>1831</v>
      </c>
      <c r="F27" s="799" t="s">
        <v>6395</v>
      </c>
      <c r="H27" s="560"/>
    </row>
    <row r="28" spans="1:17" ht="17">
      <c r="A28" s="807"/>
      <c r="B28" s="749" t="s">
        <v>696</v>
      </c>
      <c r="C28" s="750" t="s">
        <v>699</v>
      </c>
      <c r="D28" s="750" t="s">
        <v>2075</v>
      </c>
      <c r="E28" s="750" t="s">
        <v>2121</v>
      </c>
      <c r="F28" s="801"/>
      <c r="H28" s="561"/>
    </row>
    <row r="29" spans="1:17" ht="17.5" thickBot="1">
      <c r="A29" s="806"/>
      <c r="B29" s="751" t="s">
        <v>697</v>
      </c>
      <c r="C29" s="751" t="s">
        <v>698</v>
      </c>
      <c r="D29" s="751" t="s">
        <v>2076</v>
      </c>
      <c r="E29" s="751" t="s">
        <v>2122</v>
      </c>
      <c r="F29" s="802"/>
      <c r="H29" s="561"/>
    </row>
    <row r="30" spans="1:17" ht="17">
      <c r="A30" s="805" t="s">
        <v>3350</v>
      </c>
      <c r="B30" s="748" t="s">
        <v>1647</v>
      </c>
      <c r="C30" s="743" t="s">
        <v>1697</v>
      </c>
      <c r="D30" s="743" t="s">
        <v>657</v>
      </c>
      <c r="E30" s="743" t="s">
        <v>657</v>
      </c>
      <c r="F30" s="801" t="s">
        <v>6396</v>
      </c>
      <c r="H30" s="560"/>
    </row>
    <row r="31" spans="1:17" ht="17.5" thickBot="1">
      <c r="A31" s="806"/>
      <c r="B31" s="745" t="s">
        <v>2205</v>
      </c>
      <c r="C31" s="746" t="s">
        <v>2289</v>
      </c>
      <c r="D31" s="746" t="s">
        <v>701</v>
      </c>
      <c r="E31" s="746" t="s">
        <v>1623</v>
      </c>
      <c r="F31" s="800"/>
    </row>
    <row r="32" spans="1:17" ht="17">
      <c r="A32" s="805" t="s">
        <v>3349</v>
      </c>
      <c r="B32" s="749" t="s">
        <v>657</v>
      </c>
      <c r="C32" s="750" t="s">
        <v>657</v>
      </c>
      <c r="D32" s="750" t="s">
        <v>1550</v>
      </c>
      <c r="E32" s="750" t="s">
        <v>1522</v>
      </c>
      <c r="F32" s="801" t="s">
        <v>6397</v>
      </c>
    </row>
    <row r="33" spans="1:17" ht="17">
      <c r="A33" s="807"/>
      <c r="B33" s="749" t="s">
        <v>703</v>
      </c>
      <c r="C33" s="750" t="s">
        <v>707</v>
      </c>
      <c r="D33" s="750" t="s">
        <v>6044</v>
      </c>
      <c r="E33" s="750" t="s">
        <v>1629</v>
      </c>
      <c r="F33" s="803"/>
      <c r="G33" s="562"/>
      <c r="H33" s="563"/>
    </row>
    <row r="34" spans="1:17" ht="17.5" thickBot="1">
      <c r="A34" s="806"/>
      <c r="B34" s="752" t="s">
        <v>702</v>
      </c>
      <c r="C34" s="751" t="s">
        <v>706</v>
      </c>
      <c r="D34" s="751" t="s">
        <v>6045</v>
      </c>
      <c r="E34" s="751" t="s">
        <v>1630</v>
      </c>
      <c r="F34" s="804"/>
    </row>
    <row r="35" spans="1:17" ht="17">
      <c r="A35" s="805" t="s">
        <v>3348</v>
      </c>
      <c r="B35" s="748" t="s">
        <v>657</v>
      </c>
      <c r="C35" s="744" t="s">
        <v>1612</v>
      </c>
      <c r="D35" s="743" t="s">
        <v>690</v>
      </c>
      <c r="E35" s="743" t="s">
        <v>1538</v>
      </c>
      <c r="F35" s="799" t="s">
        <v>6398</v>
      </c>
      <c r="G35" s="562"/>
      <c r="H35" s="563"/>
    </row>
    <row r="36" spans="1:17" ht="17.5" thickBot="1">
      <c r="A36" s="806"/>
      <c r="B36" s="752" t="s">
        <v>5280</v>
      </c>
      <c r="C36" s="753" t="s">
        <v>5285</v>
      </c>
      <c r="D36" s="751" t="s">
        <v>5276</v>
      </c>
      <c r="E36" s="751" t="s">
        <v>5294</v>
      </c>
      <c r="F36" s="803"/>
    </row>
    <row r="37" spans="1:17" ht="17">
      <c r="A37" s="805" t="s">
        <v>3347</v>
      </c>
      <c r="B37" s="748" t="s">
        <v>657</v>
      </c>
      <c r="C37" s="743" t="s">
        <v>657</v>
      </c>
      <c r="D37" s="743" t="s">
        <v>6127</v>
      </c>
      <c r="E37" s="743" t="s">
        <v>692</v>
      </c>
      <c r="F37" s="799" t="s">
        <v>6395</v>
      </c>
    </row>
    <row r="38" spans="1:17" ht="17">
      <c r="A38" s="807"/>
      <c r="B38" s="749" t="s">
        <v>6140</v>
      </c>
      <c r="C38" s="750" t="s">
        <v>6113</v>
      </c>
      <c r="D38" s="750" t="s">
        <v>6128</v>
      </c>
      <c r="E38" s="750" t="s">
        <v>6144</v>
      </c>
      <c r="F38" s="801"/>
      <c r="G38" s="562"/>
      <c r="H38" s="564"/>
      <c r="I38" s="565"/>
    </row>
    <row r="39" spans="1:17" ht="17.5" thickBot="1">
      <c r="A39" s="806"/>
      <c r="B39" s="752" t="s">
        <v>6141</v>
      </c>
      <c r="C39" s="751" t="s">
        <v>6114</v>
      </c>
      <c r="D39" s="751" t="s">
        <v>6129</v>
      </c>
      <c r="E39" s="751" t="s">
        <v>6145</v>
      </c>
      <c r="F39" s="802"/>
      <c r="H39" s="564"/>
      <c r="I39" s="565"/>
    </row>
    <row r="40" spans="1:17" ht="17">
      <c r="A40" s="805" t="s">
        <v>3346</v>
      </c>
      <c r="B40" s="748" t="s">
        <v>1612</v>
      </c>
      <c r="C40" s="744" t="s">
        <v>1612</v>
      </c>
      <c r="D40" s="744" t="s">
        <v>5269</v>
      </c>
      <c r="E40" s="744" t="s">
        <v>690</v>
      </c>
      <c r="F40" s="799" t="s">
        <v>6399</v>
      </c>
      <c r="H40" s="564"/>
      <c r="I40" s="565"/>
    </row>
    <row r="41" spans="1:17" ht="17.5" thickBot="1">
      <c r="A41" s="806"/>
      <c r="B41" s="752" t="s">
        <v>6186</v>
      </c>
      <c r="C41" s="751" t="s">
        <v>6166</v>
      </c>
      <c r="D41" s="751" t="s">
        <v>6157</v>
      </c>
      <c r="E41" s="751" t="s">
        <v>1643</v>
      </c>
      <c r="F41" s="800"/>
      <c r="H41" s="562"/>
      <c r="I41" s="563"/>
    </row>
    <row r="42" spans="1:17" ht="17">
      <c r="A42" s="805" t="s">
        <v>3345</v>
      </c>
      <c r="B42" s="749" t="s">
        <v>657</v>
      </c>
      <c r="C42" s="750" t="s">
        <v>1538</v>
      </c>
      <c r="D42" s="750" t="s">
        <v>1570</v>
      </c>
      <c r="E42" s="750" t="s">
        <v>1550</v>
      </c>
      <c r="F42" s="801" t="s">
        <v>6400</v>
      </c>
      <c r="G42" s="562"/>
      <c r="H42" s="562"/>
      <c r="I42" s="563"/>
    </row>
    <row r="43" spans="1:17" ht="17">
      <c r="A43" s="807"/>
      <c r="B43" s="749" t="s">
        <v>704</v>
      </c>
      <c r="C43" s="750" t="s">
        <v>6279</v>
      </c>
      <c r="D43" s="750" t="s">
        <v>6257</v>
      </c>
      <c r="E43" s="750" t="s">
        <v>6265</v>
      </c>
      <c r="F43" s="803"/>
    </row>
    <row r="44" spans="1:17" ht="17.5" thickBot="1">
      <c r="A44" s="806"/>
      <c r="B44" s="752" t="s">
        <v>705</v>
      </c>
      <c r="C44" s="751" t="s">
        <v>6280</v>
      </c>
      <c r="D44" s="751" t="s">
        <v>6258</v>
      </c>
      <c r="E44" s="751" t="s">
        <v>6266</v>
      </c>
      <c r="F44" s="800"/>
    </row>
    <row r="45" spans="1:17" ht="17">
      <c r="A45" s="541" t="s">
        <v>6401</v>
      </c>
    </row>
    <row r="46" spans="1:17" s="539" customFormat="1" ht="30.15" customHeight="1">
      <c r="A46" s="796" t="s">
        <v>6402</v>
      </c>
      <c r="B46" s="796"/>
      <c r="C46" s="796"/>
      <c r="D46" s="796"/>
      <c r="E46" s="796"/>
      <c r="F46" s="796"/>
      <c r="G46" s="536"/>
      <c r="H46" s="536"/>
      <c r="I46" s="536"/>
      <c r="J46" s="537"/>
      <c r="K46" s="537"/>
      <c r="L46" s="537"/>
      <c r="M46" s="538"/>
      <c r="N46" s="538"/>
      <c r="O46" s="538"/>
      <c r="P46" s="538"/>
      <c r="Q46" s="538"/>
    </row>
    <row r="47" spans="1:17" ht="35.15" customHeight="1">
      <c r="A47" s="540"/>
      <c r="B47" s="540"/>
      <c r="C47" s="540"/>
      <c r="D47" s="540"/>
      <c r="E47" s="540"/>
      <c r="F47" s="540"/>
      <c r="G47" s="540"/>
    </row>
    <row r="48" spans="1:17" ht="35.15" customHeight="1">
      <c r="A48" s="797" t="s">
        <v>6403</v>
      </c>
      <c r="B48" s="797"/>
      <c r="C48" s="797"/>
      <c r="D48" s="797"/>
      <c r="E48" s="797"/>
      <c r="F48" s="797"/>
      <c r="H48" s="542"/>
    </row>
    <row r="49" spans="1:17" ht="35.15" customHeight="1">
      <c r="A49" s="542" t="s">
        <v>6404</v>
      </c>
      <c r="B49" s="690"/>
      <c r="C49" s="690"/>
      <c r="D49" s="543" t="s">
        <v>6401</v>
      </c>
      <c r="F49" s="543"/>
      <c r="H49" s="543"/>
    </row>
    <row r="50" spans="1:17" ht="35.15" customHeight="1">
      <c r="A50" s="543" t="s">
        <v>6405</v>
      </c>
      <c r="B50" s="690"/>
      <c r="C50" s="690"/>
      <c r="D50" s="543"/>
      <c r="F50" s="543"/>
      <c r="H50" s="543"/>
    </row>
    <row r="51" spans="1:17" ht="35.15" customHeight="1">
      <c r="A51" s="797" t="s">
        <v>3382</v>
      </c>
      <c r="B51" s="797"/>
      <c r="C51" s="545"/>
      <c r="E51" s="546"/>
      <c r="F51" s="547"/>
    </row>
    <row r="52" spans="1:17" ht="35.15" customHeight="1" thickBot="1">
      <c r="C52" s="546"/>
      <c r="D52" s="546"/>
      <c r="E52" s="546"/>
      <c r="F52" s="548"/>
    </row>
    <row r="53" spans="1:17" ht="60" customHeight="1" thickBot="1">
      <c r="A53" s="549" t="s">
        <v>3377</v>
      </c>
      <c r="B53" s="808" t="s">
        <v>6406</v>
      </c>
      <c r="C53" s="809"/>
      <c r="D53" s="809"/>
      <c r="E53" s="795"/>
      <c r="F53" s="552" t="s">
        <v>6407</v>
      </c>
    </row>
    <row r="54" spans="1:17" ht="60" customHeight="1" thickBot="1">
      <c r="A54" s="553" t="s">
        <v>6408</v>
      </c>
      <c r="B54" s="555" t="s">
        <v>1542</v>
      </c>
      <c r="C54" s="556" t="s">
        <v>1526</v>
      </c>
      <c r="D54" s="556" t="s">
        <v>1531</v>
      </c>
      <c r="E54" s="566" t="s">
        <v>1524</v>
      </c>
      <c r="F54" s="554" t="s">
        <v>6409</v>
      </c>
    </row>
    <row r="55" spans="1:17" ht="60" customHeight="1" thickBot="1">
      <c r="A55" s="553" t="s">
        <v>6410</v>
      </c>
      <c r="B55" s="555" t="s">
        <v>1550</v>
      </c>
      <c r="C55" s="556" t="s">
        <v>1534</v>
      </c>
      <c r="D55" s="556" t="s">
        <v>1527</v>
      </c>
      <c r="E55" s="556" t="s">
        <v>658</v>
      </c>
      <c r="F55" s="554" t="s">
        <v>6411</v>
      </c>
    </row>
    <row r="56" spans="1:17" ht="60" customHeight="1" thickBot="1">
      <c r="A56" s="553" t="s">
        <v>3358</v>
      </c>
      <c r="B56" s="555" t="s">
        <v>1565</v>
      </c>
      <c r="C56" s="556" t="s">
        <v>670</v>
      </c>
      <c r="D56" s="556" t="s">
        <v>1578</v>
      </c>
      <c r="E56" s="556" t="s">
        <v>1583</v>
      </c>
      <c r="F56" s="554" t="s">
        <v>6412</v>
      </c>
    </row>
    <row r="57" spans="1:17" ht="60" customHeight="1" thickBot="1">
      <c r="A57" s="553" t="s">
        <v>3357</v>
      </c>
      <c r="B57" s="555" t="s">
        <v>1527</v>
      </c>
      <c r="C57" s="556" t="s">
        <v>1563</v>
      </c>
      <c r="D57" s="557" t="s">
        <v>1592</v>
      </c>
      <c r="E57" s="556" t="s">
        <v>1589</v>
      </c>
      <c r="F57" s="554" t="s">
        <v>6413</v>
      </c>
    </row>
    <row r="58" spans="1:17" ht="60" customHeight="1" thickBot="1">
      <c r="A58" s="553" t="s">
        <v>3356</v>
      </c>
      <c r="B58" s="347" t="s">
        <v>1585</v>
      </c>
      <c r="C58" s="345" t="s">
        <v>1530</v>
      </c>
      <c r="D58" s="346" t="s">
        <v>6414</v>
      </c>
      <c r="E58" s="345" t="s">
        <v>1540</v>
      </c>
      <c r="F58" s="554" t="s">
        <v>6415</v>
      </c>
    </row>
    <row r="59" spans="1:17" ht="60" customHeight="1" thickBot="1">
      <c r="A59" s="553" t="s">
        <v>3355</v>
      </c>
      <c r="B59" s="347" t="s">
        <v>1585</v>
      </c>
      <c r="C59" s="345" t="s">
        <v>1570</v>
      </c>
      <c r="D59" s="346" t="s">
        <v>1555</v>
      </c>
      <c r="E59" s="345" t="s">
        <v>1601</v>
      </c>
      <c r="F59" s="554" t="s">
        <v>6416</v>
      </c>
    </row>
    <row r="60" spans="1:17" ht="35.15" customHeight="1">
      <c r="A60" s="546"/>
      <c r="B60" s="546"/>
      <c r="C60" s="546"/>
      <c r="D60" s="546" t="s">
        <v>6417</v>
      </c>
      <c r="E60" s="546"/>
      <c r="F60" s="546"/>
    </row>
    <row r="61" spans="1:17" ht="35.15" customHeight="1">
      <c r="A61" s="546"/>
      <c r="B61" s="546"/>
      <c r="C61" s="546"/>
      <c r="D61" s="546"/>
      <c r="E61" s="546"/>
      <c r="F61" s="546"/>
    </row>
    <row r="62" spans="1:17" s="539" customFormat="1" ht="30.15" customHeight="1">
      <c r="A62" s="796" t="s">
        <v>6418</v>
      </c>
      <c r="B62" s="796"/>
      <c r="C62" s="796"/>
      <c r="D62" s="796"/>
      <c r="E62" s="796"/>
      <c r="F62" s="796"/>
      <c r="G62" s="536"/>
      <c r="H62" s="536"/>
      <c r="I62" s="536"/>
      <c r="J62" s="537"/>
      <c r="K62" s="537"/>
      <c r="L62" s="537"/>
      <c r="M62" s="538"/>
      <c r="N62" s="538"/>
      <c r="O62" s="538"/>
      <c r="P62" s="538"/>
      <c r="Q62" s="538"/>
    </row>
    <row r="63" spans="1:17" ht="35.15" customHeight="1">
      <c r="A63" s="540"/>
      <c r="B63" s="540"/>
      <c r="C63" s="540"/>
      <c r="D63" s="540"/>
      <c r="E63" s="540"/>
      <c r="F63" s="540"/>
      <c r="G63" s="540"/>
    </row>
    <row r="64" spans="1:17" ht="35.15" customHeight="1">
      <c r="A64" s="797" t="s">
        <v>6419</v>
      </c>
      <c r="B64" s="797"/>
      <c r="C64" s="797"/>
      <c r="D64" s="797"/>
      <c r="E64" s="797"/>
      <c r="F64" s="797"/>
      <c r="H64" s="542"/>
    </row>
    <row r="65" spans="1:8" ht="35.15" customHeight="1">
      <c r="A65" s="542" t="s">
        <v>6420</v>
      </c>
      <c r="B65" s="690"/>
      <c r="C65" s="690"/>
      <c r="D65" s="543" t="s">
        <v>6417</v>
      </c>
      <c r="F65" s="543"/>
      <c r="H65" s="543"/>
    </row>
    <row r="66" spans="1:8" ht="35.15" customHeight="1">
      <c r="A66" s="543" t="s">
        <v>6421</v>
      </c>
      <c r="B66" s="690"/>
      <c r="C66" s="690"/>
      <c r="D66" s="543"/>
      <c r="F66" s="543"/>
      <c r="H66" s="543"/>
    </row>
    <row r="67" spans="1:8" ht="17">
      <c r="A67" s="798" t="s">
        <v>3378</v>
      </c>
      <c r="B67" s="798"/>
      <c r="C67" s="546"/>
      <c r="D67" s="546"/>
      <c r="E67" s="546"/>
      <c r="F67" s="558"/>
    </row>
    <row r="68" spans="1:8" ht="17.5" thickBot="1"/>
    <row r="69" spans="1:8" ht="17.5" thickBot="1">
      <c r="A69" s="549" t="s">
        <v>3377</v>
      </c>
      <c r="B69" s="808" t="s">
        <v>6422</v>
      </c>
      <c r="C69" s="809"/>
      <c r="D69" s="809"/>
      <c r="E69" s="795"/>
      <c r="F69" s="549" t="s">
        <v>6423</v>
      </c>
    </row>
    <row r="70" spans="1:8" ht="17">
      <c r="A70" s="805" t="s">
        <v>6424</v>
      </c>
      <c r="B70" s="741" t="s">
        <v>1554</v>
      </c>
      <c r="C70" s="742" t="s">
        <v>657</v>
      </c>
      <c r="D70" s="743" t="s">
        <v>1523</v>
      </c>
      <c r="E70" s="744" t="s">
        <v>657</v>
      </c>
      <c r="F70" s="799" t="s">
        <v>6425</v>
      </c>
      <c r="H70" s="559"/>
    </row>
    <row r="71" spans="1:8" ht="17.5" thickBot="1">
      <c r="A71" s="806"/>
      <c r="B71" s="745" t="s">
        <v>1605</v>
      </c>
      <c r="C71" s="746" t="s">
        <v>1606</v>
      </c>
      <c r="D71" s="746" t="s">
        <v>6092</v>
      </c>
      <c r="E71" s="747" t="s">
        <v>5863</v>
      </c>
      <c r="F71" s="800"/>
    </row>
    <row r="72" spans="1:8" ht="17">
      <c r="A72" s="805" t="s">
        <v>6426</v>
      </c>
      <c r="B72" s="748" t="s">
        <v>1725</v>
      </c>
      <c r="C72" s="743" t="s">
        <v>658</v>
      </c>
      <c r="D72" s="743" t="s">
        <v>1851</v>
      </c>
      <c r="E72" s="743" t="s">
        <v>1671</v>
      </c>
      <c r="F72" s="799" t="s">
        <v>6427</v>
      </c>
      <c r="H72" s="560"/>
    </row>
    <row r="73" spans="1:8" ht="17">
      <c r="A73" s="807"/>
      <c r="B73" s="749" t="s">
        <v>2047</v>
      </c>
      <c r="C73" s="750" t="s">
        <v>1615</v>
      </c>
      <c r="D73" s="750" t="s">
        <v>2103</v>
      </c>
      <c r="E73" s="750" t="s">
        <v>6011</v>
      </c>
      <c r="F73" s="801"/>
      <c r="H73" s="561"/>
    </row>
    <row r="74" spans="1:8" ht="17.5" thickBot="1">
      <c r="A74" s="806"/>
      <c r="B74" s="751" t="s">
        <v>2048</v>
      </c>
      <c r="C74" s="751" t="s">
        <v>1616</v>
      </c>
      <c r="D74" s="751" t="s">
        <v>2104</v>
      </c>
      <c r="E74" s="751" t="s">
        <v>2142</v>
      </c>
      <c r="F74" s="802"/>
      <c r="H74" s="561"/>
    </row>
    <row r="75" spans="1:8" ht="17">
      <c r="A75" s="805" t="s">
        <v>3350</v>
      </c>
      <c r="B75" s="748" t="s">
        <v>1547</v>
      </c>
      <c r="C75" s="743" t="s">
        <v>670</v>
      </c>
      <c r="D75" s="743" t="s">
        <v>1811</v>
      </c>
      <c r="E75" s="743" t="s">
        <v>1528</v>
      </c>
      <c r="F75" s="801" t="s">
        <v>6428</v>
      </c>
      <c r="H75" s="560"/>
    </row>
    <row r="76" spans="1:8" ht="17.5" thickBot="1">
      <c r="A76" s="806"/>
      <c r="B76" s="745" t="s">
        <v>1627</v>
      </c>
      <c r="C76" s="746" t="s">
        <v>1622</v>
      </c>
      <c r="D76" s="746" t="s">
        <v>2256</v>
      </c>
      <c r="E76" s="746" t="s">
        <v>1624</v>
      </c>
      <c r="F76" s="800"/>
    </row>
    <row r="77" spans="1:8" ht="17">
      <c r="A77" s="805" t="s">
        <v>3349</v>
      </c>
      <c r="B77" s="749" t="s">
        <v>1570</v>
      </c>
      <c r="C77" s="750" t="s">
        <v>658</v>
      </c>
      <c r="D77" s="750" t="s">
        <v>1595</v>
      </c>
      <c r="E77" s="750" t="s">
        <v>657</v>
      </c>
      <c r="F77" s="801" t="s">
        <v>6429</v>
      </c>
    </row>
    <row r="78" spans="1:8" ht="17">
      <c r="A78" s="807"/>
      <c r="B78" s="749" t="s">
        <v>1633</v>
      </c>
      <c r="C78" s="750" t="s">
        <v>6046</v>
      </c>
      <c r="D78" s="750" t="s">
        <v>1639</v>
      </c>
      <c r="E78" s="750" t="s">
        <v>6052</v>
      </c>
      <c r="F78" s="803"/>
      <c r="G78" s="562"/>
      <c r="H78" s="563"/>
    </row>
    <row r="79" spans="1:8" ht="17.5" thickBot="1">
      <c r="A79" s="806"/>
      <c r="B79" s="752" t="s">
        <v>1634</v>
      </c>
      <c r="C79" s="751" t="s">
        <v>6047</v>
      </c>
      <c r="D79" s="751" t="s">
        <v>1640</v>
      </c>
      <c r="E79" s="751" t="s">
        <v>6053</v>
      </c>
      <c r="F79" s="804"/>
    </row>
    <row r="80" spans="1:8" ht="17">
      <c r="A80" s="805" t="s">
        <v>3348</v>
      </c>
      <c r="B80" s="748" t="s">
        <v>657</v>
      </c>
      <c r="C80" s="744" t="s">
        <v>1551</v>
      </c>
      <c r="D80" s="743" t="s">
        <v>5290</v>
      </c>
      <c r="E80" s="743" t="s">
        <v>5298</v>
      </c>
      <c r="F80" s="799" t="s">
        <v>6430</v>
      </c>
      <c r="G80" s="562"/>
      <c r="H80" s="563"/>
    </row>
    <row r="81" spans="1:9" ht="17.5" thickBot="1">
      <c r="A81" s="806"/>
      <c r="B81" s="752" t="s">
        <v>5272</v>
      </c>
      <c r="C81" s="753" t="s">
        <v>5281</v>
      </c>
      <c r="D81" s="751" t="s">
        <v>5291</v>
      </c>
      <c r="E81" s="751" t="s">
        <v>5299</v>
      </c>
      <c r="F81" s="803"/>
    </row>
    <row r="82" spans="1:9" ht="17">
      <c r="A82" s="805" t="s">
        <v>3347</v>
      </c>
      <c r="B82" s="748" t="s">
        <v>1560</v>
      </c>
      <c r="C82" s="743" t="s">
        <v>1554</v>
      </c>
      <c r="D82" s="743" t="s">
        <v>1612</v>
      </c>
      <c r="E82" s="743" t="s">
        <v>657</v>
      </c>
      <c r="F82" s="799" t="s">
        <v>6427</v>
      </c>
    </row>
    <row r="83" spans="1:9" ht="17">
      <c r="A83" s="807"/>
      <c r="B83" s="749" t="s">
        <v>6106</v>
      </c>
      <c r="C83" s="750" t="s">
        <v>6130</v>
      </c>
      <c r="D83" s="750" t="s">
        <v>6138</v>
      </c>
      <c r="E83" s="750" t="s">
        <v>6150</v>
      </c>
      <c r="F83" s="801"/>
      <c r="G83" s="562"/>
      <c r="H83" s="564"/>
      <c r="I83" s="565"/>
    </row>
    <row r="84" spans="1:9" ht="17.5" thickBot="1">
      <c r="A84" s="806"/>
      <c r="B84" s="752" t="s">
        <v>6112</v>
      </c>
      <c r="C84" s="751" t="s">
        <v>6131</v>
      </c>
      <c r="D84" s="751" t="s">
        <v>6139</v>
      </c>
      <c r="E84" s="751" t="s">
        <v>6151</v>
      </c>
      <c r="F84" s="802"/>
      <c r="H84" s="564"/>
      <c r="I84" s="565"/>
    </row>
    <row r="85" spans="1:9" ht="17">
      <c r="A85" s="805" t="s">
        <v>3346</v>
      </c>
      <c r="B85" s="748" t="s">
        <v>691</v>
      </c>
      <c r="C85" s="744" t="s">
        <v>1524</v>
      </c>
      <c r="D85" s="744" t="s">
        <v>658</v>
      </c>
      <c r="E85" s="744" t="s">
        <v>6182</v>
      </c>
      <c r="F85" s="799" t="s">
        <v>6431</v>
      </c>
      <c r="H85" s="564"/>
      <c r="I85" s="565"/>
    </row>
    <row r="86" spans="1:9" ht="17.5" thickBot="1">
      <c r="A86" s="806"/>
      <c r="B86" s="752" t="s">
        <v>700</v>
      </c>
      <c r="C86" s="751" t="s">
        <v>1641</v>
      </c>
      <c r="D86" s="751" t="s">
        <v>6173</v>
      </c>
      <c r="E86" s="751" t="s">
        <v>6183</v>
      </c>
      <c r="F86" s="800"/>
      <c r="H86" s="562"/>
      <c r="I86" s="563"/>
    </row>
    <row r="87" spans="1:9" ht="17">
      <c r="A87" s="805" t="s">
        <v>3345</v>
      </c>
      <c r="B87" s="749" t="s">
        <v>6127</v>
      </c>
      <c r="C87" s="750" t="s">
        <v>1601</v>
      </c>
      <c r="D87" s="750" t="s">
        <v>1540</v>
      </c>
      <c r="E87" s="750" t="s">
        <v>5866</v>
      </c>
      <c r="F87" s="801" t="s">
        <v>6432</v>
      </c>
      <c r="G87" s="562"/>
      <c r="H87" s="562"/>
      <c r="I87" s="563"/>
    </row>
    <row r="88" spans="1:9" ht="17">
      <c r="A88" s="807"/>
      <c r="B88" s="749" t="s">
        <v>6252</v>
      </c>
      <c r="C88" s="750" t="s">
        <v>6261</v>
      </c>
      <c r="D88" s="750" t="s">
        <v>6271</v>
      </c>
      <c r="E88" s="750" t="s">
        <v>6275</v>
      </c>
      <c r="F88" s="803"/>
    </row>
    <row r="89" spans="1:9" ht="17.5" thickBot="1">
      <c r="A89" s="806"/>
      <c r="B89" s="752" t="s">
        <v>6253</v>
      </c>
      <c r="C89" s="751" t="s">
        <v>6262</v>
      </c>
      <c r="D89" s="751" t="s">
        <v>6272</v>
      </c>
      <c r="E89" s="751" t="s">
        <v>6276</v>
      </c>
      <c r="F89" s="800"/>
    </row>
    <row r="90" spans="1:9" ht="17">
      <c r="A90" s="541" t="s">
        <v>6417</v>
      </c>
    </row>
  </sheetData>
  <mergeCells count="48">
    <mergeCell ref="A87:A89"/>
    <mergeCell ref="F87:F89"/>
    <mergeCell ref="A80:A81"/>
    <mergeCell ref="F80:F81"/>
    <mergeCell ref="A82:A84"/>
    <mergeCell ref="F82:F84"/>
    <mergeCell ref="A85:A86"/>
    <mergeCell ref="F85:F86"/>
    <mergeCell ref="A72:A74"/>
    <mergeCell ref="F72:F74"/>
    <mergeCell ref="A75:A76"/>
    <mergeCell ref="F75:F76"/>
    <mergeCell ref="A77:A79"/>
    <mergeCell ref="F77:F79"/>
    <mergeCell ref="A64:F64"/>
    <mergeCell ref="A67:B67"/>
    <mergeCell ref="B69:E69"/>
    <mergeCell ref="A70:A71"/>
    <mergeCell ref="F70:F71"/>
    <mergeCell ref="A46:F46"/>
    <mergeCell ref="A48:F48"/>
    <mergeCell ref="A51:B51"/>
    <mergeCell ref="B53:E53"/>
    <mergeCell ref="A62:F62"/>
    <mergeCell ref="F35:F36"/>
    <mergeCell ref="F37:F39"/>
    <mergeCell ref="F40:F41"/>
    <mergeCell ref="F42:F44"/>
    <mergeCell ref="A35:A36"/>
    <mergeCell ref="A37:A39"/>
    <mergeCell ref="A40:A41"/>
    <mergeCell ref="A42:A44"/>
    <mergeCell ref="F25:F26"/>
    <mergeCell ref="F27:F29"/>
    <mergeCell ref="F30:F31"/>
    <mergeCell ref="F32:F34"/>
    <mergeCell ref="A25:A26"/>
    <mergeCell ref="A27:A29"/>
    <mergeCell ref="A30:A31"/>
    <mergeCell ref="A32:A34"/>
    <mergeCell ref="D24:E24"/>
    <mergeCell ref="A1:F1"/>
    <mergeCell ref="A6:B6"/>
    <mergeCell ref="D8:E8"/>
    <mergeCell ref="A17:F17"/>
    <mergeCell ref="A22:B22"/>
    <mergeCell ref="A3:F3"/>
    <mergeCell ref="A19:F19"/>
  </mergeCells>
  <phoneticPr fontId="15" type="noConversion"/>
  <pageMargins left="0.43" right="0.17" top="0.44" bottom="0.46" header="0.3" footer="0.3"/>
  <pageSetup paperSize="9" orientation="portrait" r:id="rId1"/>
  <rowBreaks count="3" manualBreakCount="3">
    <brk id="16" max="16383" man="1"/>
    <brk id="45" max="16383" man="1"/>
    <brk id="61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N60"/>
  <sheetViews>
    <sheetView showGridLines="0" topLeftCell="A8" zoomScaleNormal="100" zoomScaleSheetLayoutView="85" workbookViewId="0">
      <selection activeCell="I47" sqref="I47"/>
    </sheetView>
  </sheetViews>
  <sheetFormatPr defaultColWidth="10.81640625" defaultRowHeight="15" customHeight="1"/>
  <cols>
    <col min="1" max="1" width="19.36328125" style="78" customWidth="1"/>
    <col min="2" max="2" width="6.81640625" style="104" customWidth="1"/>
    <col min="3" max="3" width="6.26953125" style="70" customWidth="1"/>
    <col min="4" max="10" width="8.6328125" style="69" customWidth="1"/>
    <col min="11" max="14" width="8.6328125" style="70" customWidth="1"/>
    <col min="15" max="16384" width="10.81640625" style="70"/>
  </cols>
  <sheetData>
    <row r="1" spans="1:14" s="105" customFormat="1" ht="23.5" customHeight="1">
      <c r="A1" s="791" t="s">
        <v>848</v>
      </c>
      <c r="B1" s="791"/>
      <c r="C1" s="791"/>
      <c r="D1" s="791"/>
      <c r="E1" s="791"/>
      <c r="F1" s="791"/>
      <c r="G1" s="791"/>
      <c r="H1" s="791"/>
      <c r="I1" s="791"/>
      <c r="J1" s="791"/>
      <c r="K1" s="125"/>
      <c r="L1" s="125"/>
      <c r="M1" s="125"/>
      <c r="N1" s="125"/>
    </row>
    <row r="2" spans="1:14" s="105" customFormat="1" ht="15" customHeight="1">
      <c r="A2" s="792" t="s">
        <v>617</v>
      </c>
      <c r="B2" s="792"/>
      <c r="C2" s="792"/>
      <c r="D2" s="792"/>
      <c r="E2" s="792"/>
      <c r="F2" s="792"/>
      <c r="G2" s="792"/>
      <c r="H2" s="792"/>
      <c r="I2" s="792"/>
      <c r="J2" s="792"/>
      <c r="K2" s="126"/>
      <c r="L2" s="126"/>
      <c r="M2" s="126"/>
      <c r="N2" s="126"/>
    </row>
    <row r="3" spans="1:14" ht="15" customHeight="1">
      <c r="A3" s="407" t="s">
        <v>888</v>
      </c>
      <c r="B3" s="408"/>
    </row>
    <row r="4" spans="1:14" ht="15" customHeight="1">
      <c r="A4" s="268" t="s">
        <v>851</v>
      </c>
      <c r="B4" s="408"/>
    </row>
    <row r="5" spans="1:14" ht="15" customHeight="1">
      <c r="A5" s="268" t="s">
        <v>904</v>
      </c>
      <c r="B5" s="408"/>
    </row>
    <row r="6" spans="1:14" ht="15" customHeight="1">
      <c r="A6" s="268" t="s">
        <v>1509</v>
      </c>
      <c r="B6" s="408"/>
    </row>
    <row r="7" spans="1:14" ht="15" customHeight="1">
      <c r="A7" s="268" t="s">
        <v>1510</v>
      </c>
      <c r="B7" s="408"/>
    </row>
    <row r="8" spans="1:14" ht="15" customHeight="1">
      <c r="A8" s="56"/>
      <c r="B8" s="408"/>
    </row>
    <row r="9" spans="1:14" ht="18.5" customHeight="1">
      <c r="A9" s="106" t="s">
        <v>710</v>
      </c>
      <c r="C9" s="107" t="s">
        <v>282</v>
      </c>
      <c r="D9" s="108"/>
      <c r="F9" s="108" t="s">
        <v>260</v>
      </c>
      <c r="G9" s="108" t="s">
        <v>260</v>
      </c>
      <c r="H9" s="108" t="s">
        <v>260</v>
      </c>
    </row>
    <row r="10" spans="1:14" ht="15" customHeight="1">
      <c r="C10" s="108" t="s">
        <v>290</v>
      </c>
      <c r="D10" s="68" t="s">
        <v>4702</v>
      </c>
      <c r="E10" s="68" t="s">
        <v>4702</v>
      </c>
      <c r="F10" s="68" t="s">
        <v>3326</v>
      </c>
      <c r="G10" s="68" t="s">
        <v>3325</v>
      </c>
      <c r="H10" s="68" t="s">
        <v>3325</v>
      </c>
    </row>
    <row r="12" spans="1:14" s="422" customFormat="1" ht="15" customHeight="1" thickBot="1">
      <c r="A12" s="463" t="s">
        <v>657</v>
      </c>
      <c r="B12" s="437" t="s">
        <v>283</v>
      </c>
      <c r="C12" s="438">
        <v>1</v>
      </c>
      <c r="D12" s="439"/>
      <c r="E12" s="439"/>
      <c r="F12" s="424"/>
      <c r="G12" s="424"/>
      <c r="H12" s="424"/>
      <c r="I12" s="424"/>
      <c r="J12" s="424"/>
    </row>
    <row r="13" spans="1:14" s="422" customFormat="1" ht="15" customHeight="1" thickBot="1">
      <c r="A13" s="425"/>
      <c r="B13" s="421"/>
      <c r="D13" s="424"/>
      <c r="E13" s="425" t="s">
        <v>269</v>
      </c>
      <c r="F13" s="446" t="str">
        <f>A12</f>
        <v>北市民權國小</v>
      </c>
      <c r="G13" s="424"/>
      <c r="H13" s="424"/>
      <c r="I13" s="424"/>
      <c r="J13" s="424"/>
    </row>
    <row r="14" spans="1:14" s="422" customFormat="1" ht="15" customHeight="1">
      <c r="A14" s="425" t="s">
        <v>1564</v>
      </c>
      <c r="B14" s="421" t="s">
        <v>852</v>
      </c>
      <c r="C14" s="422">
        <v>2</v>
      </c>
      <c r="D14" s="424"/>
      <c r="E14" s="427">
        <v>0.65277777777777779</v>
      </c>
      <c r="F14" s="522" t="s">
        <v>4810</v>
      </c>
      <c r="G14" s="424"/>
      <c r="H14" s="424"/>
      <c r="I14" s="424"/>
      <c r="J14" s="424"/>
    </row>
    <row r="15" spans="1:14" s="422" customFormat="1" ht="15" customHeight="1" thickBot="1">
      <c r="A15" s="425"/>
      <c r="B15" s="421"/>
      <c r="D15" s="428"/>
      <c r="E15" s="424"/>
      <c r="F15" s="477" t="s">
        <v>277</v>
      </c>
      <c r="G15" s="446" t="str">
        <f>F13</f>
        <v>北市民權國小</v>
      </c>
      <c r="H15" s="424"/>
      <c r="I15" s="424"/>
      <c r="J15" s="424"/>
    </row>
    <row r="16" spans="1:14" s="422" customFormat="1" ht="15" customHeight="1">
      <c r="A16" s="315" t="s">
        <v>1525</v>
      </c>
      <c r="B16" s="421" t="s">
        <v>284</v>
      </c>
      <c r="C16" s="422">
        <v>3</v>
      </c>
      <c r="D16" s="424"/>
      <c r="E16" s="423"/>
      <c r="F16" s="430">
        <v>0.65277777777777779</v>
      </c>
      <c r="G16" s="522" t="s">
        <v>4816</v>
      </c>
      <c r="H16" s="424"/>
      <c r="I16" s="424"/>
      <c r="J16" s="424"/>
    </row>
    <row r="17" spans="1:10" s="422" customFormat="1" ht="15" customHeight="1" thickBot="1">
      <c r="A17" s="425"/>
      <c r="B17" s="421"/>
      <c r="D17" s="428"/>
      <c r="E17" s="426" t="s">
        <v>270</v>
      </c>
      <c r="F17" s="450" t="str">
        <f>E19</f>
        <v>宜蘭縣蘇澳鎮馬賽國小</v>
      </c>
      <c r="G17" s="477"/>
      <c r="H17" s="424"/>
      <c r="I17" s="424"/>
      <c r="J17" s="424"/>
    </row>
    <row r="18" spans="1:10" s="422" customFormat="1" ht="15" customHeight="1" thickBot="1">
      <c r="A18" s="442" t="s">
        <v>1542</v>
      </c>
      <c r="B18" s="437" t="s">
        <v>852</v>
      </c>
      <c r="C18" s="438">
        <v>4</v>
      </c>
      <c r="D18" s="439"/>
      <c r="E18" s="474">
        <v>0.65277777777777779</v>
      </c>
      <c r="F18" s="480" t="s">
        <v>4807</v>
      </c>
      <c r="G18" s="477"/>
      <c r="H18" s="424"/>
      <c r="I18" s="424"/>
      <c r="J18" s="424"/>
    </row>
    <row r="19" spans="1:10" s="422" customFormat="1" ht="15" customHeight="1" thickBot="1">
      <c r="A19" s="425"/>
      <c r="B19" s="421"/>
      <c r="D19" s="425" t="s">
        <v>293</v>
      </c>
      <c r="E19" s="479" t="str">
        <f>A18</f>
        <v>宜蘭縣蘇澳鎮馬賽國小</v>
      </c>
      <c r="F19" s="425"/>
      <c r="G19" s="477"/>
      <c r="H19" s="424"/>
      <c r="I19" s="424"/>
      <c r="J19" s="424"/>
    </row>
    <row r="20" spans="1:10" s="422" customFormat="1" ht="15" customHeight="1">
      <c r="A20" s="432" t="s">
        <v>1551</v>
      </c>
      <c r="B20" s="421" t="s">
        <v>852</v>
      </c>
      <c r="C20" s="422">
        <v>5</v>
      </c>
      <c r="D20" s="430">
        <v>0.375</v>
      </c>
      <c r="E20" s="441" t="s">
        <v>4805</v>
      </c>
      <c r="F20" s="424"/>
      <c r="G20" s="477"/>
      <c r="H20" s="424"/>
      <c r="I20" s="424"/>
      <c r="J20" s="424"/>
    </row>
    <row r="21" spans="1:10" s="422" customFormat="1" ht="15" customHeight="1" thickBot="1">
      <c r="A21" s="425"/>
      <c r="B21" s="421"/>
      <c r="D21" s="428"/>
      <c r="E21" s="424"/>
      <c r="F21" s="424"/>
      <c r="G21" s="477" t="s">
        <v>280</v>
      </c>
      <c r="H21" s="425" t="str">
        <f>G15</f>
        <v>北市民權國小</v>
      </c>
      <c r="I21" s="424"/>
      <c r="J21" s="424"/>
    </row>
    <row r="22" spans="1:10" s="422" customFormat="1" ht="15" customHeight="1">
      <c r="A22" s="315" t="s">
        <v>1522</v>
      </c>
      <c r="B22" s="421" t="s">
        <v>285</v>
      </c>
      <c r="C22" s="422">
        <v>6</v>
      </c>
      <c r="D22" s="424"/>
      <c r="E22" s="423"/>
      <c r="F22" s="424"/>
      <c r="G22" s="430">
        <v>0.33333333333333331</v>
      </c>
      <c r="H22" s="527" t="s">
        <v>4920</v>
      </c>
      <c r="I22" s="424"/>
      <c r="J22" s="424"/>
    </row>
    <row r="23" spans="1:10" s="422" customFormat="1" ht="15" customHeight="1" thickBot="1">
      <c r="A23" s="425"/>
      <c r="B23" s="421"/>
      <c r="D23" s="428"/>
      <c r="E23" s="426" t="s">
        <v>271</v>
      </c>
      <c r="F23" s="458" t="str">
        <f>E25</f>
        <v>雲林縣僑真國小</v>
      </c>
      <c r="G23" s="429"/>
      <c r="H23" s="477"/>
      <c r="I23" s="424"/>
      <c r="J23" s="424"/>
    </row>
    <row r="24" spans="1:10" s="422" customFormat="1" ht="15" customHeight="1">
      <c r="A24" s="433" t="s">
        <v>1528</v>
      </c>
      <c r="B24" s="421" t="s">
        <v>852</v>
      </c>
      <c r="C24" s="422">
        <v>7</v>
      </c>
      <c r="D24" s="423"/>
      <c r="E24" s="474">
        <v>0.65277777777777779</v>
      </c>
      <c r="F24" s="522" t="s">
        <v>4805</v>
      </c>
      <c r="G24" s="429"/>
      <c r="H24" s="477"/>
      <c r="I24" s="424"/>
      <c r="J24" s="424"/>
    </row>
    <row r="25" spans="1:10" s="422" customFormat="1" ht="15" customHeight="1" thickBot="1">
      <c r="A25" s="425"/>
      <c r="B25" s="421"/>
      <c r="D25" s="426" t="s">
        <v>294</v>
      </c>
      <c r="E25" s="475" t="str">
        <f>A26</f>
        <v>雲林縣僑真國小</v>
      </c>
      <c r="F25" s="477"/>
      <c r="G25" s="429"/>
      <c r="H25" s="477"/>
      <c r="I25" s="424"/>
      <c r="J25" s="424"/>
    </row>
    <row r="26" spans="1:10" s="422" customFormat="1" ht="15" customHeight="1" thickBot="1">
      <c r="A26" s="448" t="s">
        <v>1550</v>
      </c>
      <c r="B26" s="437" t="s">
        <v>852</v>
      </c>
      <c r="C26" s="438">
        <v>8</v>
      </c>
      <c r="D26" s="449">
        <v>0.375</v>
      </c>
      <c r="E26" s="451" t="s">
        <v>4807</v>
      </c>
      <c r="F26" s="477" t="s">
        <v>278</v>
      </c>
      <c r="G26" s="429" t="str">
        <f>F23</f>
        <v>雲林縣僑真國小</v>
      </c>
      <c r="H26" s="477"/>
      <c r="I26" s="424"/>
      <c r="J26" s="424"/>
    </row>
    <row r="27" spans="1:10" s="422" customFormat="1" ht="15" customHeight="1">
      <c r="A27" s="425"/>
      <c r="B27" s="421"/>
      <c r="D27" s="425"/>
      <c r="E27" s="424"/>
      <c r="F27" s="430">
        <v>0.65277777777777779</v>
      </c>
      <c r="G27" s="441" t="s">
        <v>4820</v>
      </c>
      <c r="H27" s="477"/>
      <c r="I27" s="424"/>
      <c r="J27" s="424"/>
    </row>
    <row r="28" spans="1:10" s="422" customFormat="1" ht="15" customHeight="1" thickBot="1">
      <c r="A28" s="478" t="s">
        <v>1526</v>
      </c>
      <c r="B28" s="437" t="s">
        <v>284</v>
      </c>
      <c r="C28" s="438">
        <v>9</v>
      </c>
      <c r="D28" s="439"/>
      <c r="E28" s="439"/>
      <c r="F28" s="429" t="s">
        <v>292</v>
      </c>
      <c r="G28" s="431"/>
      <c r="H28" s="477"/>
      <c r="I28" s="424"/>
      <c r="J28" s="424"/>
    </row>
    <row r="29" spans="1:10" s="422" customFormat="1" ht="15" customHeight="1" thickBot="1">
      <c r="A29" s="425"/>
      <c r="B29" s="421"/>
      <c r="D29" s="425"/>
      <c r="E29" s="425" t="s">
        <v>272</v>
      </c>
      <c r="F29" s="440" t="str">
        <f>A28</f>
        <v>高市十全國小</v>
      </c>
      <c r="G29" s="424"/>
      <c r="H29" s="477"/>
      <c r="I29" s="424"/>
      <c r="J29" s="424"/>
    </row>
    <row r="30" spans="1:10" s="422" customFormat="1" ht="15" customHeight="1" thickBot="1">
      <c r="A30" s="436" t="s">
        <v>1529</v>
      </c>
      <c r="B30" s="437" t="s">
        <v>260</v>
      </c>
      <c r="C30" s="438">
        <v>10</v>
      </c>
      <c r="D30" s="439"/>
      <c r="E30" s="430">
        <v>0.72222222222222221</v>
      </c>
      <c r="F30" s="441" t="s">
        <v>4807</v>
      </c>
      <c r="G30" s="424"/>
      <c r="H30" s="477"/>
      <c r="I30" s="424"/>
      <c r="J30" s="424"/>
    </row>
    <row r="31" spans="1:10" s="422" customFormat="1" ht="15" customHeight="1" thickBot="1">
      <c r="A31" s="425"/>
      <c r="B31" s="421"/>
      <c r="D31" s="425" t="s">
        <v>295</v>
      </c>
      <c r="E31" s="440" t="str">
        <f>A30</f>
        <v>會稽國小</v>
      </c>
      <c r="F31" s="431"/>
      <c r="G31" s="424"/>
      <c r="H31" s="477"/>
      <c r="I31" s="424"/>
      <c r="J31" s="425"/>
    </row>
    <row r="32" spans="1:10" s="422" customFormat="1" ht="15" customHeight="1">
      <c r="A32" s="433" t="s">
        <v>1530</v>
      </c>
      <c r="B32" s="421" t="s">
        <v>852</v>
      </c>
      <c r="C32" s="422">
        <v>11</v>
      </c>
      <c r="D32" s="430">
        <v>0.375</v>
      </c>
      <c r="E32" s="441" t="s">
        <v>4804</v>
      </c>
      <c r="F32" s="424"/>
      <c r="G32" s="424"/>
      <c r="H32" s="477"/>
      <c r="I32" s="424"/>
      <c r="J32" s="134" t="s">
        <v>687</v>
      </c>
    </row>
    <row r="33" spans="1:10" s="422" customFormat="1" ht="15" customHeight="1" thickBot="1">
      <c r="A33" s="425"/>
      <c r="B33" s="421"/>
      <c r="D33" s="428"/>
      <c r="E33" s="425"/>
      <c r="F33" s="424"/>
      <c r="G33" s="424"/>
      <c r="H33" s="477" t="s">
        <v>681</v>
      </c>
      <c r="I33" s="446"/>
      <c r="J33" s="439" t="str">
        <f>H21</f>
        <v>北市民權國小</v>
      </c>
    </row>
    <row r="34" spans="1:10" s="422" customFormat="1" ht="15" customHeight="1">
      <c r="A34" s="433" t="s">
        <v>1532</v>
      </c>
      <c r="B34" s="421" t="s">
        <v>852</v>
      </c>
      <c r="C34" s="422">
        <v>12</v>
      </c>
      <c r="D34" s="423"/>
      <c r="E34" s="425"/>
      <c r="F34" s="424"/>
      <c r="G34" s="424"/>
      <c r="H34" s="430">
        <v>0.58680555555555558</v>
      </c>
      <c r="I34" s="424"/>
      <c r="J34" s="451" t="s">
        <v>5045</v>
      </c>
    </row>
    <row r="35" spans="1:10" s="422" customFormat="1" ht="15" customHeight="1" thickBot="1">
      <c r="A35" s="425"/>
      <c r="B35" s="421"/>
      <c r="D35" s="426" t="s">
        <v>296</v>
      </c>
      <c r="E35" s="458" t="str">
        <f>A36</f>
        <v>高雄市前鎮區民權國小</v>
      </c>
      <c r="F35" s="424"/>
      <c r="G35" s="424"/>
      <c r="H35" s="429" t="s">
        <v>260</v>
      </c>
      <c r="I35" s="431"/>
      <c r="J35" s="425" t="s">
        <v>260</v>
      </c>
    </row>
    <row r="36" spans="1:10" s="422" customFormat="1" ht="15" customHeight="1" thickBot="1">
      <c r="A36" s="457" t="s">
        <v>658</v>
      </c>
      <c r="B36" s="437" t="s">
        <v>260</v>
      </c>
      <c r="C36" s="438">
        <v>13</v>
      </c>
      <c r="D36" s="452">
        <v>0.375</v>
      </c>
      <c r="E36" s="476" t="s">
        <v>4807</v>
      </c>
      <c r="F36" s="424"/>
      <c r="G36" s="424"/>
      <c r="H36" s="429" t="s">
        <v>292</v>
      </c>
      <c r="I36" s="425"/>
      <c r="J36" s="425"/>
    </row>
    <row r="37" spans="1:10" s="422" customFormat="1" ht="15" customHeight="1" thickBot="1">
      <c r="A37" s="425"/>
      <c r="B37" s="421"/>
      <c r="D37" s="425"/>
      <c r="E37" s="477" t="s">
        <v>273</v>
      </c>
      <c r="F37" s="446" t="str">
        <f>E35</f>
        <v>高雄市前鎮區民權國小</v>
      </c>
      <c r="G37" s="424"/>
      <c r="H37" s="429"/>
      <c r="I37" s="425"/>
      <c r="J37" s="425"/>
    </row>
    <row r="38" spans="1:10" s="422" customFormat="1" ht="15" customHeight="1">
      <c r="A38" s="315" t="s">
        <v>692</v>
      </c>
      <c r="B38" s="421" t="s">
        <v>287</v>
      </c>
      <c r="C38" s="422">
        <v>14</v>
      </c>
      <c r="D38" s="423"/>
      <c r="E38" s="427">
        <v>0.72222222222222221</v>
      </c>
      <c r="F38" s="522" t="s">
        <v>4807</v>
      </c>
      <c r="G38" s="424"/>
      <c r="H38" s="429"/>
      <c r="I38" s="425"/>
      <c r="J38" s="425"/>
    </row>
    <row r="39" spans="1:10" s="422" customFormat="1" ht="15" customHeight="1">
      <c r="A39" s="57"/>
      <c r="B39" s="421" t="s">
        <v>849</v>
      </c>
      <c r="D39" s="424"/>
      <c r="E39" s="428"/>
      <c r="F39" s="477"/>
      <c r="G39" s="424"/>
      <c r="H39" s="429"/>
      <c r="I39" s="425"/>
      <c r="J39" s="425"/>
    </row>
    <row r="40" spans="1:10" s="422" customFormat="1" ht="15" customHeight="1" thickBot="1">
      <c r="A40" s="435" t="s">
        <v>1563</v>
      </c>
      <c r="B40" s="421" t="s">
        <v>852</v>
      </c>
      <c r="C40" s="422">
        <v>15</v>
      </c>
      <c r="D40" s="423"/>
      <c r="E40" s="425"/>
      <c r="F40" s="477" t="s">
        <v>660</v>
      </c>
      <c r="G40" s="446" t="str">
        <f>F37</f>
        <v>高雄市前鎮區民權國小</v>
      </c>
      <c r="H40" s="429"/>
      <c r="I40" s="425"/>
      <c r="J40" s="425"/>
    </row>
    <row r="41" spans="1:10" s="422" customFormat="1" ht="15" customHeight="1" thickBot="1">
      <c r="A41" s="425"/>
      <c r="B41" s="421"/>
      <c r="D41" s="426" t="s">
        <v>297</v>
      </c>
      <c r="E41" s="424" t="str">
        <f>A42</f>
        <v>屏縣忠孝</v>
      </c>
      <c r="F41" s="430">
        <v>0.65277777777777779</v>
      </c>
      <c r="G41" s="525" t="s">
        <v>4820</v>
      </c>
      <c r="H41" s="434"/>
      <c r="I41" s="425"/>
      <c r="J41" s="425"/>
    </row>
    <row r="42" spans="1:10" s="422" customFormat="1" ht="15" customHeight="1" thickBot="1">
      <c r="A42" s="436" t="s">
        <v>1531</v>
      </c>
      <c r="B42" s="437" t="s">
        <v>852</v>
      </c>
      <c r="C42" s="438">
        <v>16</v>
      </c>
      <c r="D42" s="452">
        <v>0.375</v>
      </c>
      <c r="E42" s="476" t="s">
        <v>4805</v>
      </c>
      <c r="F42" s="429" t="s">
        <v>292</v>
      </c>
      <c r="G42" s="429"/>
      <c r="H42" s="429"/>
      <c r="I42" s="425"/>
      <c r="J42" s="425"/>
    </row>
    <row r="43" spans="1:10" s="422" customFormat="1" ht="15" customHeight="1" thickBot="1">
      <c r="A43" s="425"/>
      <c r="B43" s="421"/>
      <c r="D43" s="425"/>
      <c r="E43" s="477" t="s">
        <v>274</v>
      </c>
      <c r="F43" s="443" t="str">
        <f>E41</f>
        <v>屏縣忠孝</v>
      </c>
      <c r="G43" s="429"/>
      <c r="H43" s="429"/>
      <c r="I43" s="425"/>
      <c r="J43" s="425"/>
    </row>
    <row r="44" spans="1:10" s="422" customFormat="1" ht="15" customHeight="1">
      <c r="A44" s="315" t="s">
        <v>1523</v>
      </c>
      <c r="B44" s="421" t="s">
        <v>288</v>
      </c>
      <c r="C44" s="422">
        <v>17</v>
      </c>
      <c r="D44" s="423"/>
      <c r="E44" s="427">
        <v>0.72222222222222221</v>
      </c>
      <c r="F44" s="460" t="s">
        <v>4807</v>
      </c>
      <c r="G44" s="429"/>
      <c r="H44" s="429"/>
      <c r="I44" s="425"/>
      <c r="J44" s="425"/>
    </row>
    <row r="45" spans="1:10" s="422" customFormat="1" ht="15" customHeight="1" thickBot="1">
      <c r="A45" s="57"/>
      <c r="B45" s="421"/>
      <c r="D45" s="424"/>
      <c r="E45" s="425"/>
      <c r="F45" s="424"/>
      <c r="G45" s="429" t="s">
        <v>281</v>
      </c>
      <c r="H45" s="450" t="str">
        <f>G51</f>
        <v>臺中市大鵬國小</v>
      </c>
      <c r="I45" s="425"/>
      <c r="J45" s="425"/>
    </row>
    <row r="46" spans="1:10" s="422" customFormat="1" ht="15" customHeight="1" thickBot="1">
      <c r="A46" s="455" t="s">
        <v>1534</v>
      </c>
      <c r="B46" s="437" t="s">
        <v>852</v>
      </c>
      <c r="C46" s="438">
        <v>18</v>
      </c>
      <c r="D46" s="439"/>
      <c r="E46" s="425"/>
      <c r="F46" s="424"/>
      <c r="G46" s="474">
        <v>0.33333333333333331</v>
      </c>
      <c r="H46" s="480" t="s">
        <v>4919</v>
      </c>
      <c r="I46" s="425"/>
      <c r="J46" s="425"/>
    </row>
    <row r="47" spans="1:10" s="422" customFormat="1" ht="15" customHeight="1" thickBot="1">
      <c r="A47" s="425"/>
      <c r="B47" s="421"/>
      <c r="D47" s="425" t="s">
        <v>298</v>
      </c>
      <c r="E47" s="446" t="str">
        <f>A46</f>
        <v>北市日新</v>
      </c>
      <c r="F47" s="424"/>
      <c r="G47" s="477" t="s">
        <v>260</v>
      </c>
      <c r="H47" s="425"/>
      <c r="I47" s="425"/>
      <c r="J47" s="425"/>
    </row>
    <row r="48" spans="1:10" s="422" customFormat="1" ht="15" customHeight="1">
      <c r="A48" s="433" t="s">
        <v>689</v>
      </c>
      <c r="B48" s="421" t="s">
        <v>852</v>
      </c>
      <c r="C48" s="422">
        <v>19</v>
      </c>
      <c r="D48" s="430">
        <v>0.375</v>
      </c>
      <c r="E48" s="447" t="s">
        <v>4805</v>
      </c>
      <c r="F48" s="424"/>
      <c r="G48" s="477" t="s">
        <v>292</v>
      </c>
      <c r="H48" s="425"/>
      <c r="I48" s="425"/>
      <c r="J48" s="425"/>
    </row>
    <row r="49" spans="1:10" s="422" customFormat="1" ht="15" customHeight="1" thickBot="1">
      <c r="A49" s="425"/>
      <c r="B49" s="421"/>
      <c r="D49" s="428"/>
      <c r="E49" s="429" t="s">
        <v>275</v>
      </c>
      <c r="F49" s="425" t="str">
        <f>A50</f>
        <v>國立科學工業園區實驗高級中學</v>
      </c>
      <c r="G49" s="477"/>
      <c r="H49" s="424"/>
      <c r="I49" s="425"/>
      <c r="J49" s="425"/>
    </row>
    <row r="50" spans="1:10" s="422" customFormat="1" ht="15" customHeight="1" thickBot="1">
      <c r="A50" s="478" t="s">
        <v>1524</v>
      </c>
      <c r="B50" s="437" t="s">
        <v>287</v>
      </c>
      <c r="C50" s="438">
        <v>20</v>
      </c>
      <c r="D50" s="439"/>
      <c r="E50" s="449">
        <v>0.72222222222222221</v>
      </c>
      <c r="F50" s="453" t="s">
        <v>4810</v>
      </c>
      <c r="G50" s="477"/>
      <c r="H50" s="424"/>
      <c r="I50" s="425"/>
      <c r="J50" s="425"/>
    </row>
    <row r="51" spans="1:10" s="422" customFormat="1" ht="15" customHeight="1" thickBot="1">
      <c r="A51" s="57"/>
      <c r="B51" s="421"/>
      <c r="D51" s="425"/>
      <c r="E51" s="425"/>
      <c r="F51" s="429" t="s">
        <v>279</v>
      </c>
      <c r="G51" s="521" t="str">
        <f>F55</f>
        <v>臺中市大鵬國小</v>
      </c>
      <c r="H51" s="424"/>
      <c r="I51" s="425"/>
      <c r="J51" s="425"/>
    </row>
    <row r="52" spans="1:10" s="422" customFormat="1" ht="15" customHeight="1">
      <c r="A52" s="432" t="s">
        <v>1543</v>
      </c>
      <c r="B52" s="421" t="s">
        <v>852</v>
      </c>
      <c r="C52" s="422">
        <v>21</v>
      </c>
      <c r="D52" s="423"/>
      <c r="E52" s="425"/>
      <c r="F52" s="474">
        <v>0.65277777777777779</v>
      </c>
      <c r="G52" s="480" t="s">
        <v>4816</v>
      </c>
      <c r="H52" s="425"/>
      <c r="I52" s="425"/>
      <c r="J52" s="425"/>
    </row>
    <row r="53" spans="1:10" s="422" customFormat="1" ht="15" customHeight="1" thickBot="1">
      <c r="A53" s="57"/>
      <c r="B53" s="421"/>
      <c r="D53" s="426" t="s">
        <v>872</v>
      </c>
      <c r="E53" s="458" t="str">
        <f>A54</f>
        <v>新竹市東園國小</v>
      </c>
      <c r="F53" s="474"/>
      <c r="G53" s="425"/>
      <c r="H53" s="425"/>
      <c r="I53" s="425"/>
      <c r="J53" s="425"/>
    </row>
    <row r="54" spans="1:10" s="422" customFormat="1" ht="15" customHeight="1" thickBot="1">
      <c r="A54" s="461" t="s">
        <v>1555</v>
      </c>
      <c r="B54" s="437"/>
      <c r="C54" s="438">
        <v>22</v>
      </c>
      <c r="D54" s="452">
        <v>0.44444444444444442</v>
      </c>
      <c r="E54" s="459" t="s">
        <v>4807</v>
      </c>
      <c r="F54" s="534"/>
      <c r="G54" s="425"/>
      <c r="H54" s="425"/>
      <c r="I54" s="425"/>
      <c r="J54" s="425"/>
    </row>
    <row r="55" spans="1:10" s="422" customFormat="1" ht="15" customHeight="1" thickBot="1">
      <c r="A55" s="425"/>
      <c r="B55" s="421"/>
      <c r="D55" s="425"/>
      <c r="E55" s="429" t="s">
        <v>276</v>
      </c>
      <c r="F55" s="475" t="str">
        <f>A56</f>
        <v>臺中市大鵬國小</v>
      </c>
      <c r="G55" s="424"/>
      <c r="H55" s="424"/>
      <c r="I55" s="425"/>
      <c r="J55" s="425"/>
    </row>
    <row r="56" spans="1:10" s="422" customFormat="1" ht="15" customHeight="1" thickBot="1">
      <c r="A56" s="463" t="s">
        <v>670</v>
      </c>
      <c r="B56" s="437" t="s">
        <v>289</v>
      </c>
      <c r="C56" s="438">
        <v>23</v>
      </c>
      <c r="D56" s="439"/>
      <c r="E56" s="452">
        <v>0.72222222222222221</v>
      </c>
      <c r="F56" s="456" t="s">
        <v>4810</v>
      </c>
      <c r="G56" s="424"/>
      <c r="H56" s="424"/>
      <c r="I56" s="425"/>
      <c r="J56" s="425"/>
    </row>
    <row r="57" spans="1:10" s="422" customFormat="1" ht="15" customHeight="1">
      <c r="A57" s="425"/>
      <c r="B57" s="421"/>
      <c r="D57" s="424"/>
      <c r="E57" s="424"/>
      <c r="F57" s="424"/>
      <c r="G57" s="424"/>
      <c r="H57" s="424"/>
      <c r="I57" s="425" t="s">
        <v>286</v>
      </c>
      <c r="J57" s="425"/>
    </row>
    <row r="58" spans="1:10" s="422" customFormat="1" ht="15" customHeight="1">
      <c r="A58" s="425"/>
      <c r="B58" s="421"/>
      <c r="D58" s="424"/>
      <c r="E58" s="424"/>
      <c r="F58" s="424"/>
      <c r="G58" s="424"/>
      <c r="H58" s="424"/>
      <c r="I58" s="425"/>
      <c r="J58" s="425"/>
    </row>
    <row r="59" spans="1:10" s="422" customFormat="1" ht="15" customHeight="1">
      <c r="A59" s="425"/>
      <c r="B59" s="421"/>
      <c r="D59" s="424"/>
      <c r="E59" s="424"/>
      <c r="F59" s="424"/>
      <c r="G59" s="424"/>
      <c r="H59" s="424"/>
      <c r="I59" s="425"/>
      <c r="J59" s="424"/>
    </row>
    <row r="60" spans="1:10" s="422" customFormat="1" ht="15" customHeight="1">
      <c r="A60" s="425"/>
      <c r="B60" s="421"/>
      <c r="D60" s="424"/>
      <c r="E60" s="424"/>
      <c r="F60" s="424"/>
      <c r="G60" s="424"/>
      <c r="H60" s="424"/>
      <c r="I60" s="425"/>
      <c r="J60" s="425"/>
    </row>
  </sheetData>
  <mergeCells count="2">
    <mergeCell ref="A1:J1"/>
    <mergeCell ref="A2:J2"/>
  </mergeCells>
  <phoneticPr fontId="15" type="noConversion"/>
  <conditionalFormatting sqref="A12">
    <cfRule type="duplicateValues" dxfId="206" priority="9"/>
  </conditionalFormatting>
  <conditionalFormatting sqref="A56">
    <cfRule type="duplicateValues" dxfId="205" priority="8"/>
  </conditionalFormatting>
  <conditionalFormatting sqref="A22">
    <cfRule type="duplicateValues" dxfId="204" priority="7"/>
  </conditionalFormatting>
  <conditionalFormatting sqref="A44">
    <cfRule type="duplicateValues" dxfId="203" priority="6"/>
  </conditionalFormatting>
  <conditionalFormatting sqref="A16">
    <cfRule type="duplicateValues" dxfId="202" priority="5"/>
  </conditionalFormatting>
  <conditionalFormatting sqref="A38">
    <cfRule type="duplicateValues" dxfId="201" priority="4"/>
  </conditionalFormatting>
  <conditionalFormatting sqref="A28">
    <cfRule type="duplicateValues" dxfId="200" priority="3"/>
  </conditionalFormatting>
  <conditionalFormatting sqref="A50">
    <cfRule type="duplicateValues" dxfId="199" priority="2"/>
  </conditionalFormatting>
  <conditionalFormatting sqref="A54">
    <cfRule type="duplicateValues" dxfId="198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5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40"/>
  <sheetViews>
    <sheetView showGridLines="0" view="pageBreakPreview" topLeftCell="A10" zoomScale="85" zoomScaleNormal="100" zoomScaleSheetLayoutView="85" workbookViewId="0">
      <selection activeCell="H24" sqref="H24"/>
    </sheetView>
  </sheetViews>
  <sheetFormatPr defaultColWidth="6.6328125" defaultRowHeight="17" customHeight="1"/>
  <cols>
    <col min="1" max="1" width="6.6328125" style="78"/>
    <col min="2" max="5" width="6.6328125" style="69"/>
    <col min="6" max="16384" width="6.6328125" style="70"/>
  </cols>
  <sheetData>
    <row r="1" spans="1:14" s="64" customFormat="1" ht="20" customHeight="1">
      <c r="A1" s="791" t="s">
        <v>848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</row>
    <row r="2" spans="1:14" s="64" customFormat="1" ht="28" customHeight="1">
      <c r="A2" s="792" t="s">
        <v>620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</row>
    <row r="3" spans="1:14" s="64" customFormat="1" ht="21.5" customHeight="1">
      <c r="A3" s="255" t="s">
        <v>897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s="64" customFormat="1" ht="21.5" customHeight="1">
      <c r="A4" s="170" t="s">
        <v>889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s="64" customFormat="1" ht="21.5" customHeight="1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s="64" customFormat="1" ht="17" customHeight="1">
      <c r="A6" s="100" t="s">
        <v>711</v>
      </c>
      <c r="B6" s="66"/>
      <c r="C6" s="66"/>
      <c r="D6" s="66"/>
      <c r="E6" s="66"/>
    </row>
    <row r="7" spans="1:14" s="64" customFormat="1" ht="17" customHeight="1">
      <c r="A7" s="56"/>
      <c r="B7" s="66"/>
      <c r="C7" s="66"/>
      <c r="D7" s="66"/>
      <c r="E7" s="66"/>
    </row>
    <row r="8" spans="1:14" ht="17" customHeight="1">
      <c r="A8" s="70"/>
      <c r="B8" s="68"/>
      <c r="C8" s="68"/>
      <c r="D8" s="68"/>
    </row>
    <row r="9" spans="1:14" ht="17" customHeight="1">
      <c r="A9" s="71"/>
      <c r="B9" s="68"/>
      <c r="C9" s="68"/>
      <c r="D9" s="68"/>
      <c r="N9" s="70" t="s">
        <v>352</v>
      </c>
    </row>
    <row r="10" spans="1:14" ht="17" customHeight="1">
      <c r="A10" s="71"/>
      <c r="B10" s="68"/>
      <c r="C10" s="68"/>
      <c r="D10" s="472" t="s">
        <v>689</v>
      </c>
      <c r="K10" s="312" t="s">
        <v>1524</v>
      </c>
    </row>
    <row r="11" spans="1:14" s="73" customFormat="1" ht="17" customHeight="1">
      <c r="A11" s="71"/>
      <c r="B11" s="72"/>
      <c r="C11" s="72"/>
      <c r="D11" s="266" t="s">
        <v>853</v>
      </c>
      <c r="I11" s="72"/>
      <c r="J11" s="72"/>
      <c r="K11" s="104">
        <v>4</v>
      </c>
    </row>
    <row r="12" spans="1:14" ht="17" customHeight="1">
      <c r="A12" s="71"/>
      <c r="B12" s="68"/>
      <c r="C12" s="395">
        <v>3</v>
      </c>
      <c r="D12" s="68"/>
      <c r="E12" s="395">
        <v>3</v>
      </c>
      <c r="I12" s="68"/>
      <c r="J12" s="395">
        <v>2</v>
      </c>
      <c r="K12" s="68"/>
      <c r="L12" s="395">
        <v>3</v>
      </c>
    </row>
    <row r="13" spans="1:14" s="118" customFormat="1" ht="17" customHeight="1">
      <c r="A13" s="116"/>
      <c r="B13" s="117"/>
      <c r="C13" s="119" t="s">
        <v>4691</v>
      </c>
      <c r="D13" s="117"/>
      <c r="E13" s="119" t="s">
        <v>4702</v>
      </c>
      <c r="I13" s="117"/>
      <c r="J13" s="119" t="s">
        <v>4691</v>
      </c>
      <c r="K13" s="117"/>
      <c r="L13" s="119" t="s">
        <v>4702</v>
      </c>
    </row>
    <row r="14" spans="1:14" s="118" customFormat="1" ht="17" customHeight="1">
      <c r="A14" s="116"/>
      <c r="B14" s="117"/>
      <c r="C14" s="119" t="s">
        <v>4688</v>
      </c>
      <c r="D14" s="117"/>
      <c r="E14" s="119" t="s">
        <v>4704</v>
      </c>
      <c r="I14" s="117"/>
      <c r="J14" s="119" t="s">
        <v>4688</v>
      </c>
      <c r="K14" s="117"/>
      <c r="L14" s="119" t="s">
        <v>4704</v>
      </c>
    </row>
    <row r="15" spans="1:14" ht="17" customHeight="1">
      <c r="A15" s="71"/>
      <c r="B15" s="395">
        <v>0</v>
      </c>
      <c r="C15" s="68"/>
      <c r="D15" s="74">
        <v>1</v>
      </c>
      <c r="F15" s="395">
        <v>1</v>
      </c>
      <c r="I15" s="395">
        <v>3</v>
      </c>
      <c r="J15" s="68"/>
      <c r="K15" s="74">
        <v>2</v>
      </c>
      <c r="L15" s="69"/>
      <c r="M15" s="395">
        <v>0</v>
      </c>
    </row>
    <row r="16" spans="1:14" ht="17" customHeight="1">
      <c r="A16" s="71"/>
      <c r="B16" s="68">
        <v>2</v>
      </c>
      <c r="C16" s="75"/>
      <c r="D16" s="372" t="s">
        <v>4703</v>
      </c>
      <c r="E16" s="76"/>
      <c r="F16" s="77">
        <v>3</v>
      </c>
      <c r="I16" s="68">
        <v>5</v>
      </c>
      <c r="J16" s="75"/>
      <c r="K16" s="372" t="s">
        <v>4703</v>
      </c>
      <c r="L16" s="76"/>
      <c r="M16" s="77">
        <v>6</v>
      </c>
    </row>
    <row r="17" spans="1:13" ht="17" customHeight="1">
      <c r="A17" s="71"/>
      <c r="B17" s="311" t="s">
        <v>1543</v>
      </c>
      <c r="C17" s="68"/>
      <c r="D17" s="68"/>
      <c r="F17" s="311" t="s">
        <v>1556</v>
      </c>
      <c r="I17" s="405" t="s">
        <v>1550</v>
      </c>
      <c r="J17" s="68"/>
      <c r="K17" s="68"/>
      <c r="L17" s="69"/>
      <c r="M17" s="312" t="s">
        <v>1565</v>
      </c>
    </row>
    <row r="18" spans="1:13" ht="17" customHeight="1">
      <c r="A18" s="71"/>
      <c r="B18" s="68"/>
      <c r="C18" s="395">
        <v>1</v>
      </c>
      <c r="D18" s="68"/>
      <c r="E18" s="395">
        <v>3</v>
      </c>
      <c r="J18" s="395">
        <v>3</v>
      </c>
      <c r="L18" s="395">
        <v>0</v>
      </c>
    </row>
    <row r="19" spans="1:13" ht="17" customHeight="1">
      <c r="A19" s="71"/>
      <c r="B19" s="68"/>
      <c r="C19" s="68"/>
      <c r="D19" s="68"/>
    </row>
    <row r="20" spans="1:13" ht="17" customHeight="1">
      <c r="A20" s="71"/>
      <c r="B20" s="68"/>
      <c r="C20" s="68"/>
      <c r="D20" s="312" t="s">
        <v>1574</v>
      </c>
      <c r="K20" s="312" t="s">
        <v>1572</v>
      </c>
    </row>
    <row r="21" spans="1:13" ht="17" customHeight="1">
      <c r="A21" s="71"/>
      <c r="B21" s="68"/>
      <c r="C21" s="68"/>
      <c r="D21" s="104">
        <v>7</v>
      </c>
      <c r="I21" s="68"/>
      <c r="J21" s="68"/>
      <c r="K21" s="104">
        <v>10</v>
      </c>
      <c r="L21" s="69"/>
    </row>
    <row r="22" spans="1:13" ht="17" customHeight="1">
      <c r="A22" s="71"/>
      <c r="B22" s="68"/>
      <c r="C22" s="395">
        <v>0</v>
      </c>
      <c r="D22" s="68"/>
      <c r="E22" s="395">
        <v>1</v>
      </c>
      <c r="I22" s="68"/>
      <c r="J22" s="395">
        <v>1</v>
      </c>
      <c r="K22" s="68"/>
      <c r="L22" s="395">
        <v>3</v>
      </c>
    </row>
    <row r="23" spans="1:13" s="118" customFormat="1" ht="17" customHeight="1">
      <c r="A23" s="116"/>
      <c r="B23" s="117"/>
      <c r="C23" s="119" t="s">
        <v>4691</v>
      </c>
      <c r="D23" s="117"/>
      <c r="E23" s="119" t="s">
        <v>4702</v>
      </c>
      <c r="I23" s="117"/>
      <c r="J23" s="119" t="s">
        <v>4691</v>
      </c>
      <c r="K23" s="117"/>
      <c r="L23" s="119" t="s">
        <v>4702</v>
      </c>
    </row>
    <row r="24" spans="1:13" s="118" customFormat="1" ht="17" customHeight="1">
      <c r="A24" s="116"/>
      <c r="B24" s="117"/>
      <c r="C24" s="119" t="s">
        <v>4688</v>
      </c>
      <c r="D24" s="117"/>
      <c r="E24" s="119" t="s">
        <v>4704</v>
      </c>
      <c r="I24" s="117"/>
      <c r="J24" s="119" t="s">
        <v>4688</v>
      </c>
      <c r="K24" s="117"/>
      <c r="L24" s="119" t="s">
        <v>4704</v>
      </c>
    </row>
    <row r="25" spans="1:13" ht="17" customHeight="1">
      <c r="A25" s="71"/>
      <c r="B25" s="395">
        <v>3</v>
      </c>
      <c r="C25" s="68"/>
      <c r="D25" s="74">
        <v>3</v>
      </c>
      <c r="F25" s="395">
        <v>3</v>
      </c>
      <c r="I25" s="395">
        <v>3</v>
      </c>
      <c r="J25" s="68"/>
      <c r="K25" s="74">
        <v>4</v>
      </c>
      <c r="L25" s="69"/>
      <c r="M25" s="395">
        <v>2</v>
      </c>
    </row>
    <row r="26" spans="1:13" ht="17" customHeight="1">
      <c r="A26" s="71"/>
      <c r="B26" s="68">
        <v>8</v>
      </c>
      <c r="C26" s="75"/>
      <c r="D26" s="372" t="s">
        <v>4703</v>
      </c>
      <c r="E26" s="76"/>
      <c r="F26" s="77">
        <v>9</v>
      </c>
      <c r="I26" s="68">
        <v>11</v>
      </c>
      <c r="J26" s="75"/>
      <c r="K26" s="372" t="s">
        <v>4703</v>
      </c>
      <c r="L26" s="76"/>
      <c r="M26" s="77">
        <v>12</v>
      </c>
    </row>
    <row r="27" spans="1:13" ht="17" customHeight="1">
      <c r="A27" s="71"/>
      <c r="B27" s="311" t="s">
        <v>1531</v>
      </c>
      <c r="C27" s="68"/>
      <c r="D27" s="68"/>
      <c r="F27" s="405" t="s">
        <v>1522</v>
      </c>
      <c r="I27" s="405" t="s">
        <v>1549</v>
      </c>
      <c r="J27" s="68"/>
      <c r="K27" s="68"/>
      <c r="L27" s="69"/>
      <c r="M27" s="312" t="s">
        <v>1536</v>
      </c>
    </row>
    <row r="28" spans="1:13" ht="17" customHeight="1">
      <c r="A28" s="71"/>
      <c r="B28" s="68"/>
      <c r="C28" s="395">
        <v>1</v>
      </c>
      <c r="D28" s="68"/>
      <c r="E28" s="395">
        <v>3</v>
      </c>
      <c r="J28" s="395">
        <v>3</v>
      </c>
      <c r="L28" s="395">
        <v>1</v>
      </c>
    </row>
    <row r="29" spans="1:13" ht="17" customHeight="1">
      <c r="A29" s="71"/>
      <c r="B29" s="68"/>
      <c r="C29" s="68"/>
      <c r="D29" s="68"/>
    </row>
    <row r="30" spans="1:13" ht="17" customHeight="1">
      <c r="A30" s="71"/>
      <c r="B30" s="68"/>
      <c r="C30" s="68"/>
      <c r="D30" s="406" t="s">
        <v>1530</v>
      </c>
      <c r="K30" s="312" t="s">
        <v>1573</v>
      </c>
    </row>
    <row r="31" spans="1:13" s="73" customFormat="1" ht="17" customHeight="1">
      <c r="A31" s="71"/>
      <c r="B31" s="72"/>
      <c r="C31" s="72"/>
      <c r="D31" s="104">
        <v>13</v>
      </c>
      <c r="I31" s="72"/>
      <c r="J31" s="72"/>
      <c r="K31" s="104">
        <v>16</v>
      </c>
    </row>
    <row r="32" spans="1:13" ht="17" customHeight="1">
      <c r="A32" s="71"/>
      <c r="B32" s="68"/>
      <c r="C32" s="395">
        <v>3</v>
      </c>
      <c r="D32" s="68"/>
      <c r="E32" s="395">
        <v>3</v>
      </c>
      <c r="I32" s="68"/>
      <c r="J32" s="395">
        <v>0</v>
      </c>
      <c r="K32" s="68"/>
      <c r="L32" s="395">
        <v>0</v>
      </c>
    </row>
    <row r="33" spans="1:13" s="118" customFormat="1" ht="17" customHeight="1">
      <c r="A33" s="116"/>
      <c r="B33" s="117"/>
      <c r="C33" s="119" t="s">
        <v>4691</v>
      </c>
      <c r="D33" s="117"/>
      <c r="E33" s="119" t="s">
        <v>4702</v>
      </c>
      <c r="I33" s="117"/>
      <c r="J33" s="119" t="s">
        <v>4691</v>
      </c>
      <c r="K33" s="117"/>
      <c r="L33" s="119" t="s">
        <v>4702</v>
      </c>
    </row>
    <row r="34" spans="1:13" s="118" customFormat="1" ht="17" customHeight="1">
      <c r="A34" s="116"/>
      <c r="B34" s="117"/>
      <c r="C34" s="119" t="s">
        <v>4688</v>
      </c>
      <c r="D34" s="117"/>
      <c r="E34" s="119" t="s">
        <v>4704</v>
      </c>
      <c r="I34" s="117"/>
      <c r="J34" s="119" t="s">
        <v>4688</v>
      </c>
      <c r="K34" s="117"/>
      <c r="L34" s="119" t="s">
        <v>4704</v>
      </c>
    </row>
    <row r="35" spans="1:13" ht="17" customHeight="1">
      <c r="A35" s="71"/>
      <c r="B35" s="395">
        <v>0</v>
      </c>
      <c r="C35" s="68"/>
      <c r="D35" s="127">
        <v>5</v>
      </c>
      <c r="F35" s="395">
        <v>2</v>
      </c>
      <c r="I35" s="395">
        <v>3</v>
      </c>
      <c r="J35" s="68"/>
      <c r="K35" s="127">
        <v>6</v>
      </c>
      <c r="L35" s="69"/>
      <c r="M35" s="395">
        <v>3</v>
      </c>
    </row>
    <row r="36" spans="1:13" ht="17" customHeight="1">
      <c r="A36" s="71"/>
      <c r="B36" s="68">
        <v>14</v>
      </c>
      <c r="C36" s="75"/>
      <c r="D36" s="372" t="s">
        <v>4703</v>
      </c>
      <c r="E36" s="76"/>
      <c r="F36" s="77">
        <v>15</v>
      </c>
      <c r="I36" s="68">
        <v>17</v>
      </c>
      <c r="J36" s="75"/>
      <c r="K36" s="372" t="s">
        <v>4703</v>
      </c>
      <c r="L36" s="76"/>
      <c r="M36" s="77">
        <v>18</v>
      </c>
    </row>
    <row r="37" spans="1:13" ht="17" customHeight="1">
      <c r="A37" s="71"/>
      <c r="B37" s="311" t="s">
        <v>1564</v>
      </c>
      <c r="C37" s="68"/>
      <c r="D37" s="68"/>
      <c r="F37" s="311" t="s">
        <v>1575</v>
      </c>
      <c r="I37" s="405" t="s">
        <v>1534</v>
      </c>
      <c r="J37" s="68"/>
      <c r="K37" s="68"/>
      <c r="L37" s="69"/>
      <c r="M37" s="311" t="s">
        <v>1571</v>
      </c>
    </row>
    <row r="38" spans="1:13" ht="17" customHeight="1">
      <c r="A38" s="71"/>
      <c r="B38" s="68"/>
      <c r="C38" s="395">
        <v>1</v>
      </c>
      <c r="D38" s="68"/>
      <c r="E38" s="395">
        <v>3</v>
      </c>
      <c r="J38" s="395">
        <v>3</v>
      </c>
      <c r="L38" s="395">
        <v>2</v>
      </c>
    </row>
    <row r="39" spans="1:13" ht="17" customHeight="1">
      <c r="A39" s="71"/>
      <c r="B39" s="68"/>
      <c r="C39" s="68"/>
      <c r="D39" s="68"/>
      <c r="F39" s="70" t="s">
        <v>260</v>
      </c>
    </row>
    <row r="40" spans="1:13" ht="17" customHeight="1">
      <c r="E40" s="69" t="s">
        <v>849</v>
      </c>
    </row>
  </sheetData>
  <mergeCells count="2">
    <mergeCell ref="A1:N1"/>
    <mergeCell ref="A2:N2"/>
  </mergeCells>
  <phoneticPr fontId="15" type="noConversion"/>
  <conditionalFormatting sqref="F27">
    <cfRule type="duplicateValues" dxfId="197" priority="24"/>
  </conditionalFormatting>
  <conditionalFormatting sqref="M17">
    <cfRule type="duplicateValues" dxfId="196" priority="23"/>
  </conditionalFormatting>
  <conditionalFormatting sqref="K10">
    <cfRule type="duplicateValues" dxfId="195" priority="22"/>
  </conditionalFormatting>
  <conditionalFormatting sqref="K20">
    <cfRule type="duplicateValues" dxfId="194" priority="21"/>
  </conditionalFormatting>
  <conditionalFormatting sqref="D20">
    <cfRule type="duplicateValues" dxfId="193" priority="20"/>
  </conditionalFormatting>
  <conditionalFormatting sqref="D10">
    <cfRule type="duplicateValues" dxfId="192" priority="19"/>
  </conditionalFormatting>
  <conditionalFormatting sqref="M27">
    <cfRule type="duplicateValues" dxfId="191" priority="18"/>
  </conditionalFormatting>
  <conditionalFormatting sqref="F17">
    <cfRule type="duplicateValues" dxfId="190" priority="17"/>
  </conditionalFormatting>
  <conditionalFormatting sqref="I17">
    <cfRule type="duplicateValues" dxfId="189" priority="16"/>
  </conditionalFormatting>
  <conditionalFormatting sqref="B17">
    <cfRule type="duplicateValues" dxfId="188" priority="15"/>
  </conditionalFormatting>
  <conditionalFormatting sqref="I27">
    <cfRule type="duplicateValues" dxfId="187" priority="14"/>
  </conditionalFormatting>
  <conditionalFormatting sqref="B27">
    <cfRule type="duplicateValues" dxfId="186" priority="13"/>
  </conditionalFormatting>
  <conditionalFormatting sqref="M37">
    <cfRule type="duplicateValues" dxfId="185" priority="11"/>
  </conditionalFormatting>
  <conditionalFormatting sqref="K30">
    <cfRule type="duplicateValues" dxfId="184" priority="10"/>
  </conditionalFormatting>
  <conditionalFormatting sqref="D30">
    <cfRule type="duplicateValues" dxfId="183" priority="7"/>
  </conditionalFormatting>
  <conditionalFormatting sqref="F37">
    <cfRule type="duplicateValues" dxfId="182" priority="5"/>
  </conditionalFormatting>
  <conditionalFormatting sqref="I37">
    <cfRule type="duplicateValues" dxfId="181" priority="4"/>
  </conditionalFormatting>
  <conditionalFormatting sqref="B37">
    <cfRule type="duplicateValues" dxfId="180" priority="3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40"/>
  <sheetViews>
    <sheetView showGridLines="0" topLeftCell="A15" zoomScaleNormal="100" zoomScaleSheetLayoutView="85" workbookViewId="0">
      <selection activeCell="A34" sqref="A34"/>
    </sheetView>
  </sheetViews>
  <sheetFormatPr defaultColWidth="10.81640625" defaultRowHeight="20" customHeight="1"/>
  <cols>
    <col min="1" max="1" width="19.36328125" style="78" customWidth="1"/>
    <col min="2" max="2" width="6.81640625" style="104" customWidth="1"/>
    <col min="3" max="3" width="6.81640625" style="70" customWidth="1"/>
    <col min="4" max="8" width="8.81640625" style="69" customWidth="1"/>
    <col min="9" max="9" width="7.453125" style="69" customWidth="1"/>
    <col min="10" max="10" width="8.81640625" style="69" customWidth="1"/>
    <col min="11" max="12" width="9.81640625" style="70" customWidth="1"/>
    <col min="13" max="16384" width="10.81640625" style="70"/>
  </cols>
  <sheetData>
    <row r="1" spans="1:10" s="105" customFormat="1" ht="20" customHeight="1">
      <c r="A1" s="791" t="s">
        <v>898</v>
      </c>
      <c r="B1" s="791"/>
      <c r="C1" s="791"/>
      <c r="D1" s="791"/>
      <c r="E1" s="791"/>
      <c r="F1" s="791"/>
      <c r="G1" s="791"/>
      <c r="H1" s="791"/>
      <c r="I1" s="791"/>
      <c r="J1" s="791"/>
    </row>
    <row r="2" spans="1:10" s="105" customFormat="1" ht="28" customHeight="1">
      <c r="A2" s="792" t="s">
        <v>617</v>
      </c>
      <c r="B2" s="792"/>
      <c r="C2" s="792"/>
      <c r="D2" s="792"/>
      <c r="E2" s="792"/>
      <c r="F2" s="792"/>
      <c r="G2" s="792"/>
      <c r="H2" s="792"/>
      <c r="I2" s="792"/>
      <c r="J2" s="792"/>
    </row>
    <row r="3" spans="1:10" ht="20" customHeight="1">
      <c r="A3" s="418" t="s">
        <v>897</v>
      </c>
      <c r="B3" s="419"/>
    </row>
    <row r="4" spans="1:10" ht="20" customHeight="1">
      <c r="A4" s="418" t="s">
        <v>712</v>
      </c>
      <c r="B4" s="419"/>
    </row>
    <row r="5" spans="1:10" ht="20" customHeight="1">
      <c r="A5" s="269" t="s">
        <v>890</v>
      </c>
      <c r="E5" s="108"/>
      <c r="F5" s="108"/>
      <c r="G5" s="108"/>
      <c r="H5" s="108"/>
    </row>
    <row r="6" spans="1:10" ht="20" customHeight="1">
      <c r="A6" s="99"/>
      <c r="E6" s="108"/>
      <c r="F6" s="108"/>
      <c r="G6" s="108"/>
      <c r="H6" s="108"/>
    </row>
    <row r="7" spans="1:10" ht="20" customHeight="1">
      <c r="A7" s="99"/>
      <c r="E7" s="108"/>
      <c r="F7" s="108"/>
      <c r="G7" s="108"/>
      <c r="H7" s="108"/>
    </row>
    <row r="8" spans="1:10" ht="20" customHeight="1">
      <c r="C8" s="108" t="s">
        <v>290</v>
      </c>
      <c r="D8" s="68"/>
      <c r="E8" s="68" t="s">
        <v>4705</v>
      </c>
      <c r="F8" s="68" t="s">
        <v>4705</v>
      </c>
      <c r="G8" s="68" t="s">
        <v>3325</v>
      </c>
      <c r="H8" s="68" t="s">
        <v>3325</v>
      </c>
    </row>
    <row r="9" spans="1:10" ht="20" customHeight="1">
      <c r="C9" s="422"/>
      <c r="D9" s="424"/>
      <c r="E9" s="424"/>
      <c r="F9" s="424"/>
      <c r="G9" s="424"/>
      <c r="H9" s="424"/>
      <c r="I9" s="424"/>
      <c r="J9" s="424"/>
    </row>
    <row r="10" spans="1:10" ht="20" customHeight="1" thickBot="1">
      <c r="A10" s="526" t="s">
        <v>657</v>
      </c>
      <c r="B10" s="490" t="s">
        <v>283</v>
      </c>
      <c r="C10" s="438">
        <v>1</v>
      </c>
      <c r="D10" s="439"/>
      <c r="E10" s="439"/>
      <c r="F10" s="439"/>
      <c r="G10" s="424"/>
      <c r="H10" s="424"/>
      <c r="I10" s="424"/>
      <c r="J10" s="424"/>
    </row>
    <row r="11" spans="1:10" ht="20" customHeight="1" thickBot="1">
      <c r="A11" s="316"/>
      <c r="C11" s="422"/>
      <c r="D11" s="425"/>
      <c r="E11" s="425"/>
      <c r="F11" s="454" t="s">
        <v>872</v>
      </c>
      <c r="G11" s="424" t="str">
        <f>A10</f>
        <v>北市民權國小</v>
      </c>
      <c r="H11" s="424"/>
      <c r="I11" s="424"/>
      <c r="J11" s="424"/>
    </row>
    <row r="12" spans="1:10" ht="20" customHeight="1">
      <c r="A12" s="315" t="s">
        <v>1570</v>
      </c>
      <c r="B12" s="104" t="s">
        <v>284</v>
      </c>
      <c r="C12" s="422">
        <v>2</v>
      </c>
      <c r="D12" s="424"/>
      <c r="E12" s="423"/>
      <c r="F12" s="430">
        <v>0.57638888888888895</v>
      </c>
      <c r="G12" s="527" t="s">
        <v>4816</v>
      </c>
      <c r="H12" s="424"/>
      <c r="I12" s="424"/>
      <c r="J12" s="424"/>
    </row>
    <row r="13" spans="1:10" ht="20" customHeight="1" thickBot="1">
      <c r="C13" s="422"/>
      <c r="D13" s="428"/>
      <c r="E13" s="426" t="s">
        <v>262</v>
      </c>
      <c r="F13" s="450" t="str">
        <f>A14</f>
        <v>雲林縣僑真國小</v>
      </c>
      <c r="G13" s="477"/>
      <c r="H13" s="424"/>
      <c r="I13" s="424"/>
      <c r="J13" s="424"/>
    </row>
    <row r="14" spans="1:10" ht="20" customHeight="1" thickBot="1">
      <c r="A14" s="468" t="s">
        <v>1550</v>
      </c>
      <c r="B14" s="490"/>
      <c r="C14" s="438">
        <v>3</v>
      </c>
      <c r="D14" s="439"/>
      <c r="E14" s="449">
        <v>0.33333333333333331</v>
      </c>
      <c r="F14" s="451" t="s">
        <v>4816</v>
      </c>
      <c r="G14" s="477" t="s">
        <v>272</v>
      </c>
      <c r="H14" s="446" t="str">
        <f>G11</f>
        <v>北市民權國小</v>
      </c>
      <c r="I14" s="424"/>
      <c r="J14" s="424"/>
    </row>
    <row r="15" spans="1:10" ht="20" customHeight="1">
      <c r="C15" s="422"/>
      <c r="D15" s="425"/>
      <c r="E15" s="424"/>
      <c r="F15" s="424"/>
      <c r="G15" s="430">
        <v>0.33333333333333331</v>
      </c>
      <c r="H15" s="527" t="s">
        <v>4920</v>
      </c>
      <c r="I15" s="424"/>
      <c r="J15" s="424"/>
    </row>
    <row r="16" spans="1:10" ht="20" customHeight="1" thickBot="1">
      <c r="A16" s="478" t="s">
        <v>670</v>
      </c>
      <c r="B16" s="490" t="s">
        <v>285</v>
      </c>
      <c r="C16" s="438">
        <v>4</v>
      </c>
      <c r="D16" s="439"/>
      <c r="E16" s="439"/>
      <c r="F16" s="425"/>
      <c r="G16" s="430" t="s">
        <v>618</v>
      </c>
      <c r="H16" s="577"/>
      <c r="I16" s="424"/>
      <c r="J16" s="424"/>
    </row>
    <row r="17" spans="1:10" ht="20" customHeight="1" thickBot="1">
      <c r="A17" s="316"/>
      <c r="C17" s="422"/>
      <c r="D17" s="425"/>
      <c r="E17" s="454" t="s">
        <v>892</v>
      </c>
      <c r="F17" s="446" t="str">
        <f>A16</f>
        <v>臺中市大鵬國小</v>
      </c>
      <c r="G17" s="430"/>
      <c r="H17" s="477"/>
      <c r="I17" s="424"/>
      <c r="J17" s="424"/>
    </row>
    <row r="18" spans="1:10" ht="20" customHeight="1">
      <c r="A18" s="420" t="s">
        <v>1549</v>
      </c>
      <c r="C18" s="422">
        <v>5</v>
      </c>
      <c r="D18" s="424"/>
      <c r="E18" s="427">
        <v>0.33333333333333331</v>
      </c>
      <c r="F18" s="527" t="s">
        <v>4820</v>
      </c>
      <c r="G18" s="430"/>
      <c r="H18" s="477"/>
      <c r="I18" s="424"/>
      <c r="J18" s="424"/>
    </row>
    <row r="19" spans="1:10" ht="20" customHeight="1" thickBot="1">
      <c r="C19" s="422"/>
      <c r="D19" s="428"/>
      <c r="E19" s="428" t="s">
        <v>260</v>
      </c>
      <c r="F19" s="477" t="s">
        <v>269</v>
      </c>
      <c r="G19" s="429" t="str">
        <f>F17</f>
        <v>臺中市大鵬國小</v>
      </c>
      <c r="H19" s="477"/>
      <c r="I19" s="424"/>
      <c r="J19" s="424"/>
    </row>
    <row r="20" spans="1:10" ht="20" customHeight="1">
      <c r="A20" s="315" t="s">
        <v>1569</v>
      </c>
      <c r="B20" s="104" t="s">
        <v>284</v>
      </c>
      <c r="C20" s="422">
        <v>6</v>
      </c>
      <c r="D20" s="424"/>
      <c r="E20" s="423"/>
      <c r="F20" s="430">
        <v>0.57638888888888895</v>
      </c>
      <c r="G20" s="441" t="s">
        <v>4816</v>
      </c>
      <c r="H20" s="477"/>
      <c r="I20" s="424"/>
      <c r="J20" s="424"/>
    </row>
    <row r="21" spans="1:10" ht="20" customHeight="1" thickBot="1">
      <c r="C21" s="422"/>
      <c r="D21" s="428"/>
      <c r="E21" s="426" t="s">
        <v>265</v>
      </c>
      <c r="F21" s="450" t="str">
        <f>A22</f>
        <v>北市日新</v>
      </c>
      <c r="G21" s="424"/>
      <c r="H21" s="477"/>
      <c r="I21" s="424"/>
      <c r="J21" s="424"/>
    </row>
    <row r="22" spans="1:10" ht="20" customHeight="1" thickBot="1">
      <c r="A22" s="468" t="s">
        <v>1534</v>
      </c>
      <c r="B22" s="490"/>
      <c r="C22" s="438">
        <v>7</v>
      </c>
      <c r="D22" s="439"/>
      <c r="E22" s="449">
        <v>0.33333333333333331</v>
      </c>
      <c r="F22" s="456" t="s">
        <v>4820</v>
      </c>
      <c r="G22" s="424"/>
      <c r="H22" s="477"/>
      <c r="I22" s="424"/>
      <c r="J22" s="134" t="s">
        <v>687</v>
      </c>
    </row>
    <row r="23" spans="1:10" ht="20" customHeight="1" thickBot="1">
      <c r="C23" s="422"/>
      <c r="D23" s="425"/>
      <c r="E23" s="425"/>
      <c r="F23" s="424"/>
      <c r="G23" s="424"/>
      <c r="H23" s="477" t="s">
        <v>274</v>
      </c>
      <c r="I23" s="446"/>
      <c r="J23" s="439" t="str">
        <f>H14</f>
        <v>北市民權國小</v>
      </c>
    </row>
    <row r="24" spans="1:10" ht="20" customHeight="1">
      <c r="A24" s="57" t="s">
        <v>689</v>
      </c>
      <c r="B24" s="104" t="s">
        <v>862</v>
      </c>
      <c r="C24" s="422">
        <v>8</v>
      </c>
      <c r="D24" s="424"/>
      <c r="E24" s="425"/>
      <c r="F24" s="425"/>
      <c r="G24" s="424"/>
      <c r="H24" s="430">
        <v>0.58680555555555558</v>
      </c>
      <c r="I24" s="425"/>
      <c r="J24" s="451" t="s">
        <v>4920</v>
      </c>
    </row>
    <row r="25" spans="1:10" ht="20" customHeight="1" thickBot="1">
      <c r="C25" s="422"/>
      <c r="D25" s="428"/>
      <c r="E25" s="426" t="s">
        <v>266</v>
      </c>
      <c r="F25" s="458" t="str">
        <f>A26</f>
        <v>長春國小</v>
      </c>
      <c r="G25" s="424"/>
      <c r="H25" s="429"/>
      <c r="I25" s="425"/>
      <c r="J25" s="425"/>
    </row>
    <row r="26" spans="1:10" ht="20" customHeight="1" thickBot="1">
      <c r="A26" s="478" t="s">
        <v>1527</v>
      </c>
      <c r="B26" s="490" t="s">
        <v>284</v>
      </c>
      <c r="C26" s="438">
        <v>9</v>
      </c>
      <c r="D26" s="439"/>
      <c r="E26" s="452">
        <v>0.33333333333333331</v>
      </c>
      <c r="F26" s="459" t="s">
        <v>4818</v>
      </c>
      <c r="G26" s="424"/>
      <c r="H26" s="429"/>
      <c r="I26" s="425"/>
      <c r="J26" s="425"/>
    </row>
    <row r="27" spans="1:10" ht="20" customHeight="1" thickBot="1">
      <c r="C27" s="422"/>
      <c r="D27" s="424"/>
      <c r="E27" s="424"/>
      <c r="F27" s="429" t="s">
        <v>270</v>
      </c>
      <c r="G27" s="458" t="str">
        <f>F29</f>
        <v>屏東仁愛國小</v>
      </c>
      <c r="H27" s="429"/>
      <c r="I27" s="425"/>
      <c r="J27" s="425"/>
    </row>
    <row r="28" spans="1:10" ht="20" customHeight="1" thickBot="1">
      <c r="A28" s="468" t="s">
        <v>1530</v>
      </c>
      <c r="B28" s="490"/>
      <c r="C28" s="438">
        <v>10</v>
      </c>
      <c r="D28" s="439"/>
      <c r="E28" s="439"/>
      <c r="F28" s="474">
        <v>0.57638888888888895</v>
      </c>
      <c r="G28" s="447" t="s">
        <v>4818</v>
      </c>
      <c r="H28" s="429"/>
      <c r="I28" s="425"/>
      <c r="J28" s="425"/>
    </row>
    <row r="29" spans="1:10" ht="20" customHeight="1" thickBot="1">
      <c r="C29" s="422"/>
      <c r="D29" s="425"/>
      <c r="E29" s="454" t="s">
        <v>267</v>
      </c>
      <c r="F29" s="479" t="str">
        <f>A28</f>
        <v>屏東仁愛國小</v>
      </c>
      <c r="G29" s="429"/>
      <c r="H29" s="429"/>
      <c r="I29" s="425"/>
      <c r="J29" s="425"/>
    </row>
    <row r="30" spans="1:10" ht="20" customHeight="1">
      <c r="A30" s="315" t="s">
        <v>1560</v>
      </c>
      <c r="B30" s="104" t="s">
        <v>285</v>
      </c>
      <c r="C30" s="422">
        <v>11</v>
      </c>
      <c r="D30" s="424"/>
      <c r="E30" s="427">
        <v>0.33333333333333331</v>
      </c>
      <c r="F30" s="460" t="s">
        <v>4816</v>
      </c>
      <c r="G30" s="429"/>
      <c r="H30" s="429"/>
      <c r="I30" s="425"/>
      <c r="J30" s="425"/>
    </row>
    <row r="31" spans="1:10" ht="20" customHeight="1" thickBot="1">
      <c r="C31" s="422"/>
      <c r="D31" s="428"/>
      <c r="E31" s="424"/>
      <c r="F31" s="424"/>
      <c r="G31" s="429" t="s">
        <v>273</v>
      </c>
      <c r="H31" s="434" t="str">
        <f>G35</f>
        <v>高市莊敬國小</v>
      </c>
      <c r="I31" s="425"/>
      <c r="J31" s="425"/>
    </row>
    <row r="32" spans="1:10" ht="20" customHeight="1">
      <c r="A32" s="420" t="s">
        <v>1522</v>
      </c>
      <c r="C32" s="422">
        <v>12</v>
      </c>
      <c r="D32" s="425"/>
      <c r="E32" s="424"/>
      <c r="F32" s="424"/>
      <c r="G32" s="474">
        <v>0.33333333333333331</v>
      </c>
      <c r="H32" s="480" t="s">
        <v>4919</v>
      </c>
      <c r="I32" s="425"/>
      <c r="J32" s="425"/>
    </row>
    <row r="33" spans="1:10" ht="20" customHeight="1" thickBot="1">
      <c r="C33" s="422"/>
      <c r="D33" s="428"/>
      <c r="E33" s="426" t="s">
        <v>298</v>
      </c>
      <c r="F33" s="458" t="str">
        <f>A34</f>
        <v>高市莊敬國小</v>
      </c>
      <c r="G33" s="477"/>
      <c r="H33" s="424"/>
      <c r="I33" s="425"/>
      <c r="J33" s="425"/>
    </row>
    <row r="34" spans="1:10" ht="20" customHeight="1" thickBot="1">
      <c r="A34" s="478" t="s">
        <v>1546</v>
      </c>
      <c r="B34" s="490" t="s">
        <v>284</v>
      </c>
      <c r="C34" s="438">
        <v>13</v>
      </c>
      <c r="D34" s="439"/>
      <c r="E34" s="452">
        <v>0.33333333333333331</v>
      </c>
      <c r="F34" s="476" t="s">
        <v>4821</v>
      </c>
      <c r="G34" s="477"/>
      <c r="H34" s="424"/>
      <c r="I34" s="425"/>
      <c r="J34" s="425"/>
    </row>
    <row r="35" spans="1:10" ht="20" customHeight="1" thickBot="1">
      <c r="C35" s="422"/>
      <c r="D35" s="425"/>
      <c r="E35" s="424"/>
      <c r="F35" s="477" t="s">
        <v>271</v>
      </c>
      <c r="G35" s="479" t="str">
        <f>F33</f>
        <v>高市莊敬國小</v>
      </c>
      <c r="H35" s="424"/>
      <c r="I35" s="425"/>
      <c r="J35" s="425"/>
    </row>
    <row r="36" spans="1:10" ht="20" customHeight="1">
      <c r="A36" s="316" t="s">
        <v>658</v>
      </c>
      <c r="B36" s="104" t="s">
        <v>866</v>
      </c>
      <c r="C36" s="422">
        <v>14</v>
      </c>
      <c r="D36" s="424"/>
      <c r="E36" s="491" t="s">
        <v>618</v>
      </c>
      <c r="F36" s="491">
        <v>0.57638888888888895</v>
      </c>
      <c r="G36" s="525" t="s">
        <v>4818</v>
      </c>
      <c r="H36" s="424"/>
      <c r="I36" s="425"/>
      <c r="J36" s="425"/>
    </row>
    <row r="37" spans="1:10" ht="20" customHeight="1">
      <c r="C37" s="422"/>
      <c r="D37" s="428"/>
      <c r="E37" s="424"/>
      <c r="F37" s="424"/>
      <c r="G37" s="424"/>
      <c r="H37" s="424"/>
      <c r="I37" s="425" t="s">
        <v>282</v>
      </c>
      <c r="J37" s="425"/>
    </row>
    <row r="38" spans="1:10" ht="20" customHeight="1">
      <c r="C38" s="422"/>
      <c r="D38" s="424"/>
      <c r="E38" s="424"/>
      <c r="F38" s="424"/>
      <c r="G38" s="424"/>
      <c r="H38" s="424"/>
      <c r="I38" s="425"/>
      <c r="J38" s="425"/>
    </row>
    <row r="39" spans="1:10" ht="20" customHeight="1">
      <c r="I39" s="78"/>
    </row>
    <row r="40" spans="1:10" ht="20" customHeight="1">
      <c r="I40" s="78"/>
      <c r="J40" s="78"/>
    </row>
  </sheetData>
  <mergeCells count="2">
    <mergeCell ref="A1:J1"/>
    <mergeCell ref="A2:J2"/>
  </mergeCells>
  <phoneticPr fontId="15" type="noConversion"/>
  <conditionalFormatting sqref="A36">
    <cfRule type="duplicateValues" dxfId="179" priority="7"/>
  </conditionalFormatting>
  <conditionalFormatting sqref="A30">
    <cfRule type="duplicateValues" dxfId="178" priority="6"/>
  </conditionalFormatting>
  <conditionalFormatting sqref="A16:A18">
    <cfRule type="duplicateValues" dxfId="177" priority="5"/>
  </conditionalFormatting>
  <conditionalFormatting sqref="A34">
    <cfRule type="duplicateValues" dxfId="176" priority="4"/>
  </conditionalFormatting>
  <conditionalFormatting sqref="A20">
    <cfRule type="duplicateValues" dxfId="175" priority="3"/>
  </conditionalFormatting>
  <conditionalFormatting sqref="A26">
    <cfRule type="duplicateValues" dxfId="174" priority="2"/>
  </conditionalFormatting>
  <conditionalFormatting sqref="A12">
    <cfRule type="duplicateValues" dxfId="173" priority="1"/>
  </conditionalFormatting>
  <conditionalFormatting sqref="A10:A11">
    <cfRule type="duplicateValues" dxfId="172" priority="9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N44"/>
  <sheetViews>
    <sheetView showGridLines="0" view="pageBreakPreview" topLeftCell="A28" zoomScale="85" zoomScaleNormal="100" zoomScaleSheetLayoutView="85" workbookViewId="0">
      <selection activeCell="H36" sqref="H36"/>
    </sheetView>
  </sheetViews>
  <sheetFormatPr defaultColWidth="6.6328125" defaultRowHeight="17" customHeight="1"/>
  <cols>
    <col min="1" max="1" width="6.6328125" style="78"/>
    <col min="2" max="5" width="6.6328125" style="69"/>
    <col min="6" max="16384" width="6.6328125" style="70"/>
  </cols>
  <sheetData>
    <row r="1" spans="1:14" s="64" customFormat="1" ht="20" customHeight="1">
      <c r="A1" s="791" t="s">
        <v>848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</row>
    <row r="2" spans="1:14" s="64" customFormat="1" ht="28" customHeight="1">
      <c r="A2" s="792" t="s">
        <v>617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</row>
    <row r="3" spans="1:14" s="64" customFormat="1" ht="21.5" customHeight="1">
      <c r="A3" s="255" t="s">
        <v>901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s="64" customFormat="1" ht="17" customHeight="1">
      <c r="A4" s="170" t="s">
        <v>870</v>
      </c>
      <c r="B4" s="66"/>
      <c r="C4" s="66"/>
      <c r="D4" s="66"/>
      <c r="E4" s="66"/>
    </row>
    <row r="5" spans="1:14" s="64" customFormat="1" ht="17" customHeight="1">
      <c r="B5" s="66"/>
      <c r="C5" s="66"/>
      <c r="D5" s="66"/>
      <c r="E5" s="66"/>
    </row>
    <row r="6" spans="1:14" ht="17" customHeight="1">
      <c r="A6" s="67" t="s">
        <v>899</v>
      </c>
      <c r="B6" s="68"/>
      <c r="C6" s="68"/>
      <c r="D6" s="68"/>
    </row>
    <row r="7" spans="1:14" ht="17" customHeight="1">
      <c r="B7" s="68"/>
      <c r="C7" s="68"/>
      <c r="D7" s="68"/>
      <c r="N7" s="70" t="s">
        <v>263</v>
      </c>
    </row>
    <row r="8" spans="1:14" ht="17" customHeight="1">
      <c r="A8" s="71"/>
      <c r="B8" s="68"/>
      <c r="C8" s="68"/>
      <c r="D8" s="68"/>
    </row>
    <row r="9" spans="1:14" ht="17" customHeight="1">
      <c r="A9" s="71"/>
      <c r="B9" s="68"/>
      <c r="C9" s="68"/>
      <c r="D9" s="312" t="s">
        <v>1541</v>
      </c>
      <c r="K9" s="313" t="s">
        <v>1580</v>
      </c>
    </row>
    <row r="10" spans="1:14" s="73" customFormat="1" ht="17" customHeight="1">
      <c r="A10" s="71"/>
      <c r="B10" s="72"/>
      <c r="C10" s="72"/>
      <c r="D10" s="266" t="s">
        <v>854</v>
      </c>
      <c r="I10" s="72"/>
      <c r="J10" s="72"/>
      <c r="K10" s="266" t="s">
        <v>863</v>
      </c>
    </row>
    <row r="11" spans="1:14" ht="17" customHeight="1">
      <c r="A11" s="71"/>
      <c r="B11" s="68"/>
      <c r="C11" s="395">
        <v>3</v>
      </c>
      <c r="D11" s="68"/>
      <c r="E11" s="395">
        <v>0</v>
      </c>
      <c r="I11" s="68"/>
      <c r="J11" s="395">
        <v>2</v>
      </c>
      <c r="K11" s="68"/>
      <c r="L11" s="395">
        <v>3</v>
      </c>
    </row>
    <row r="12" spans="1:14" s="118" customFormat="1" ht="17" customHeight="1">
      <c r="A12" s="116"/>
      <c r="B12" s="117"/>
      <c r="C12" s="119" t="s">
        <v>4686</v>
      </c>
      <c r="D12" s="117"/>
      <c r="E12" s="119" t="s">
        <v>4691</v>
      </c>
      <c r="I12" s="117"/>
      <c r="J12" s="119" t="s">
        <v>4686</v>
      </c>
      <c r="K12" s="117"/>
      <c r="L12" s="119" t="s">
        <v>4691</v>
      </c>
    </row>
    <row r="13" spans="1:14" s="118" customFormat="1" ht="17" customHeight="1">
      <c r="A13" s="116"/>
      <c r="B13" s="117"/>
      <c r="C13" s="119" t="s">
        <v>4706</v>
      </c>
      <c r="D13" s="117"/>
      <c r="E13" s="373">
        <v>0.625</v>
      </c>
      <c r="I13" s="117"/>
      <c r="J13" s="119" t="s">
        <v>4706</v>
      </c>
      <c r="K13" s="117"/>
      <c r="L13" s="373">
        <v>0.625</v>
      </c>
    </row>
    <row r="14" spans="1:14" ht="17" customHeight="1">
      <c r="A14" s="71"/>
      <c r="B14" s="395">
        <v>1</v>
      </c>
      <c r="C14" s="68"/>
      <c r="D14" s="183">
        <v>1</v>
      </c>
      <c r="F14" s="395">
        <v>3</v>
      </c>
      <c r="I14" s="395">
        <v>3</v>
      </c>
      <c r="J14" s="68"/>
      <c r="K14" s="183">
        <v>2</v>
      </c>
      <c r="L14" s="69"/>
      <c r="M14" s="395">
        <v>0</v>
      </c>
    </row>
    <row r="15" spans="1:14" ht="17" customHeight="1">
      <c r="A15" s="71"/>
      <c r="B15" s="68">
        <v>2</v>
      </c>
      <c r="C15" s="75"/>
      <c r="D15" s="372" t="s">
        <v>4707</v>
      </c>
      <c r="E15" s="76"/>
      <c r="F15" s="77">
        <v>3</v>
      </c>
      <c r="I15" s="68">
        <v>5</v>
      </c>
      <c r="J15" s="75"/>
      <c r="K15" s="372" t="s">
        <v>4707</v>
      </c>
      <c r="L15" s="76"/>
      <c r="M15" s="77">
        <v>6</v>
      </c>
    </row>
    <row r="16" spans="1:14" ht="17" customHeight="1">
      <c r="A16" s="71"/>
      <c r="B16" s="311" t="s">
        <v>1572</v>
      </c>
      <c r="C16" s="68"/>
      <c r="D16" s="68"/>
      <c r="F16" s="406" t="s">
        <v>1540</v>
      </c>
      <c r="I16" s="405" t="s">
        <v>1583</v>
      </c>
      <c r="J16" s="68"/>
      <c r="K16" s="68"/>
      <c r="L16" s="69"/>
      <c r="M16" s="312" t="s">
        <v>1571</v>
      </c>
    </row>
    <row r="17" spans="1:13" ht="17" customHeight="1">
      <c r="A17" s="71"/>
      <c r="B17" s="102"/>
      <c r="C17" s="395">
        <v>0</v>
      </c>
      <c r="D17" s="68"/>
      <c r="E17" s="395">
        <v>3</v>
      </c>
      <c r="F17" s="102"/>
      <c r="I17" s="102"/>
      <c r="J17" s="395">
        <v>3</v>
      </c>
      <c r="K17" s="68"/>
      <c r="L17" s="395">
        <v>0</v>
      </c>
      <c r="M17" s="102"/>
    </row>
    <row r="19" spans="1:13" ht="17" customHeight="1">
      <c r="A19" s="71"/>
      <c r="B19" s="68"/>
      <c r="C19" s="68"/>
      <c r="D19" s="68"/>
    </row>
    <row r="20" spans="1:13" ht="17" customHeight="1">
      <c r="A20" s="71"/>
      <c r="B20" s="68"/>
      <c r="C20" s="395">
        <v>3</v>
      </c>
      <c r="D20" s="68"/>
      <c r="E20" s="395">
        <v>1</v>
      </c>
      <c r="J20" s="395">
        <v>3</v>
      </c>
      <c r="L20" s="395">
        <v>2</v>
      </c>
    </row>
    <row r="21" spans="1:13" ht="17" customHeight="1">
      <c r="A21" s="71"/>
      <c r="B21" s="416" t="s">
        <v>658</v>
      </c>
      <c r="C21" s="68"/>
      <c r="D21" s="102"/>
      <c r="F21" s="312" t="s">
        <v>1585</v>
      </c>
      <c r="I21" s="412" t="s">
        <v>1563</v>
      </c>
      <c r="K21" s="190"/>
      <c r="M21" s="311" t="s">
        <v>1584</v>
      </c>
    </row>
    <row r="22" spans="1:13" ht="17" customHeight="1">
      <c r="A22" s="71"/>
      <c r="B22" s="68">
        <v>7</v>
      </c>
      <c r="C22" s="392"/>
      <c r="D22" s="369" t="s">
        <v>4708</v>
      </c>
      <c r="E22" s="374"/>
      <c r="F22" s="77">
        <v>10</v>
      </c>
      <c r="I22" s="68">
        <v>11</v>
      </c>
      <c r="J22" s="392"/>
      <c r="K22" s="369" t="s">
        <v>4708</v>
      </c>
      <c r="L22" s="69"/>
      <c r="M22" s="77">
        <v>14</v>
      </c>
    </row>
    <row r="23" spans="1:13" ht="17" customHeight="1">
      <c r="A23" s="71"/>
      <c r="B23" s="395">
        <v>1</v>
      </c>
      <c r="C23" s="396">
        <v>3</v>
      </c>
      <c r="D23" s="167"/>
      <c r="E23" s="395">
        <v>1</v>
      </c>
      <c r="F23" s="396">
        <v>2</v>
      </c>
      <c r="I23" s="395">
        <v>3</v>
      </c>
      <c r="J23" s="396">
        <v>0</v>
      </c>
      <c r="K23" s="167"/>
      <c r="L23" s="398">
        <v>3</v>
      </c>
      <c r="M23" s="396">
        <v>0</v>
      </c>
    </row>
    <row r="24" spans="1:13" ht="17" customHeight="1">
      <c r="A24" s="71"/>
      <c r="B24" s="369" t="s">
        <v>4686</v>
      </c>
      <c r="C24" s="376" t="s">
        <v>4691</v>
      </c>
      <c r="D24" s="168"/>
      <c r="E24" s="375" t="s">
        <v>3328</v>
      </c>
      <c r="F24" s="369" t="s">
        <v>4686</v>
      </c>
      <c r="I24" s="369" t="s">
        <v>4686</v>
      </c>
      <c r="J24" s="376" t="s">
        <v>4691</v>
      </c>
      <c r="K24" s="168"/>
      <c r="L24" s="375" t="s">
        <v>3328</v>
      </c>
      <c r="M24" s="369" t="s">
        <v>4686</v>
      </c>
    </row>
    <row r="25" spans="1:13" ht="17" customHeight="1">
      <c r="A25" s="71"/>
      <c r="B25" s="369" t="s">
        <v>4706</v>
      </c>
      <c r="C25" s="376" t="s">
        <v>4688</v>
      </c>
      <c r="D25" s="168"/>
      <c r="E25" s="375" t="s">
        <v>4687</v>
      </c>
      <c r="F25" s="369" t="s">
        <v>4706</v>
      </c>
      <c r="I25" s="369" t="s">
        <v>4706</v>
      </c>
      <c r="J25" s="376" t="s">
        <v>4699</v>
      </c>
      <c r="K25" s="168"/>
      <c r="L25" s="375" t="s">
        <v>4698</v>
      </c>
      <c r="M25" s="369" t="s">
        <v>4706</v>
      </c>
    </row>
    <row r="26" spans="1:13" ht="17" customHeight="1">
      <c r="A26" s="71"/>
      <c r="B26" s="395">
        <v>3</v>
      </c>
      <c r="C26" s="169"/>
      <c r="D26" s="106">
        <v>3</v>
      </c>
      <c r="E26" s="110"/>
      <c r="F26" s="395">
        <v>3</v>
      </c>
      <c r="I26" s="395">
        <v>1</v>
      </c>
      <c r="J26" s="169"/>
      <c r="K26" s="106">
        <v>4</v>
      </c>
      <c r="L26" s="110"/>
      <c r="M26" s="395">
        <v>3</v>
      </c>
    </row>
    <row r="27" spans="1:13" ht="17" customHeight="1">
      <c r="A27" s="71"/>
      <c r="B27" s="394">
        <v>8</v>
      </c>
      <c r="C27" s="395">
        <v>3</v>
      </c>
      <c r="D27" s="410" t="s">
        <v>4803</v>
      </c>
      <c r="E27" s="397">
        <v>0</v>
      </c>
      <c r="F27" s="393">
        <v>9</v>
      </c>
      <c r="I27" s="68">
        <v>12</v>
      </c>
      <c r="J27" s="399">
        <v>1</v>
      </c>
      <c r="K27" s="411" t="s">
        <v>4803</v>
      </c>
      <c r="L27" s="397">
        <v>3</v>
      </c>
      <c r="M27" s="77">
        <v>13</v>
      </c>
    </row>
    <row r="28" spans="1:13" ht="17" customHeight="1">
      <c r="A28" s="71"/>
      <c r="B28" s="405" t="s">
        <v>1538</v>
      </c>
      <c r="C28" s="167"/>
      <c r="D28" s="117"/>
      <c r="F28" s="312" t="s">
        <v>1586</v>
      </c>
      <c r="I28" s="311" t="s">
        <v>1582</v>
      </c>
      <c r="J28" s="68"/>
      <c r="K28" s="167"/>
      <c r="L28" s="69"/>
      <c r="M28" s="406" t="s">
        <v>1554</v>
      </c>
    </row>
    <row r="29" spans="1:13" ht="17" customHeight="1">
      <c r="A29" s="71"/>
      <c r="B29" s="102"/>
      <c r="C29" s="395">
        <v>3</v>
      </c>
      <c r="D29" s="68"/>
      <c r="E29" s="395">
        <v>0</v>
      </c>
      <c r="F29" s="102"/>
      <c r="I29" s="102"/>
      <c r="J29" s="395">
        <v>0</v>
      </c>
      <c r="K29" s="68"/>
      <c r="L29" s="395">
        <v>3</v>
      </c>
      <c r="M29" s="103"/>
    </row>
    <row r="30" spans="1:13" ht="17" customHeight="1">
      <c r="A30" s="71"/>
      <c r="B30" s="102"/>
      <c r="C30" s="68"/>
      <c r="D30" s="68"/>
      <c r="F30" s="102"/>
      <c r="I30" s="102"/>
      <c r="J30" s="68"/>
      <c r="K30" s="68"/>
      <c r="L30" s="69"/>
      <c r="M30" s="103"/>
    </row>
    <row r="31" spans="1:13" ht="17" customHeight="1">
      <c r="A31" s="71"/>
      <c r="B31" s="68"/>
      <c r="C31" s="68"/>
      <c r="D31" s="68"/>
    </row>
    <row r="32" spans="1:13" ht="17" customHeight="1">
      <c r="A32" s="71"/>
      <c r="B32" s="68"/>
      <c r="C32" s="68"/>
      <c r="D32" s="68"/>
    </row>
    <row r="33" spans="1:13" ht="17" customHeight="1">
      <c r="A33" s="71"/>
      <c r="B33" s="68"/>
      <c r="C33" s="68"/>
      <c r="D33" s="68"/>
    </row>
    <row r="34" spans="1:13" ht="17" customHeight="1">
      <c r="A34" s="71"/>
      <c r="B34" s="68"/>
      <c r="C34" s="68"/>
      <c r="D34" s="311" t="s">
        <v>1588</v>
      </c>
      <c r="K34" s="311" t="s">
        <v>1556</v>
      </c>
    </row>
    <row r="35" spans="1:13" ht="17" customHeight="1">
      <c r="A35" s="71"/>
      <c r="B35" s="68"/>
      <c r="C35" s="68"/>
      <c r="D35" s="104">
        <v>15</v>
      </c>
      <c r="I35" s="68"/>
      <c r="J35" s="68"/>
      <c r="K35" s="72">
        <v>18</v>
      </c>
      <c r="L35" s="69"/>
    </row>
    <row r="36" spans="1:13" ht="17" customHeight="1">
      <c r="A36" s="71"/>
      <c r="B36" s="68"/>
      <c r="C36" s="395">
        <v>3</v>
      </c>
      <c r="D36" s="68"/>
      <c r="E36" s="395">
        <v>1</v>
      </c>
      <c r="I36" s="68"/>
      <c r="J36" s="395">
        <v>3</v>
      </c>
      <c r="K36" s="68"/>
      <c r="L36" s="395">
        <v>1</v>
      </c>
    </row>
    <row r="37" spans="1:13" ht="17" customHeight="1">
      <c r="A37" s="71"/>
      <c r="B37" s="68"/>
      <c r="C37" s="119" t="s">
        <v>4686</v>
      </c>
      <c r="D37" s="117"/>
      <c r="E37" s="119" t="s">
        <v>4691</v>
      </c>
      <c r="I37" s="68"/>
      <c r="J37" s="119" t="s">
        <v>4686</v>
      </c>
      <c r="K37" s="117"/>
      <c r="L37" s="119" t="s">
        <v>4691</v>
      </c>
    </row>
    <row r="38" spans="1:13" ht="17" customHeight="1">
      <c r="A38" s="71"/>
      <c r="B38" s="68"/>
      <c r="C38" s="119" t="s">
        <v>4706</v>
      </c>
      <c r="D38" s="117"/>
      <c r="E38" s="373">
        <v>0.625</v>
      </c>
      <c r="I38" s="68"/>
      <c r="J38" s="119" t="s">
        <v>4706</v>
      </c>
      <c r="K38" s="117"/>
      <c r="L38" s="373">
        <v>0.625</v>
      </c>
    </row>
    <row r="39" spans="1:13" ht="17" customHeight="1">
      <c r="A39" s="71"/>
      <c r="B39" s="395">
        <v>0</v>
      </c>
      <c r="C39" s="68"/>
      <c r="D39" s="183">
        <v>5</v>
      </c>
      <c r="F39" s="395">
        <v>3</v>
      </c>
      <c r="I39" s="395">
        <v>1</v>
      </c>
      <c r="J39" s="68"/>
      <c r="K39" s="183">
        <v>6</v>
      </c>
      <c r="L39" s="69"/>
      <c r="M39" s="395">
        <v>3</v>
      </c>
    </row>
    <row r="40" spans="1:13" ht="17" customHeight="1">
      <c r="A40" s="71"/>
      <c r="B40" s="68">
        <v>16</v>
      </c>
      <c r="C40" s="75"/>
      <c r="D40" s="372" t="s">
        <v>4709</v>
      </c>
      <c r="E40" s="76"/>
      <c r="F40" s="267" t="s">
        <v>864</v>
      </c>
      <c r="I40" s="68">
        <v>19</v>
      </c>
      <c r="J40" s="75"/>
      <c r="K40" s="372" t="s">
        <v>4709</v>
      </c>
      <c r="L40" s="76"/>
      <c r="M40" s="267" t="s">
        <v>865</v>
      </c>
    </row>
    <row r="41" spans="1:13" ht="17" customHeight="1">
      <c r="A41" s="71"/>
      <c r="B41" s="311" t="s">
        <v>1574</v>
      </c>
      <c r="C41" s="68"/>
      <c r="D41" s="68"/>
      <c r="F41" s="406" t="s">
        <v>1581</v>
      </c>
      <c r="I41" s="311" t="s">
        <v>1587</v>
      </c>
      <c r="J41" s="68"/>
      <c r="K41" s="68"/>
      <c r="L41" s="69"/>
      <c r="M41" s="406" t="s">
        <v>1565</v>
      </c>
    </row>
    <row r="42" spans="1:13" ht="17" customHeight="1">
      <c r="A42" s="71"/>
      <c r="B42" s="102"/>
      <c r="C42" s="395">
        <v>0</v>
      </c>
      <c r="D42" s="68"/>
      <c r="E42" s="395">
        <v>3</v>
      </c>
      <c r="F42" s="102"/>
      <c r="I42" s="102"/>
      <c r="J42" s="395">
        <v>0</v>
      </c>
      <c r="K42" s="68"/>
      <c r="L42" s="395">
        <v>3</v>
      </c>
      <c r="M42" s="102"/>
    </row>
    <row r="43" spans="1:13" ht="17" customHeight="1">
      <c r="A43" s="71"/>
      <c r="B43" s="102"/>
      <c r="C43" s="68"/>
      <c r="D43" s="68"/>
      <c r="F43" s="102"/>
      <c r="I43" s="102"/>
      <c r="J43" s="68"/>
      <c r="K43" s="68"/>
      <c r="L43" s="69"/>
      <c r="M43" s="102"/>
    </row>
    <row r="44" spans="1:13" ht="17" customHeight="1">
      <c r="D44" s="69" t="s">
        <v>849</v>
      </c>
    </row>
  </sheetData>
  <mergeCells count="2">
    <mergeCell ref="A1:N1"/>
    <mergeCell ref="A2:N2"/>
  </mergeCells>
  <phoneticPr fontId="15" type="noConversion"/>
  <conditionalFormatting sqref="D9">
    <cfRule type="duplicateValues" dxfId="171" priority="36"/>
  </conditionalFormatting>
  <conditionalFormatting sqref="D34">
    <cfRule type="duplicateValues" dxfId="170" priority="35"/>
  </conditionalFormatting>
  <conditionalFormatting sqref="D21">
    <cfRule type="duplicateValues" dxfId="169" priority="32"/>
  </conditionalFormatting>
  <conditionalFormatting sqref="I41:I43">
    <cfRule type="duplicateValues" dxfId="168" priority="28"/>
  </conditionalFormatting>
  <conditionalFormatting sqref="K21">
    <cfRule type="duplicateValues" dxfId="167" priority="23"/>
  </conditionalFormatting>
  <conditionalFormatting sqref="K9">
    <cfRule type="duplicateValues" dxfId="166" priority="22"/>
  </conditionalFormatting>
  <conditionalFormatting sqref="I28:I30">
    <cfRule type="duplicateValues" dxfId="165" priority="21"/>
  </conditionalFormatting>
  <conditionalFormatting sqref="M41:M43">
    <cfRule type="duplicateValues" dxfId="164" priority="18"/>
  </conditionalFormatting>
  <conditionalFormatting sqref="F41:F43">
    <cfRule type="duplicateValues" dxfId="163" priority="16"/>
  </conditionalFormatting>
  <conditionalFormatting sqref="B41:B43">
    <cfRule type="duplicateValues" dxfId="162" priority="15"/>
  </conditionalFormatting>
  <conditionalFormatting sqref="K34">
    <cfRule type="duplicateValues" dxfId="161" priority="14"/>
  </conditionalFormatting>
  <conditionalFormatting sqref="M28:M30">
    <cfRule type="duplicateValues" dxfId="160" priority="13"/>
  </conditionalFormatting>
  <conditionalFormatting sqref="B28:B30">
    <cfRule type="duplicateValues" dxfId="159" priority="12"/>
  </conditionalFormatting>
  <conditionalFormatting sqref="F28:F30">
    <cfRule type="duplicateValues" dxfId="158" priority="11"/>
  </conditionalFormatting>
  <conditionalFormatting sqref="B16:B17">
    <cfRule type="duplicateValues" dxfId="157" priority="39"/>
  </conditionalFormatting>
  <conditionalFormatting sqref="M16:M17">
    <cfRule type="duplicateValues" dxfId="156" priority="40"/>
  </conditionalFormatting>
  <conditionalFormatting sqref="I16:I17">
    <cfRule type="duplicateValues" dxfId="155" priority="41"/>
  </conditionalFormatting>
  <conditionalFormatting sqref="F16:F17">
    <cfRule type="duplicateValues" dxfId="154" priority="42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N45"/>
  <sheetViews>
    <sheetView showGridLines="0" topLeftCell="A27" zoomScale="85" zoomScaleNormal="85" zoomScaleSheetLayoutView="85" workbookViewId="0">
      <selection activeCell="A35" sqref="A35"/>
    </sheetView>
  </sheetViews>
  <sheetFormatPr defaultColWidth="10.81640625" defaultRowHeight="18" customHeight="1"/>
  <cols>
    <col min="1" max="1" width="19.36328125" style="78" customWidth="1"/>
    <col min="2" max="2" width="6.81640625" style="104" customWidth="1"/>
    <col min="3" max="3" width="6.26953125" style="70" customWidth="1"/>
    <col min="4" max="10" width="8.6328125" style="69" customWidth="1"/>
    <col min="11" max="14" width="8.6328125" style="70" customWidth="1"/>
    <col min="15" max="16384" width="10.81640625" style="70"/>
  </cols>
  <sheetData>
    <row r="1" spans="1:14" s="105" customFormat="1" ht="24" customHeight="1">
      <c r="A1" s="791" t="s">
        <v>848</v>
      </c>
      <c r="B1" s="791"/>
      <c r="C1" s="791"/>
      <c r="D1" s="791"/>
      <c r="E1" s="791"/>
      <c r="F1" s="791"/>
      <c r="G1" s="791"/>
      <c r="H1" s="791"/>
      <c r="I1" s="791"/>
      <c r="J1" s="791"/>
      <c r="K1" s="125"/>
      <c r="L1" s="125"/>
      <c r="M1" s="125"/>
      <c r="N1" s="125"/>
    </row>
    <row r="2" spans="1:14" s="105" customFormat="1" ht="24" customHeight="1">
      <c r="A2" s="792" t="s">
        <v>664</v>
      </c>
      <c r="B2" s="792"/>
      <c r="C2" s="792"/>
      <c r="D2" s="792"/>
      <c r="E2" s="792"/>
      <c r="F2" s="792"/>
      <c r="G2" s="792"/>
      <c r="H2" s="792"/>
      <c r="I2" s="792"/>
      <c r="J2" s="792"/>
      <c r="K2" s="126"/>
      <c r="L2" s="126"/>
      <c r="M2" s="126"/>
      <c r="N2" s="126"/>
    </row>
    <row r="3" spans="1:14" ht="18" customHeight="1">
      <c r="A3" s="407" t="s">
        <v>901</v>
      </c>
      <c r="B3" s="408"/>
    </row>
    <row r="4" spans="1:14" ht="18" customHeight="1">
      <c r="A4" s="170" t="s">
        <v>870</v>
      </c>
      <c r="B4" s="408"/>
    </row>
    <row r="5" spans="1:14" ht="18" customHeight="1">
      <c r="A5" s="268" t="s">
        <v>1511</v>
      </c>
      <c r="B5" s="408"/>
    </row>
    <row r="6" spans="1:14" ht="18" customHeight="1">
      <c r="A6" s="268" t="s">
        <v>1576</v>
      </c>
      <c r="B6" s="408"/>
    </row>
    <row r="7" spans="1:14" ht="18" customHeight="1">
      <c r="A7" s="56"/>
      <c r="B7" s="408"/>
    </row>
    <row r="8" spans="1:14" ht="18" customHeight="1">
      <c r="A8" s="106" t="s">
        <v>713</v>
      </c>
      <c r="C8" s="107" t="s">
        <v>345</v>
      </c>
      <c r="D8" s="108"/>
      <c r="F8" s="108" t="s">
        <v>345</v>
      </c>
      <c r="G8" s="108" t="s">
        <v>345</v>
      </c>
      <c r="H8" s="108" t="s">
        <v>345</v>
      </c>
    </row>
    <row r="9" spans="1:14" ht="18" customHeight="1">
      <c r="A9" s="182"/>
      <c r="C9" s="108" t="s">
        <v>663</v>
      </c>
      <c r="D9" s="68"/>
      <c r="E9" s="68" t="s">
        <v>4702</v>
      </c>
      <c r="F9" s="68" t="s">
        <v>3326</v>
      </c>
      <c r="G9" s="68" t="s">
        <v>3325</v>
      </c>
      <c r="H9" s="68" t="s">
        <v>3325</v>
      </c>
    </row>
    <row r="10" spans="1:14" ht="18" customHeight="1">
      <c r="A10" s="182"/>
      <c r="B10" s="421"/>
      <c r="C10" s="422"/>
      <c r="D10" s="424"/>
      <c r="E10" s="424"/>
      <c r="F10" s="424"/>
      <c r="G10" s="424"/>
      <c r="H10" s="424"/>
      <c r="I10" s="424"/>
    </row>
    <row r="11" spans="1:14" ht="18" customHeight="1" thickBot="1">
      <c r="A11" s="463" t="s">
        <v>690</v>
      </c>
      <c r="B11" s="437" t="s">
        <v>283</v>
      </c>
      <c r="C11" s="438">
        <v>1</v>
      </c>
      <c r="D11" s="439"/>
      <c r="E11" s="439"/>
      <c r="F11" s="424"/>
      <c r="G11" s="424"/>
      <c r="H11" s="424"/>
      <c r="I11" s="424"/>
    </row>
    <row r="12" spans="1:14" ht="18" customHeight="1" thickBot="1">
      <c r="A12" s="182"/>
      <c r="B12" s="421"/>
      <c r="C12" s="422"/>
      <c r="D12" s="424"/>
      <c r="E12" s="454" t="s">
        <v>262</v>
      </c>
      <c r="F12" s="446" t="str">
        <f>A11</f>
        <v>新北市秀山國小</v>
      </c>
      <c r="G12" s="424"/>
      <c r="H12" s="424"/>
      <c r="I12" s="424"/>
    </row>
    <row r="13" spans="1:14" ht="18" customHeight="1">
      <c r="A13" s="466" t="s">
        <v>1563</v>
      </c>
      <c r="B13" s="421" t="s">
        <v>852</v>
      </c>
      <c r="C13" s="422">
        <v>2</v>
      </c>
      <c r="D13" s="424"/>
      <c r="E13" s="427">
        <v>0.44444444444444442</v>
      </c>
      <c r="F13" s="522" t="s">
        <v>4805</v>
      </c>
      <c r="G13" s="424"/>
      <c r="H13" s="424"/>
      <c r="I13" s="424"/>
    </row>
    <row r="14" spans="1:14" ht="18" customHeight="1" thickBot="1">
      <c r="A14" s="182"/>
      <c r="B14" s="421"/>
      <c r="C14" s="422"/>
      <c r="D14" s="428"/>
      <c r="E14" s="424"/>
      <c r="F14" s="477" t="s">
        <v>270</v>
      </c>
      <c r="G14" s="425" t="str">
        <f>F12</f>
        <v>新北市秀山國小</v>
      </c>
      <c r="H14" s="424"/>
      <c r="I14" s="424"/>
    </row>
    <row r="15" spans="1:14" ht="18" customHeight="1">
      <c r="A15" s="467" t="s">
        <v>1579</v>
      </c>
      <c r="B15" s="421" t="s">
        <v>284</v>
      </c>
      <c r="C15" s="422">
        <v>3</v>
      </c>
      <c r="D15" s="424"/>
      <c r="E15" s="423"/>
      <c r="F15" s="430">
        <v>0.57638888888888895</v>
      </c>
      <c r="G15" s="462" t="s">
        <v>4820</v>
      </c>
      <c r="H15" s="424"/>
      <c r="I15" s="424"/>
    </row>
    <row r="16" spans="1:14" ht="18" customHeight="1" thickBot="1">
      <c r="A16" s="182"/>
      <c r="B16" s="421"/>
      <c r="C16" s="422"/>
      <c r="D16" s="428"/>
      <c r="E16" s="426" t="s">
        <v>264</v>
      </c>
      <c r="F16" s="450" t="str">
        <f>A17</f>
        <v>銀冠獅湖國小</v>
      </c>
      <c r="G16" s="429"/>
      <c r="H16" s="424"/>
      <c r="I16" s="424"/>
    </row>
    <row r="17" spans="1:10" ht="18" customHeight="1" thickBot="1">
      <c r="A17" s="468" t="s">
        <v>1565</v>
      </c>
      <c r="B17" s="437" t="s">
        <v>852</v>
      </c>
      <c r="C17" s="438">
        <v>4</v>
      </c>
      <c r="D17" s="439"/>
      <c r="E17" s="452">
        <v>0.51388888888888895</v>
      </c>
      <c r="F17" s="456" t="s">
        <v>4807</v>
      </c>
      <c r="G17" s="429"/>
      <c r="H17" s="424"/>
      <c r="I17" s="424"/>
    </row>
    <row r="18" spans="1:10" ht="18" customHeight="1" thickBot="1">
      <c r="A18" s="182"/>
      <c r="B18" s="421"/>
      <c r="C18" s="422"/>
      <c r="D18" s="425"/>
      <c r="E18" s="424"/>
      <c r="F18" s="424"/>
      <c r="G18" s="429" t="s">
        <v>274</v>
      </c>
      <c r="H18" s="458" t="str">
        <f>G22</f>
        <v>長春國小</v>
      </c>
      <c r="I18" s="424"/>
    </row>
    <row r="19" spans="1:10" ht="18" customHeight="1" thickBot="1">
      <c r="A19" s="469" t="s">
        <v>1527</v>
      </c>
      <c r="B19" s="437" t="s">
        <v>285</v>
      </c>
      <c r="C19" s="438">
        <v>5</v>
      </c>
      <c r="D19" s="439"/>
      <c r="E19" s="439"/>
      <c r="F19" s="424"/>
      <c r="G19" s="474">
        <v>0.33333333333333331</v>
      </c>
      <c r="H19" s="567" t="s">
        <v>4920</v>
      </c>
      <c r="I19" s="424"/>
    </row>
    <row r="20" spans="1:10" ht="18" customHeight="1" thickBot="1">
      <c r="A20" s="182"/>
      <c r="B20" s="421"/>
      <c r="C20" s="422"/>
      <c r="D20" s="425"/>
      <c r="E20" s="454" t="s">
        <v>265</v>
      </c>
      <c r="F20" s="425" t="str">
        <f>A19</f>
        <v>長春國小</v>
      </c>
      <c r="G20" s="477"/>
      <c r="H20" s="429"/>
      <c r="I20" s="424"/>
    </row>
    <row r="21" spans="1:10" ht="18" customHeight="1">
      <c r="A21" s="466" t="s">
        <v>1554</v>
      </c>
      <c r="B21" s="421" t="s">
        <v>852</v>
      </c>
      <c r="C21" s="422">
        <v>6</v>
      </c>
      <c r="D21" s="423"/>
      <c r="E21" s="427">
        <v>0.51388888888888895</v>
      </c>
      <c r="F21" s="527" t="s">
        <v>4810</v>
      </c>
      <c r="G21" s="477"/>
      <c r="H21" s="429"/>
      <c r="I21" s="424"/>
    </row>
    <row r="22" spans="1:10" ht="18" customHeight="1" thickBot="1">
      <c r="A22" s="182"/>
      <c r="B22" s="421"/>
      <c r="C22" s="422"/>
      <c r="D22" s="428"/>
      <c r="E22" s="424"/>
      <c r="F22" s="474" t="s">
        <v>271</v>
      </c>
      <c r="G22" s="521" t="str">
        <f>F20</f>
        <v>長春國小</v>
      </c>
      <c r="H22" s="429"/>
      <c r="I22" s="424"/>
    </row>
    <row r="23" spans="1:10" ht="18" customHeight="1" thickBot="1">
      <c r="A23" s="469" t="s">
        <v>670</v>
      </c>
      <c r="B23" s="437" t="s">
        <v>284</v>
      </c>
      <c r="C23" s="438">
        <v>7</v>
      </c>
      <c r="D23" s="439"/>
      <c r="E23" s="439"/>
      <c r="F23" s="430">
        <v>0.57638888888888895</v>
      </c>
      <c r="G23" s="441" t="s">
        <v>4820</v>
      </c>
      <c r="H23" s="429"/>
      <c r="I23" s="424"/>
    </row>
    <row r="24" spans="1:10" ht="18" customHeight="1" thickBot="1">
      <c r="A24" s="182"/>
      <c r="B24" s="421"/>
      <c r="C24" s="422"/>
      <c r="D24" s="425"/>
      <c r="E24" s="454" t="s">
        <v>266</v>
      </c>
      <c r="F24" s="443" t="str">
        <f>A23</f>
        <v>臺中市大鵬國小</v>
      </c>
      <c r="G24" s="424"/>
      <c r="H24" s="429"/>
      <c r="I24" s="424"/>
    </row>
    <row r="25" spans="1:10" ht="18" customHeight="1">
      <c r="A25" s="420" t="s">
        <v>1540</v>
      </c>
      <c r="B25" s="421" t="s">
        <v>852</v>
      </c>
      <c r="C25" s="422">
        <v>8</v>
      </c>
      <c r="D25" s="424"/>
      <c r="E25" s="427">
        <v>0.51388888888888895</v>
      </c>
      <c r="F25" s="441" t="s">
        <v>4807</v>
      </c>
      <c r="G25" s="424"/>
      <c r="H25" s="429"/>
      <c r="I25" s="424"/>
      <c r="J25" s="182" t="s">
        <v>344</v>
      </c>
    </row>
    <row r="26" spans="1:10" ht="18" customHeight="1" thickBot="1">
      <c r="A26" s="182"/>
      <c r="B26" s="421"/>
      <c r="C26" s="422"/>
      <c r="D26" s="428"/>
      <c r="E26" s="428"/>
      <c r="F26" s="424"/>
      <c r="G26" s="424"/>
      <c r="H26" s="429" t="s">
        <v>276</v>
      </c>
      <c r="I26" s="458"/>
      <c r="J26" s="444" t="str">
        <f>H34</f>
        <v>北市民權國小</v>
      </c>
    </row>
    <row r="27" spans="1:10" ht="18" customHeight="1">
      <c r="A27" s="420" t="s">
        <v>1581</v>
      </c>
      <c r="B27" s="421" t="s">
        <v>263</v>
      </c>
      <c r="C27" s="422">
        <v>9</v>
      </c>
      <c r="D27" s="423"/>
      <c r="E27" s="423"/>
      <c r="F27" s="424"/>
      <c r="G27" s="424"/>
      <c r="H27" s="474">
        <v>0.58680555555555558</v>
      </c>
      <c r="I27" s="424"/>
      <c r="J27" s="573" t="s">
        <v>4920</v>
      </c>
    </row>
    <row r="28" spans="1:10" ht="18" customHeight="1" thickBot="1">
      <c r="A28" s="182"/>
      <c r="B28" s="421"/>
      <c r="C28" s="422"/>
      <c r="D28" s="424"/>
      <c r="E28" s="429" t="s">
        <v>267</v>
      </c>
      <c r="F28" s="458" t="str">
        <f>A29</f>
        <v>幸安國小</v>
      </c>
      <c r="G28" s="424"/>
      <c r="H28" s="477"/>
      <c r="I28" s="425"/>
      <c r="J28" s="78"/>
    </row>
    <row r="29" spans="1:10" ht="18" customHeight="1" thickBot="1">
      <c r="A29" s="469" t="s">
        <v>1578</v>
      </c>
      <c r="B29" s="437" t="s">
        <v>284</v>
      </c>
      <c r="C29" s="438">
        <v>10</v>
      </c>
      <c r="D29" s="439"/>
      <c r="E29" s="449">
        <v>0.51388888888888895</v>
      </c>
      <c r="F29" s="453" t="s">
        <v>4807</v>
      </c>
      <c r="G29" s="424"/>
      <c r="H29" s="477"/>
      <c r="I29" s="425"/>
      <c r="J29" s="78"/>
    </row>
    <row r="30" spans="1:10" ht="18" customHeight="1" thickBot="1">
      <c r="A30" s="470"/>
      <c r="B30" s="421"/>
      <c r="C30" s="422"/>
      <c r="D30" s="424"/>
      <c r="E30" s="425"/>
      <c r="F30" s="429" t="s">
        <v>272</v>
      </c>
      <c r="G30" s="458" t="str">
        <f>F32</f>
        <v>台中市南屯國小</v>
      </c>
      <c r="H30" s="477"/>
      <c r="I30" s="425"/>
      <c r="J30" s="78"/>
    </row>
    <row r="31" spans="1:10" ht="18" customHeight="1" thickBot="1">
      <c r="A31" s="468" t="s">
        <v>1538</v>
      </c>
      <c r="B31" s="437" t="s">
        <v>852</v>
      </c>
      <c r="C31" s="438">
        <v>11</v>
      </c>
      <c r="D31" s="439"/>
      <c r="E31" s="439"/>
      <c r="F31" s="474">
        <v>0.57638888888888895</v>
      </c>
      <c r="G31" s="447" t="s">
        <v>4816</v>
      </c>
      <c r="H31" s="477"/>
      <c r="I31" s="425"/>
      <c r="J31" s="78"/>
    </row>
    <row r="32" spans="1:10" ht="18" customHeight="1" thickBot="1">
      <c r="A32" s="182"/>
      <c r="B32" s="421"/>
      <c r="C32" s="422"/>
      <c r="D32" s="425"/>
      <c r="E32" s="454" t="s">
        <v>298</v>
      </c>
      <c r="F32" s="479" t="str">
        <f>A31</f>
        <v>台中市南屯國小</v>
      </c>
      <c r="G32" s="429"/>
      <c r="H32" s="477"/>
      <c r="I32" s="425"/>
      <c r="J32" s="78"/>
    </row>
    <row r="33" spans="1:10" ht="18" customHeight="1">
      <c r="A33" s="467" t="s">
        <v>1577</v>
      </c>
      <c r="B33" s="421" t="s">
        <v>285</v>
      </c>
      <c r="C33" s="422">
        <v>12</v>
      </c>
      <c r="D33" s="423"/>
      <c r="E33" s="427">
        <v>0.51388888888888895</v>
      </c>
      <c r="F33" s="460" t="s">
        <v>4805</v>
      </c>
      <c r="G33" s="429"/>
      <c r="H33" s="477"/>
      <c r="I33" s="425"/>
      <c r="J33" s="78"/>
    </row>
    <row r="34" spans="1:10" ht="18" customHeight="1" thickBot="1">
      <c r="A34" s="470"/>
      <c r="B34" s="421"/>
      <c r="C34" s="422"/>
      <c r="D34" s="424"/>
      <c r="E34" s="425"/>
      <c r="F34" s="424"/>
      <c r="G34" s="429" t="s">
        <v>275</v>
      </c>
      <c r="H34" s="475" t="str">
        <f>G38</f>
        <v>北市民權國小</v>
      </c>
      <c r="I34" s="425"/>
      <c r="J34" s="78"/>
    </row>
    <row r="35" spans="1:10" ht="18" customHeight="1" thickBot="1">
      <c r="A35" s="468" t="s">
        <v>1583</v>
      </c>
      <c r="B35" s="437" t="s">
        <v>852</v>
      </c>
      <c r="C35" s="438">
        <v>13</v>
      </c>
      <c r="D35" s="439"/>
      <c r="E35" s="439"/>
      <c r="F35" s="424"/>
      <c r="G35" s="474">
        <v>0.33333333333333331</v>
      </c>
      <c r="H35" s="451" t="s">
        <v>4919</v>
      </c>
      <c r="I35" s="425"/>
      <c r="J35" s="78"/>
    </row>
    <row r="36" spans="1:10" ht="18" customHeight="1" thickBot="1">
      <c r="A36" s="182"/>
      <c r="B36" s="421"/>
      <c r="C36" s="422"/>
      <c r="D36" s="425"/>
      <c r="E36" s="425" t="s">
        <v>268</v>
      </c>
      <c r="F36" s="446" t="str">
        <f>A35</f>
        <v>屏東市中正國小</v>
      </c>
      <c r="G36" s="477"/>
      <c r="H36" s="424"/>
      <c r="I36" s="425"/>
      <c r="J36" s="78"/>
    </row>
    <row r="37" spans="1:10" ht="18" customHeight="1">
      <c r="A37" s="467" t="s">
        <v>1546</v>
      </c>
      <c r="B37" s="421" t="s">
        <v>284</v>
      </c>
      <c r="C37" s="422">
        <v>14</v>
      </c>
      <c r="D37" s="424"/>
      <c r="E37" s="427">
        <v>0.51388888888888895</v>
      </c>
      <c r="F37" s="447" t="s">
        <v>4807</v>
      </c>
      <c r="G37" s="477"/>
      <c r="H37" s="424"/>
      <c r="I37" s="425"/>
      <c r="J37" s="78"/>
    </row>
    <row r="38" spans="1:10" ht="18" customHeight="1" thickBot="1">
      <c r="A38" s="470"/>
      <c r="B38" s="421"/>
      <c r="C38" s="422"/>
      <c r="D38" s="428"/>
      <c r="E38" s="425"/>
      <c r="F38" s="429" t="s">
        <v>273</v>
      </c>
      <c r="G38" s="475" t="str">
        <f>F40</f>
        <v>北市民權國小</v>
      </c>
      <c r="H38" s="424"/>
      <c r="I38" s="425"/>
      <c r="J38" s="78"/>
    </row>
    <row r="39" spans="1:10" ht="18" customHeight="1">
      <c r="A39" s="420" t="s">
        <v>658</v>
      </c>
      <c r="B39" s="421" t="s">
        <v>852</v>
      </c>
      <c r="C39" s="422">
        <v>15</v>
      </c>
      <c r="D39" s="424"/>
      <c r="E39" s="423"/>
      <c r="F39" s="474">
        <v>0.57638888888888895</v>
      </c>
      <c r="G39" s="451" t="s">
        <v>4816</v>
      </c>
      <c r="H39" s="425"/>
      <c r="I39" s="425"/>
      <c r="J39" s="78"/>
    </row>
    <row r="40" spans="1:10" ht="18" customHeight="1" thickBot="1">
      <c r="A40" s="182"/>
      <c r="B40" s="421"/>
      <c r="C40" s="422"/>
      <c r="D40" s="428"/>
      <c r="E40" s="429" t="s">
        <v>269</v>
      </c>
      <c r="F40" s="475" t="str">
        <f>A41</f>
        <v>北市民權國小</v>
      </c>
      <c r="G40" s="424"/>
      <c r="H40" s="424"/>
      <c r="I40" s="425"/>
      <c r="J40" s="78"/>
    </row>
    <row r="41" spans="1:10" ht="18" customHeight="1" thickBot="1">
      <c r="A41" s="463" t="s">
        <v>657</v>
      </c>
      <c r="B41" s="437" t="s">
        <v>866</v>
      </c>
      <c r="C41" s="438">
        <v>16</v>
      </c>
      <c r="D41" s="439"/>
      <c r="E41" s="452">
        <v>0.51388888888888895</v>
      </c>
      <c r="F41" s="471" t="s">
        <v>4810</v>
      </c>
      <c r="G41" s="424"/>
      <c r="H41" s="424"/>
      <c r="I41" s="425"/>
      <c r="J41" s="78"/>
    </row>
    <row r="42" spans="1:10" ht="18" customHeight="1">
      <c r="A42" s="182"/>
      <c r="B42" s="421"/>
      <c r="C42" s="422"/>
      <c r="D42" s="424"/>
      <c r="E42" s="424"/>
      <c r="F42" s="424"/>
      <c r="G42" s="424"/>
      <c r="H42" s="424"/>
      <c r="I42" s="425" t="s">
        <v>659</v>
      </c>
      <c r="J42" s="78"/>
    </row>
    <row r="43" spans="1:10" ht="18" customHeight="1">
      <c r="A43" s="182"/>
      <c r="B43" s="421"/>
      <c r="C43" s="422"/>
      <c r="D43" s="424"/>
      <c r="E43" s="424"/>
      <c r="F43" s="424"/>
      <c r="G43" s="424"/>
      <c r="H43" s="424"/>
      <c r="I43" s="425"/>
      <c r="J43" s="78"/>
    </row>
    <row r="44" spans="1:10" ht="18" customHeight="1">
      <c r="A44" s="182"/>
      <c r="B44" s="421"/>
      <c r="C44" s="422"/>
      <c r="D44" s="424"/>
      <c r="E44" s="424"/>
      <c r="F44" s="424"/>
      <c r="G44" s="424"/>
      <c r="H44" s="424"/>
      <c r="I44" s="425"/>
    </row>
    <row r="45" spans="1:10" ht="18" customHeight="1">
      <c r="I45" s="78"/>
      <c r="J45" s="78"/>
    </row>
  </sheetData>
  <mergeCells count="2">
    <mergeCell ref="A1:J1"/>
    <mergeCell ref="A2:J2"/>
  </mergeCells>
  <phoneticPr fontId="15" type="noConversion"/>
  <conditionalFormatting sqref="A11">
    <cfRule type="duplicateValues" dxfId="153" priority="8"/>
  </conditionalFormatting>
  <conditionalFormatting sqref="A41">
    <cfRule type="duplicateValues" dxfId="152" priority="7"/>
  </conditionalFormatting>
  <conditionalFormatting sqref="A19">
    <cfRule type="duplicateValues" dxfId="151" priority="6"/>
  </conditionalFormatting>
  <conditionalFormatting sqref="A33">
    <cfRule type="duplicateValues" dxfId="150" priority="5"/>
  </conditionalFormatting>
  <conditionalFormatting sqref="A15">
    <cfRule type="duplicateValues" dxfId="149" priority="4"/>
  </conditionalFormatting>
  <conditionalFormatting sqref="A29">
    <cfRule type="duplicateValues" dxfId="148" priority="3"/>
  </conditionalFormatting>
  <conditionalFormatting sqref="A23">
    <cfRule type="duplicateValues" dxfId="147" priority="2"/>
  </conditionalFormatting>
  <conditionalFormatting sqref="A37">
    <cfRule type="duplicateValues" dxfId="146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rowBreaks count="1" manualBreakCount="1">
    <brk id="4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40"/>
  <sheetViews>
    <sheetView showGridLines="0" view="pageBreakPreview" topLeftCell="A16" zoomScale="85" zoomScaleNormal="100" zoomScaleSheetLayoutView="85" workbookViewId="0">
      <selection activeCell="F30" sqref="F30"/>
    </sheetView>
  </sheetViews>
  <sheetFormatPr defaultColWidth="6.6328125" defaultRowHeight="17" customHeight="1"/>
  <cols>
    <col min="1" max="1" width="6.6328125" style="78"/>
    <col min="2" max="5" width="6.6328125" style="69"/>
    <col min="6" max="16384" width="6.6328125" style="70"/>
  </cols>
  <sheetData>
    <row r="1" spans="1:14" s="64" customFormat="1" ht="20" customHeight="1">
      <c r="A1" s="791" t="s">
        <v>848</v>
      </c>
      <c r="B1" s="791"/>
      <c r="C1" s="791"/>
      <c r="D1" s="791"/>
      <c r="E1" s="791"/>
      <c r="F1" s="791"/>
      <c r="G1" s="791"/>
      <c r="H1" s="791"/>
      <c r="I1" s="791"/>
      <c r="J1" s="791"/>
      <c r="K1" s="791"/>
      <c r="L1" s="791"/>
      <c r="M1" s="791"/>
      <c r="N1" s="791"/>
    </row>
    <row r="2" spans="1:14" s="64" customFormat="1" ht="28" customHeight="1">
      <c r="A2" s="792" t="s">
        <v>617</v>
      </c>
      <c r="B2" s="792"/>
      <c r="C2" s="792"/>
      <c r="D2" s="792"/>
      <c r="E2" s="792"/>
      <c r="F2" s="792"/>
      <c r="G2" s="792"/>
      <c r="H2" s="792"/>
      <c r="I2" s="792"/>
      <c r="J2" s="792"/>
      <c r="K2" s="792"/>
      <c r="L2" s="792"/>
      <c r="M2" s="792"/>
      <c r="N2" s="792"/>
    </row>
    <row r="3" spans="1:14" s="64" customFormat="1" ht="21.5" customHeight="1">
      <c r="A3" s="255" t="s">
        <v>906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s="64" customFormat="1" ht="21.5" customHeight="1">
      <c r="A4" s="170" t="s">
        <v>902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s="64" customFormat="1" ht="21.5" customHeight="1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4" s="64" customFormat="1" ht="17" customHeight="1">
      <c r="A6" s="100" t="s">
        <v>714</v>
      </c>
      <c r="B6" s="66"/>
      <c r="C6" s="66"/>
      <c r="D6" s="66"/>
      <c r="E6" s="66"/>
    </row>
    <row r="7" spans="1:14" s="64" customFormat="1" ht="17" customHeight="1">
      <c r="B7" s="66"/>
      <c r="C7" s="66"/>
      <c r="D7" s="66"/>
      <c r="E7" s="66"/>
    </row>
    <row r="8" spans="1:14" ht="17" customHeight="1">
      <c r="A8" s="70"/>
      <c r="B8" s="68"/>
      <c r="C8" s="68"/>
      <c r="D8" s="68"/>
    </row>
    <row r="9" spans="1:14" ht="17" customHeight="1">
      <c r="A9" s="71"/>
      <c r="B9" s="68"/>
      <c r="C9" s="68"/>
      <c r="D9" s="68"/>
      <c r="N9" s="70" t="s">
        <v>263</v>
      </c>
    </row>
    <row r="10" spans="1:14" ht="17" customHeight="1">
      <c r="A10" s="71"/>
      <c r="B10" s="68"/>
      <c r="C10" s="68"/>
      <c r="D10" s="405" t="s">
        <v>1527</v>
      </c>
      <c r="K10" s="311" t="s">
        <v>1582</v>
      </c>
    </row>
    <row r="11" spans="1:14" s="73" customFormat="1" ht="17" customHeight="1">
      <c r="A11" s="71"/>
      <c r="B11" s="72"/>
      <c r="C11" s="72"/>
      <c r="D11" s="104">
        <v>1</v>
      </c>
      <c r="I11" s="72"/>
      <c r="J11" s="72"/>
      <c r="K11" s="104">
        <v>4</v>
      </c>
    </row>
    <row r="12" spans="1:14" ht="17" customHeight="1">
      <c r="A12" s="71"/>
      <c r="B12" s="68"/>
      <c r="C12" s="395">
        <v>3</v>
      </c>
      <c r="D12" s="68"/>
      <c r="E12" s="395">
        <v>3</v>
      </c>
      <c r="I12" s="68"/>
      <c r="J12" s="395">
        <v>2</v>
      </c>
      <c r="K12" s="68"/>
      <c r="L12" s="395">
        <v>1</v>
      </c>
    </row>
    <row r="13" spans="1:14" s="118" customFormat="1" ht="17" customHeight="1">
      <c r="A13" s="116"/>
      <c r="B13" s="117"/>
      <c r="C13" s="119" t="s">
        <v>4691</v>
      </c>
      <c r="D13" s="117"/>
      <c r="E13" s="119" t="s">
        <v>4702</v>
      </c>
      <c r="I13" s="117"/>
      <c r="J13" s="119" t="s">
        <v>4691</v>
      </c>
      <c r="K13" s="117"/>
      <c r="L13" s="119" t="s">
        <v>4702</v>
      </c>
    </row>
    <row r="14" spans="1:14" s="118" customFormat="1" ht="17" customHeight="1">
      <c r="A14" s="116"/>
      <c r="B14" s="117"/>
      <c r="C14" s="119" t="s">
        <v>4699</v>
      </c>
      <c r="D14" s="117"/>
      <c r="E14" s="119" t="s">
        <v>4711</v>
      </c>
      <c r="I14" s="117"/>
      <c r="J14" s="119" t="s">
        <v>4699</v>
      </c>
      <c r="K14" s="117"/>
      <c r="L14" s="119" t="s">
        <v>4711</v>
      </c>
    </row>
    <row r="15" spans="1:14" ht="17" customHeight="1">
      <c r="A15" s="71"/>
      <c r="B15" s="395">
        <v>0</v>
      </c>
      <c r="C15" s="68"/>
      <c r="D15" s="171">
        <v>1</v>
      </c>
      <c r="F15" s="395">
        <v>0</v>
      </c>
      <c r="I15" s="395">
        <v>3</v>
      </c>
      <c r="J15" s="68"/>
      <c r="K15" s="171">
        <v>2</v>
      </c>
      <c r="L15" s="69"/>
      <c r="M15" s="395">
        <v>3</v>
      </c>
    </row>
    <row r="16" spans="1:14" ht="17" customHeight="1">
      <c r="A16" s="71"/>
      <c r="B16" s="68">
        <v>2</v>
      </c>
      <c r="C16" s="75"/>
      <c r="D16" s="372" t="s">
        <v>4710</v>
      </c>
      <c r="E16" s="76"/>
      <c r="F16" s="77">
        <v>3</v>
      </c>
      <c r="I16" s="68">
        <v>5</v>
      </c>
      <c r="J16" s="75"/>
      <c r="K16" s="372" t="s">
        <v>4710</v>
      </c>
      <c r="L16" s="76"/>
      <c r="M16" s="77">
        <v>6</v>
      </c>
    </row>
    <row r="17" spans="1:13" ht="17" customHeight="1">
      <c r="A17" s="71"/>
      <c r="B17" s="311" t="s">
        <v>1571</v>
      </c>
      <c r="C17" s="68"/>
      <c r="D17" s="68"/>
      <c r="F17" s="312" t="s">
        <v>1546</v>
      </c>
      <c r="I17" s="417" t="s">
        <v>1592</v>
      </c>
      <c r="J17" s="68"/>
      <c r="K17" s="68"/>
      <c r="L17" s="69"/>
      <c r="M17" s="312" t="s">
        <v>1536</v>
      </c>
    </row>
    <row r="18" spans="1:13" ht="17" customHeight="1">
      <c r="A18" s="71"/>
      <c r="B18" s="68"/>
      <c r="C18" s="395">
        <v>3</v>
      </c>
      <c r="D18" s="68"/>
      <c r="E18" s="395">
        <v>2</v>
      </c>
      <c r="J18" s="395">
        <v>3</v>
      </c>
      <c r="L18" s="395">
        <v>1</v>
      </c>
    </row>
    <row r="19" spans="1:13" ht="17" customHeight="1">
      <c r="A19" s="71"/>
      <c r="B19" s="68"/>
      <c r="C19" s="68"/>
      <c r="D19" s="68"/>
    </row>
    <row r="20" spans="1:13" ht="17" customHeight="1">
      <c r="A20" s="71"/>
      <c r="B20" s="68"/>
      <c r="C20" s="68"/>
      <c r="D20" s="311" t="s">
        <v>1590</v>
      </c>
      <c r="K20" s="312" t="s">
        <v>1547</v>
      </c>
    </row>
    <row r="21" spans="1:13" ht="17" customHeight="1">
      <c r="A21" s="71"/>
      <c r="B21" s="68"/>
      <c r="C21" s="68"/>
      <c r="D21" s="104">
        <v>7</v>
      </c>
      <c r="I21" s="68"/>
      <c r="J21" s="68"/>
      <c r="K21" s="104">
        <v>10</v>
      </c>
      <c r="L21" s="69"/>
    </row>
    <row r="22" spans="1:13" ht="17" customHeight="1">
      <c r="A22" s="71"/>
      <c r="B22" s="68"/>
      <c r="C22" s="395">
        <v>0</v>
      </c>
      <c r="D22" s="68"/>
      <c r="E22" s="395">
        <v>3</v>
      </c>
      <c r="I22" s="68"/>
      <c r="J22" s="395">
        <v>0</v>
      </c>
      <c r="K22" s="68"/>
      <c r="L22" s="395">
        <v>1</v>
      </c>
    </row>
    <row r="23" spans="1:13" ht="17" customHeight="1">
      <c r="A23" s="71"/>
      <c r="B23" s="68"/>
      <c r="C23" s="119" t="s">
        <v>4691</v>
      </c>
      <c r="D23" s="117"/>
      <c r="E23" s="119" t="s">
        <v>4702</v>
      </c>
      <c r="I23" s="68"/>
      <c r="J23" s="119" t="s">
        <v>4691</v>
      </c>
      <c r="K23" s="117"/>
      <c r="L23" s="119" t="s">
        <v>4702</v>
      </c>
    </row>
    <row r="24" spans="1:13" ht="17" customHeight="1">
      <c r="A24" s="71"/>
      <c r="B24" s="68"/>
      <c r="C24" s="119" t="s">
        <v>4699</v>
      </c>
      <c r="D24" s="117"/>
      <c r="E24" s="119" t="s">
        <v>4711</v>
      </c>
      <c r="I24" s="68"/>
      <c r="J24" s="119" t="s">
        <v>4699</v>
      </c>
      <c r="K24" s="117"/>
      <c r="L24" s="119" t="s">
        <v>4704</v>
      </c>
    </row>
    <row r="25" spans="1:13" ht="17" customHeight="1">
      <c r="A25" s="71"/>
      <c r="B25" s="395">
        <v>3</v>
      </c>
      <c r="C25" s="68"/>
      <c r="D25" s="171">
        <v>3</v>
      </c>
      <c r="F25" s="395">
        <v>2</v>
      </c>
      <c r="I25" s="395">
        <v>3</v>
      </c>
      <c r="J25" s="68"/>
      <c r="K25" s="171">
        <v>4</v>
      </c>
      <c r="L25" s="69"/>
      <c r="M25" s="395">
        <v>3</v>
      </c>
    </row>
    <row r="26" spans="1:13" ht="17" customHeight="1">
      <c r="A26" s="71"/>
      <c r="B26" s="68">
        <v>8</v>
      </c>
      <c r="C26" s="75"/>
      <c r="D26" s="372" t="s">
        <v>4710</v>
      </c>
      <c r="E26" s="76"/>
      <c r="F26" s="77">
        <v>9</v>
      </c>
      <c r="I26" s="68">
        <v>11</v>
      </c>
      <c r="J26" s="75"/>
      <c r="K26" s="372" t="s">
        <v>4710</v>
      </c>
      <c r="L26" s="76"/>
      <c r="M26" s="77">
        <v>12</v>
      </c>
    </row>
    <row r="27" spans="1:13" ht="17" customHeight="1">
      <c r="A27" s="71"/>
      <c r="B27" s="405" t="s">
        <v>1538</v>
      </c>
      <c r="C27" s="68"/>
      <c r="D27" s="68"/>
      <c r="F27" s="312" t="s">
        <v>1564</v>
      </c>
      <c r="I27" s="405" t="s">
        <v>1570</v>
      </c>
      <c r="J27" s="68"/>
      <c r="K27" s="68"/>
      <c r="L27" s="69"/>
      <c r="M27" s="312" t="s">
        <v>1591</v>
      </c>
    </row>
    <row r="28" spans="1:13" ht="17" customHeight="1">
      <c r="A28" s="71"/>
      <c r="B28" s="68"/>
      <c r="C28" s="395">
        <v>3</v>
      </c>
      <c r="D28" s="68"/>
      <c r="E28" s="395">
        <v>1</v>
      </c>
      <c r="J28" s="395">
        <v>3</v>
      </c>
      <c r="L28" s="395">
        <v>0</v>
      </c>
    </row>
    <row r="29" spans="1:13" ht="17" customHeight="1">
      <c r="A29" s="71"/>
      <c r="B29" s="68"/>
      <c r="C29" s="68"/>
      <c r="D29" s="68"/>
      <c r="F29" s="70" t="s">
        <v>263</v>
      </c>
    </row>
    <row r="30" spans="1:13" ht="17" customHeight="1">
      <c r="D30" s="69" t="s">
        <v>263</v>
      </c>
    </row>
    <row r="31" spans="1:13" ht="17" customHeight="1">
      <c r="D31" s="311" t="s">
        <v>1584</v>
      </c>
    </row>
    <row r="32" spans="1:13" ht="17" customHeight="1">
      <c r="B32" s="68"/>
      <c r="C32" s="68"/>
      <c r="D32" s="104">
        <v>13</v>
      </c>
    </row>
    <row r="33" spans="2:6" ht="17" customHeight="1">
      <c r="B33" s="68"/>
      <c r="C33" s="395">
        <v>1</v>
      </c>
      <c r="D33" s="68"/>
      <c r="E33" s="395">
        <v>3</v>
      </c>
    </row>
    <row r="34" spans="2:6" ht="17" customHeight="1">
      <c r="B34" s="68"/>
      <c r="C34" s="119" t="s">
        <v>4691</v>
      </c>
      <c r="D34" s="117"/>
      <c r="E34" s="119" t="s">
        <v>4702</v>
      </c>
    </row>
    <row r="35" spans="2:6" ht="17" customHeight="1">
      <c r="B35" s="68"/>
      <c r="C35" s="119" t="s">
        <v>4699</v>
      </c>
      <c r="D35" s="117"/>
      <c r="E35" s="119" t="s">
        <v>4704</v>
      </c>
    </row>
    <row r="36" spans="2:6" ht="17" customHeight="1">
      <c r="B36" s="395">
        <v>3</v>
      </c>
      <c r="C36" s="68"/>
      <c r="D36" s="254">
        <v>5</v>
      </c>
      <c r="F36" s="395">
        <v>0</v>
      </c>
    </row>
    <row r="37" spans="2:6" ht="17" customHeight="1">
      <c r="B37" s="68">
        <v>14</v>
      </c>
      <c r="C37" s="75"/>
      <c r="D37" s="372" t="s">
        <v>4710</v>
      </c>
      <c r="E37" s="76"/>
      <c r="F37" s="77">
        <v>15</v>
      </c>
    </row>
    <row r="38" spans="2:6" ht="17" customHeight="1">
      <c r="B38" s="405" t="s">
        <v>1589</v>
      </c>
      <c r="C38" s="68"/>
      <c r="D38" s="68"/>
      <c r="F38" s="312" t="s">
        <v>1572</v>
      </c>
    </row>
    <row r="39" spans="2:6" ht="17" customHeight="1">
      <c r="C39" s="395">
        <v>3</v>
      </c>
      <c r="E39" s="395">
        <v>0</v>
      </c>
    </row>
    <row r="40" spans="2:6" ht="17" customHeight="1">
      <c r="C40" s="69" t="s">
        <v>849</v>
      </c>
    </row>
  </sheetData>
  <mergeCells count="2">
    <mergeCell ref="A1:N1"/>
    <mergeCell ref="A2:N2"/>
  </mergeCells>
  <phoneticPr fontId="15" type="noConversion"/>
  <conditionalFormatting sqref="F27">
    <cfRule type="duplicateValues" dxfId="145" priority="26"/>
  </conditionalFormatting>
  <conditionalFormatting sqref="M17">
    <cfRule type="duplicateValues" dxfId="144" priority="25"/>
  </conditionalFormatting>
  <conditionalFormatting sqref="K10">
    <cfRule type="duplicateValues" dxfId="143" priority="24"/>
  </conditionalFormatting>
  <conditionalFormatting sqref="K20">
    <cfRule type="duplicateValues" dxfId="142" priority="23"/>
  </conditionalFormatting>
  <conditionalFormatting sqref="D20">
    <cfRule type="duplicateValues" dxfId="141" priority="22"/>
  </conditionalFormatting>
  <conditionalFormatting sqref="D10">
    <cfRule type="duplicateValues" dxfId="140" priority="21"/>
  </conditionalFormatting>
  <conditionalFormatting sqref="M27">
    <cfRule type="duplicateValues" dxfId="139" priority="20"/>
  </conditionalFormatting>
  <conditionalFormatting sqref="F17">
    <cfRule type="duplicateValues" dxfId="138" priority="19"/>
  </conditionalFormatting>
  <conditionalFormatting sqref="I17">
    <cfRule type="duplicateValues" dxfId="137" priority="18"/>
  </conditionalFormatting>
  <conditionalFormatting sqref="B17">
    <cfRule type="duplicateValues" dxfId="136" priority="17"/>
  </conditionalFormatting>
  <conditionalFormatting sqref="I27">
    <cfRule type="duplicateValues" dxfId="135" priority="16"/>
  </conditionalFormatting>
  <conditionalFormatting sqref="B27">
    <cfRule type="duplicateValues" dxfId="134" priority="15"/>
  </conditionalFormatting>
  <conditionalFormatting sqref="F38">
    <cfRule type="duplicateValues" dxfId="133" priority="2"/>
  </conditionalFormatting>
  <conditionalFormatting sqref="B38">
    <cfRule type="duplicateValues" dxfId="132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31</vt:i4>
      </vt:variant>
      <vt:variant>
        <vt:lpstr>已命名的範圍</vt:lpstr>
      </vt:variant>
      <vt:variant>
        <vt:i4>29</vt:i4>
      </vt:variant>
    </vt:vector>
  </HeadingPairs>
  <TitlesOfParts>
    <vt:vector size="60" baseType="lpstr">
      <vt:lpstr>統計表</vt:lpstr>
      <vt:lpstr>場地分配表</vt:lpstr>
      <vt:lpstr>六男團資格</vt:lpstr>
      <vt:lpstr>六男團會內</vt:lpstr>
      <vt:lpstr>六女團資格</vt:lpstr>
      <vt:lpstr>六女團會內</vt:lpstr>
      <vt:lpstr>五男團資格</vt:lpstr>
      <vt:lpstr>五男團會內</vt:lpstr>
      <vt:lpstr>五女團資格</vt:lpstr>
      <vt:lpstr>五女團會內</vt:lpstr>
      <vt:lpstr>四男團資格</vt:lpstr>
      <vt:lpstr>四男團會內</vt:lpstr>
      <vt:lpstr>四女團資格</vt:lpstr>
      <vt:lpstr>四女團會內</vt:lpstr>
      <vt:lpstr>六男單資格</vt:lpstr>
      <vt:lpstr>六男單會內</vt:lpstr>
      <vt:lpstr>六男雙資格</vt:lpstr>
      <vt:lpstr>六男雙會內</vt:lpstr>
      <vt:lpstr>六女單資格</vt:lpstr>
      <vt:lpstr>六女單會內</vt:lpstr>
      <vt:lpstr>六女雙資格</vt:lpstr>
      <vt:lpstr>六女雙會內</vt:lpstr>
      <vt:lpstr>五男單資格</vt:lpstr>
      <vt:lpstr>五男單決賽</vt:lpstr>
      <vt:lpstr>五男雙資格</vt:lpstr>
      <vt:lpstr>五男雙決賽</vt:lpstr>
      <vt:lpstr>五女單資格</vt:lpstr>
      <vt:lpstr>五女單會內</vt:lpstr>
      <vt:lpstr>五女雙資格</vt:lpstr>
      <vt:lpstr>五女雙會內</vt:lpstr>
      <vt:lpstr>成績表</vt:lpstr>
      <vt:lpstr>五女單會內!Print_Titles</vt:lpstr>
      <vt:lpstr>五女單資格!Print_Titles</vt:lpstr>
      <vt:lpstr>五女團會內!Print_Titles</vt:lpstr>
      <vt:lpstr>五女團資格!Print_Titles</vt:lpstr>
      <vt:lpstr>五女雙會內!Print_Titles</vt:lpstr>
      <vt:lpstr>五女雙資格!Print_Titles</vt:lpstr>
      <vt:lpstr>五男單決賽!Print_Titles</vt:lpstr>
      <vt:lpstr>五男單資格!Print_Titles</vt:lpstr>
      <vt:lpstr>五男團會內!Print_Titles</vt:lpstr>
      <vt:lpstr>五男團資格!Print_Titles</vt:lpstr>
      <vt:lpstr>五男雙決賽!Print_Titles</vt:lpstr>
      <vt:lpstr>五男雙資格!Print_Titles</vt:lpstr>
      <vt:lpstr>六女單會內!Print_Titles</vt:lpstr>
      <vt:lpstr>六女單資格!Print_Titles</vt:lpstr>
      <vt:lpstr>六女團會內!Print_Titles</vt:lpstr>
      <vt:lpstr>六女團資格!Print_Titles</vt:lpstr>
      <vt:lpstr>六女雙會內!Print_Titles</vt:lpstr>
      <vt:lpstr>六女雙資格!Print_Titles</vt:lpstr>
      <vt:lpstr>六男單會內!Print_Titles</vt:lpstr>
      <vt:lpstr>六男單資格!Print_Titles</vt:lpstr>
      <vt:lpstr>六男團會內!Print_Titles</vt:lpstr>
      <vt:lpstr>六男團資格!Print_Titles</vt:lpstr>
      <vt:lpstr>六男雙會內!Print_Titles</vt:lpstr>
      <vt:lpstr>六男雙資格!Print_Titles</vt:lpstr>
      <vt:lpstr>四女團會內!Print_Titles</vt:lpstr>
      <vt:lpstr>四女團資格!Print_Titles</vt:lpstr>
      <vt:lpstr>四男團會內!Print_Titles</vt:lpstr>
      <vt:lpstr>四男團資格!Print_Titles</vt:lpstr>
      <vt:lpstr>場地分配表!Print_Titles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2020-11-18T05:19:41Z</cp:lastPrinted>
  <dcterms:created xsi:type="dcterms:W3CDTF">2010-09-18T04:56:59Z</dcterms:created>
  <dcterms:modified xsi:type="dcterms:W3CDTF">2020-11-18T06:16:51Z</dcterms:modified>
</cp:coreProperties>
</file>