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70" yWindow="100" windowWidth="7840" windowHeight="6390" tabRatio="830" firstSheet="7" activeTab="14"/>
  </bookViews>
  <sheets>
    <sheet name="統計表" sheetId="61" r:id="rId1"/>
    <sheet name="場地分配表" sheetId="63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22" r:id="rId11"/>
    <sheet name="女單會內" sheetId="58" r:id="rId12"/>
    <sheet name="女雙資格" sheetId="24" r:id="rId13"/>
    <sheet name="女雙會內" sheetId="59" r:id="rId14"/>
    <sheet name="成績表" sheetId="62" r:id="rId15"/>
  </sheets>
  <definedNames>
    <definedName name="_xlnm.Print_Titles" localSheetId="11">女單會內!$1:$2</definedName>
    <definedName name="_xlnm.Print_Titles" localSheetId="10">女單資格!$1:$4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女雙資格!$1:$2</definedName>
    <definedName name="_xlnm.Print_Titles" localSheetId="14">成績表!$1:$6</definedName>
    <definedName name="_xlnm.Print_Titles" localSheetId="7">男單會內!$1:$3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K74" i="55"/>
  <c r="I22" i="58"/>
  <c r="J38" i="57"/>
  <c r="I22" i="59"/>
  <c r="J106" i="55"/>
  <c r="J38"/>
  <c r="H30" i="58"/>
  <c r="H14"/>
  <c r="I54" i="57"/>
  <c r="I22"/>
  <c r="H30" i="59"/>
  <c r="H14"/>
  <c r="H46" i="57" l="1"/>
  <c r="H62"/>
  <c r="H30"/>
  <c r="G34" i="59"/>
  <c r="G26"/>
  <c r="H14" i="57"/>
  <c r="G18" i="59"/>
  <c r="G10"/>
  <c r="I122" i="55"/>
  <c r="I90"/>
  <c r="I54"/>
  <c r="I22"/>
  <c r="G26" i="58"/>
  <c r="G10"/>
  <c r="G34"/>
  <c r="G18"/>
  <c r="G58" i="57"/>
  <c r="G50"/>
  <c r="G42"/>
  <c r="G34"/>
  <c r="G18"/>
  <c r="G10"/>
  <c r="G26" l="1"/>
  <c r="H130" i="55"/>
  <c r="H114"/>
  <c r="H82"/>
  <c r="H98"/>
  <c r="H62"/>
  <c r="H30"/>
  <c r="H46"/>
  <c r="H14"/>
  <c r="F24" i="58"/>
  <c r="F36"/>
  <c r="F32"/>
  <c r="F28"/>
  <c r="G66" i="57"/>
  <c r="F16" i="58"/>
  <c r="F12"/>
  <c r="F8"/>
  <c r="F20"/>
  <c r="G78" i="55" l="1"/>
  <c r="G126"/>
  <c r="G50"/>
  <c r="G110"/>
  <c r="G34"/>
  <c r="G94"/>
  <c r="G134"/>
  <c r="G118"/>
  <c r="G66"/>
  <c r="G58"/>
  <c r="G86"/>
  <c r="G102"/>
  <c r="G10"/>
  <c r="G129" i="22"/>
  <c r="G42" i="55"/>
  <c r="G26"/>
  <c r="G18"/>
  <c r="G81" i="22"/>
  <c r="G113"/>
  <c r="G97"/>
  <c r="G30"/>
  <c r="G46"/>
  <c r="G14"/>
  <c r="G62"/>
  <c r="G129" i="24"/>
  <c r="G113"/>
  <c r="G97"/>
  <c r="G81"/>
  <c r="G61"/>
  <c r="G45"/>
  <c r="G29"/>
  <c r="G13"/>
  <c r="F124" i="55"/>
  <c r="F112"/>
  <c r="F116"/>
  <c r="F120"/>
  <c r="F128"/>
  <c r="F132"/>
  <c r="F136"/>
  <c r="F108"/>
  <c r="F104"/>
  <c r="F100"/>
  <c r="F96"/>
  <c r="F88"/>
  <c r="F84"/>
  <c r="F80"/>
  <c r="F56"/>
  <c r="F60"/>
  <c r="F64"/>
  <c r="F76"/>
  <c r="F92"/>
  <c r="F68"/>
  <c r="F48"/>
  <c r="F44"/>
  <c r="F40"/>
  <c r="F52"/>
  <c r="F32"/>
  <c r="F28"/>
  <c r="F24"/>
  <c r="F20"/>
  <c r="F16"/>
  <c r="F12"/>
  <c r="F8"/>
  <c r="F36"/>
  <c r="F133" i="22"/>
  <c r="F125"/>
  <c r="F117"/>
  <c r="F101"/>
  <c r="F93"/>
  <c r="F34"/>
  <c r="F109"/>
  <c r="F85"/>
  <c r="F77"/>
  <c r="F58"/>
  <c r="F42"/>
  <c r="F50"/>
  <c r="F26"/>
  <c r="F18"/>
  <c r="F10"/>
  <c r="G259" i="23"/>
  <c r="G243"/>
  <c r="G227"/>
  <c r="G211"/>
  <c r="G177"/>
  <c r="G193"/>
  <c r="G111"/>
  <c r="G161"/>
  <c r="G145"/>
  <c r="G95"/>
  <c r="G13"/>
  <c r="G79"/>
  <c r="F66" i="22"/>
  <c r="G127" i="23"/>
  <c r="G61"/>
  <c r="G45"/>
  <c r="G29"/>
  <c r="F133" i="24"/>
  <c r="F125"/>
  <c r="F117"/>
  <c r="F101"/>
  <c r="F57"/>
  <c r="F109"/>
  <c r="F49"/>
  <c r="F77"/>
  <c r="F93"/>
  <c r="F85"/>
  <c r="F33"/>
  <c r="F65"/>
  <c r="F41"/>
  <c r="F25"/>
  <c r="F17"/>
  <c r="F9"/>
  <c r="F239" i="23" l="1"/>
  <c r="F263"/>
  <c r="F207"/>
  <c r="F247"/>
  <c r="F255"/>
  <c r="F223"/>
  <c r="F197"/>
  <c r="F231"/>
  <c r="F215"/>
  <c r="F181"/>
  <c r="F157"/>
  <c r="F173"/>
  <c r="F189"/>
  <c r="F165"/>
  <c r="F149"/>
  <c r="F131"/>
  <c r="F141"/>
  <c r="F123"/>
  <c r="F115"/>
  <c r="F99"/>
  <c r="F107"/>
  <c r="F91"/>
  <c r="F75"/>
  <c r="F83"/>
  <c r="F65"/>
  <c r="F57"/>
  <c r="F49"/>
  <c r="F41"/>
  <c r="F33"/>
  <c r="F25"/>
  <c r="F17"/>
  <c r="F9"/>
  <c r="G513" i="20"/>
  <c r="G529"/>
  <c r="G481"/>
  <c r="G446"/>
  <c r="G462"/>
  <c r="G497"/>
  <c r="G430"/>
  <c r="G379"/>
  <c r="G363"/>
  <c r="G347"/>
  <c r="G328"/>
  <c r="G414"/>
  <c r="G395"/>
  <c r="G312"/>
  <c r="G296"/>
  <c r="G280"/>
  <c r="G261"/>
  <c r="G146"/>
  <c r="G162"/>
  <c r="G245"/>
  <c r="G178"/>
  <c r="G229"/>
  <c r="G213"/>
  <c r="G194"/>
  <c r="G127"/>
  <c r="G111"/>
  <c r="G95"/>
  <c r="G79"/>
  <c r="G61"/>
  <c r="G29"/>
  <c r="G13"/>
  <c r="E135" i="22"/>
  <c r="G45" i="20"/>
  <c r="E131" i="22"/>
  <c r="E127"/>
  <c r="E119"/>
  <c r="E115"/>
  <c r="E107"/>
  <c r="E103"/>
  <c r="E99"/>
  <c r="E95"/>
  <c r="E91"/>
  <c r="E87"/>
  <c r="E83"/>
  <c r="E75"/>
  <c r="E68"/>
  <c r="E64"/>
  <c r="E60"/>
  <c r="E56"/>
  <c r="E52"/>
  <c r="E36"/>
  <c r="E123"/>
  <c r="E111"/>
  <c r="I33" i="52"/>
  <c r="E79" i="22"/>
  <c r="E48"/>
  <c r="E44"/>
  <c r="E40"/>
  <c r="E24"/>
  <c r="E32"/>
  <c r="E28"/>
  <c r="E20"/>
  <c r="E16"/>
  <c r="E12"/>
  <c r="E8"/>
  <c r="I26" i="53"/>
  <c r="F517" i="20" l="1"/>
  <c r="F509"/>
  <c r="F525"/>
  <c r="F450"/>
  <c r="F501"/>
  <c r="F493"/>
  <c r="F485"/>
  <c r="F477"/>
  <c r="F458"/>
  <c r="F434"/>
  <c r="F426"/>
  <c r="F466"/>
  <c r="F442"/>
  <c r="F418"/>
  <c r="F383"/>
  <c r="F410"/>
  <c r="F399"/>
  <c r="F533"/>
  <c r="F375"/>
  <c r="F343"/>
  <c r="F359"/>
  <c r="F391"/>
  <c r="F367"/>
  <c r="F351"/>
  <c r="F332"/>
  <c r="F324"/>
  <c r="F316"/>
  <c r="F308"/>
  <c r="F300"/>
  <c r="F292"/>
  <c r="F284"/>
  <c r="F276"/>
  <c r="F257" l="1"/>
  <c r="F265"/>
  <c r="F249"/>
  <c r="F233" l="1"/>
  <c r="F225"/>
  <c r="F209"/>
  <c r="F198"/>
  <c r="F241"/>
  <c r="F217"/>
  <c r="F190"/>
  <c r="F166"/>
  <c r="F158"/>
  <c r="F150"/>
  <c r="F182"/>
  <c r="F131"/>
  <c r="F123"/>
  <c r="F99"/>
  <c r="F142"/>
  <c r="F83"/>
  <c r="F115"/>
  <c r="F107"/>
  <c r="F91"/>
  <c r="F75"/>
  <c r="F65"/>
  <c r="F174"/>
  <c r="F25"/>
  <c r="F57"/>
  <c r="F49"/>
  <c r="F41"/>
  <c r="F33"/>
  <c r="F17"/>
  <c r="F9"/>
  <c r="E527"/>
  <c r="E511"/>
  <c r="E515"/>
  <c r="E519"/>
  <c r="E523"/>
  <c r="E507"/>
  <c r="E495"/>
  <c r="E479"/>
  <c r="E483"/>
  <c r="E491"/>
  <c r="E487"/>
  <c r="E475"/>
  <c r="E460"/>
  <c r="E432"/>
  <c r="E452"/>
  <c r="E535"/>
  <c r="E531"/>
  <c r="E503"/>
  <c r="E499"/>
  <c r="E468"/>
  <c r="E464"/>
  <c r="E456"/>
  <c r="E448"/>
  <c r="E444"/>
  <c r="E440"/>
  <c r="E428"/>
  <c r="E424"/>
  <c r="F28" i="53"/>
  <c r="F20"/>
  <c r="G22" s="1"/>
  <c r="E412" i="20"/>
  <c r="E420"/>
  <c r="E416"/>
  <c r="E408"/>
  <c r="F12" i="53"/>
  <c r="G14" s="1"/>
  <c r="H18" s="1"/>
  <c r="F36"/>
  <c r="F32"/>
  <c r="G30" s="1"/>
  <c r="F16"/>
  <c r="F40"/>
  <c r="G38" s="1"/>
  <c r="H34" s="1"/>
  <c r="F24"/>
  <c r="F49" i="52"/>
  <c r="F17"/>
  <c r="F43"/>
  <c r="G40" s="1"/>
  <c r="H45" s="1"/>
  <c r="F55"/>
  <c r="G52" s="1"/>
  <c r="F29"/>
  <c r="G26" s="1"/>
  <c r="F11"/>
  <c r="G14" s="1"/>
  <c r="H21" s="1"/>
  <c r="E393" i="20" l="1"/>
  <c r="E389"/>
  <c r="E381" l="1"/>
  <c r="E385"/>
  <c r="E357"/>
  <c r="E377"/>
  <c r="E373"/>
  <c r="E365"/>
  <c r="E361"/>
  <c r="E353"/>
  <c r="E349"/>
  <c r="E322"/>
  <c r="E345"/>
  <c r="E341"/>
  <c r="E326"/>
  <c r="E294"/>
  <c r="E286"/>
  <c r="E318"/>
  <c r="E314"/>
  <c r="E298"/>
  <c r="E310"/>
  <c r="E306"/>
  <c r="E282"/>
  <c r="E274"/>
  <c r="E290"/>
  <c r="E278"/>
  <c r="E259"/>
  <c r="E267"/>
  <c r="E255"/>
  <c r="E251"/>
  <c r="E247"/>
  <c r="E243"/>
  <c r="E235"/>
  <c r="E231"/>
  <c r="E227"/>
  <c r="E223"/>
  <c r="E215"/>
  <c r="E219"/>
  <c r="E200"/>
  <c r="E192"/>
  <c r="E184"/>
  <c r="E196"/>
  <c r="E188"/>
  <c r="E164"/>
  <c r="E168"/>
  <c r="E180"/>
  <c r="E160"/>
  <c r="E156"/>
  <c r="E152"/>
  <c r="E148"/>
  <c r="E133"/>
  <c r="E121"/>
  <c r="E129"/>
  <c r="E125"/>
  <c r="E117"/>
  <c r="E101"/>
  <c r="E85"/>
  <c r="E109"/>
  <c r="E436"/>
  <c r="E401"/>
  <c r="E397"/>
  <c r="E369"/>
  <c r="E330"/>
  <c r="E334"/>
  <c r="E302"/>
  <c r="E263"/>
  <c r="E239"/>
  <c r="E207"/>
  <c r="E211"/>
  <c r="E172"/>
  <c r="E176"/>
  <c r="E144"/>
  <c r="E140"/>
  <c r="E105"/>
  <c r="E113"/>
  <c r="E97"/>
  <c r="E89"/>
  <c r="E93"/>
  <c r="E73"/>
  <c r="E77"/>
  <c r="E81"/>
  <c r="E67"/>
  <c r="E59"/>
  <c r="E63"/>
  <c r="E55"/>
  <c r="E51"/>
  <c r="E43"/>
  <c r="E39"/>
  <c r="E47"/>
  <c r="E35"/>
  <c r="E31"/>
  <c r="E27"/>
  <c r="E23"/>
  <c r="E11"/>
  <c r="E7"/>
  <c r="E15"/>
  <c r="E41" i="52"/>
  <c r="E35"/>
  <c r="F37" s="1"/>
  <c r="E31"/>
  <c r="E25"/>
  <c r="F23" s="1"/>
  <c r="E13"/>
  <c r="E47"/>
  <c r="E19"/>
  <c r="E19" i="20"/>
  <c r="E53" i="52"/>
  <c r="K36" i="61" l="1"/>
  <c r="K38"/>
  <c r="I9"/>
  <c r="C11"/>
  <c r="G11"/>
  <c r="I12"/>
  <c r="C16"/>
  <c r="C17"/>
  <c r="G17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20:33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18:52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19:09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細明體"/>
            <family val="3"/>
            <charset val="136"/>
          </rPr>
          <t>16:50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18:05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細明體"/>
            <family val="3"/>
            <charset val="136"/>
          </rPr>
          <t>16:35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16:43</t>
        </r>
      </text>
    </comment>
    <comment ref="J33" authorId="0">
      <text>
        <r>
          <rPr>
            <b/>
            <sz val="9"/>
            <color indexed="81"/>
            <rFont val="細明體"/>
            <family val="3"/>
            <charset val="136"/>
          </rPr>
          <t>15:03  中間 穿插頒獎</t>
        </r>
      </text>
    </comment>
  </commentList>
</comments>
</file>

<file path=xl/sharedStrings.xml><?xml version="1.0" encoding="utf-8"?>
<sst xmlns="http://schemas.openxmlformats.org/spreadsheetml/2006/main" count="6673" uniqueCount="3028">
  <si>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</si>
  <si>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</si>
  <si>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</si>
  <si>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</si>
  <si>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</si>
  <si>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</si>
  <si>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</si>
  <si>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</si>
  <si>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</si>
  <si>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</si>
  <si>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</si>
  <si>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</si>
  <si>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</si>
  <si>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</si>
  <si>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</si>
  <si>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</si>
  <si>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</si>
  <si>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</si>
  <si>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</si>
  <si>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</si>
  <si>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</si>
  <si>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</si>
  <si>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</si>
  <si>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</si>
  <si>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</si>
  <si>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</si>
  <si>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</si>
  <si>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</si>
  <si>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</si>
  <si>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</si>
  <si>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</si>
  <si>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</si>
  <si>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</si>
  <si>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</si>
  <si>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</si>
  <si>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</si>
  <si>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</si>
  <si>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</si>
  <si>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</si>
  <si>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</si>
  <si>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</si>
  <si>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</si>
  <si>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</si>
  <si>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</si>
  <si>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</si>
  <si>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</si>
  <si>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</si>
  <si>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</si>
  <si>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</si>
  <si>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</si>
  <si>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</si>
  <si>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</si>
  <si>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</si>
  <si>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</si>
  <si>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</si>
  <si>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</si>
  <si>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</si>
  <si>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</si>
  <si>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</si>
  <si>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</si>
  <si>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</si>
  <si>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</si>
  <si>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</si>
  <si>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</si>
  <si>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</si>
  <si>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</si>
  <si>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</si>
  <si>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</si>
  <si>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</si>
  <si>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</si>
  <si>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</si>
  <si>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</si>
  <si>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</si>
  <si>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</si>
  <si>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</si>
  <si>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</si>
  <si>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</si>
  <si>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</si>
  <si>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</si>
  <si>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</si>
  <si>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</si>
  <si>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</si>
  <si>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</si>
  <si>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</si>
  <si>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</si>
  <si>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</si>
  <si>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</si>
  <si>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</si>
  <si>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</si>
  <si>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</si>
  <si>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</si>
  <si>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</si>
  <si>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</si>
  <si>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</si>
  <si>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</si>
  <si>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</si>
  <si>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</si>
  <si>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</si>
  <si>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</si>
  <si>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</si>
  <si>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</si>
  <si>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</si>
  <si>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</si>
  <si>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</si>
  <si>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</si>
  <si>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</si>
  <si>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</si>
  <si>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</si>
  <si>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</si>
  <si>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</si>
  <si>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</si>
  <si>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</si>
  <si>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</si>
  <si>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</si>
  <si>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</si>
  <si>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</si>
  <si>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</si>
  <si>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</si>
  <si>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</si>
  <si>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</si>
  <si>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</si>
  <si>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</si>
  <si>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</si>
  <si>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</si>
  <si>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</si>
  <si>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</si>
  <si>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</si>
  <si>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</si>
  <si>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</si>
  <si>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</si>
  <si>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</si>
  <si>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</si>
  <si>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</si>
  <si>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</si>
  <si>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</si>
  <si>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</si>
  <si>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</si>
  <si>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</si>
  <si>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</si>
  <si>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</si>
  <si>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</si>
  <si>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</si>
  <si>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</si>
  <si>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</si>
  <si>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</si>
  <si>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</si>
  <si>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</si>
  <si>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</si>
  <si>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</si>
  <si>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</si>
  <si>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</si>
  <si>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</si>
  <si>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</si>
  <si>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</si>
  <si>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</si>
  <si>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</si>
  <si>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</si>
  <si>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</si>
  <si>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</si>
  <si>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</si>
  <si>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</si>
  <si>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</si>
  <si>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</si>
  <si>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</si>
  <si>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</si>
  <si>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</si>
  <si>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</si>
  <si>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</si>
  <si>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</si>
  <si>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</si>
  <si>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</si>
  <si>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</si>
  <si>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</si>
  <si>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</si>
  <si>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</si>
  <si>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</si>
  <si>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</si>
  <si>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</si>
  <si>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</si>
  <si>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</si>
  <si>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</si>
  <si>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</si>
  <si>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</si>
  <si>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</si>
  <si>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</si>
  <si>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</si>
  <si>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</si>
  <si>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</si>
  <si>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</si>
  <si>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</si>
  <si>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</si>
  <si>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</si>
  <si>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</si>
  <si>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</si>
  <si>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</si>
  <si>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</si>
  <si>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</si>
  <si>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</si>
  <si>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</si>
  <si>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</si>
  <si>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</si>
  <si>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</si>
  <si>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</si>
  <si>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</si>
  <si>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</si>
  <si>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</si>
  <si>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</si>
  <si>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</si>
  <si>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</si>
  <si>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</si>
  <si>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</si>
  <si>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</si>
  <si>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</si>
  <si>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</si>
  <si>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</si>
  <si>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</si>
  <si>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</si>
  <si>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</si>
  <si>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</si>
  <si>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</si>
  <si>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</si>
  <si>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</si>
  <si>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</si>
  <si>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</si>
  <si>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</si>
  <si>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</si>
  <si>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</si>
  <si>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</si>
  <si>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</si>
  <si>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</si>
  <si>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</si>
  <si>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</si>
  <si>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</si>
  <si>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</si>
  <si>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</si>
  <si>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</si>
  <si>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</si>
  <si>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</si>
  <si>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</si>
  <si>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</si>
  <si>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</si>
  <si>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</si>
  <si>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</si>
  <si>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</si>
  <si>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</si>
  <si>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</si>
  <si>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</si>
  <si>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</si>
  <si>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</si>
  <si>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</si>
  <si>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</si>
  <si>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</si>
  <si>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</si>
  <si>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</si>
  <si>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</si>
  <si>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</si>
  <si>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</si>
  <si>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</si>
  <si>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</si>
  <si>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</si>
  <si>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</si>
  <si>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</si>
  <si>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</si>
  <si>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</si>
  <si>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</si>
  <si>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</si>
  <si>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</si>
  <si>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</si>
  <si>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</si>
  <si>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</si>
  <si>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</si>
  <si>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</si>
  <si>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</si>
  <si>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</si>
  <si>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</si>
  <si>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</si>
  <si>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</si>
  <si>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</si>
  <si>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</si>
  <si>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</si>
  <si>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</si>
  <si>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</si>
  <si>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</si>
  <si>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</si>
  <si>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</si>
  <si>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</si>
  <si>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</si>
  <si>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</si>
  <si>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</si>
  <si>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</si>
  <si>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</si>
  <si>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</si>
  <si>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</si>
  <si>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</si>
  <si>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</si>
  <si>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</si>
  <si>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</si>
  <si>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</si>
  <si>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</si>
  <si>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</si>
  <si>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</si>
  <si>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</si>
  <si>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</si>
  <si>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</si>
  <si>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</si>
  <si>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</si>
  <si>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</si>
  <si>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</si>
  <si>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</si>
  <si>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</si>
  <si>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</si>
  <si>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</si>
  <si>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</si>
  <si>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</si>
  <si>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</si>
  <si>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</si>
  <si>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</si>
  <si>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</si>
  <si>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</si>
  <si>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</si>
  <si>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</si>
  <si>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</si>
  <si>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</si>
  <si>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</si>
  <si>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</si>
  <si>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</si>
  <si>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</si>
  <si>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</si>
  <si>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</si>
  <si>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</si>
  <si>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</si>
  <si>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</si>
  <si>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</si>
  <si>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</si>
  <si>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</si>
  <si>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</si>
  <si>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</si>
  <si>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</si>
  <si>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</si>
  <si>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合庫松山</t>
  </si>
  <si>
    <t>日期</t>
    <phoneticPr fontId="12" type="noConversion"/>
  </si>
  <si>
    <t xml:space="preserve"> </t>
    <phoneticPr fontId="12" type="noConversion"/>
  </si>
  <si>
    <t>分組取1名進入會內賽</t>
    <phoneticPr fontId="12" type="noConversion"/>
  </si>
  <si>
    <t xml:space="preserve"> </t>
    <phoneticPr fontId="12" type="noConversion"/>
  </si>
  <si>
    <t>#18</t>
    <phoneticPr fontId="12" type="noConversion"/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</si>
  <si>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</si>
  <si>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</si>
  <si>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</si>
  <si>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</si>
  <si>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比賽地點：嘉義市立港坪運動公園體育館</t>
    <phoneticPr fontId="12" type="noConversion"/>
  </si>
  <si>
    <t>比賽地點：嘉義市立港坪運動公園體育館</t>
    <phoneticPr fontId="4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</si>
  <si>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</si>
  <si>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</si>
  <si>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</si>
  <si>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</si>
  <si>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</si>
  <si>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</si>
  <si>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</si>
  <si>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</si>
  <si>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</si>
  <si>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</si>
  <si>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</si>
  <si>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</si>
  <si>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</si>
  <si>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</si>
  <si>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</si>
  <si>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</si>
  <si>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</si>
  <si>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</si>
  <si>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</si>
  <si>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</si>
  <si>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</si>
  <si>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</si>
  <si>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</si>
  <si>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</si>
  <si>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</si>
  <si>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</si>
  <si>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</si>
  <si>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</si>
  <si>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</si>
  <si>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</si>
  <si>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</si>
  <si>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</si>
  <si>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</si>
  <si>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</si>
  <si>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</si>
  <si>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</si>
  <si>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男子單打會內賽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</si>
  <si>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</si>
  <si>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</si>
  <si>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</si>
  <si>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</si>
  <si>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</si>
  <si>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</si>
  <si>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</si>
  <si>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</si>
  <si>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</si>
  <si>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</si>
  <si>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</si>
  <si>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</si>
  <si>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</si>
  <si>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</si>
  <si>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</si>
  <si>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</si>
  <si>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</si>
  <si>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</si>
  <si>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</si>
  <si>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</si>
  <si>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</si>
  <si>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</si>
  <si>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</si>
  <si>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</si>
  <si>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</si>
  <si>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</si>
  <si>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</si>
  <si>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</si>
  <si>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</si>
  <si>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</si>
  <si>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</si>
  <si>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</si>
  <si>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</si>
  <si>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資格賽 2-1</t>
    <phoneticPr fontId="12" type="noConversion"/>
  </si>
  <si>
    <t>資格賽 2-2</t>
    <phoneticPr fontId="12" type="noConversion"/>
  </si>
  <si>
    <t>#63</t>
    <phoneticPr fontId="12" type="noConversion"/>
  </si>
  <si>
    <t>第一、二名</t>
    <phoneticPr fontId="12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</si>
  <si>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</si>
  <si>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</si>
  <si>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</si>
  <si>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</si>
  <si>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1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</si>
  <si>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</si>
  <si>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</si>
  <si>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</si>
  <si>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</si>
  <si>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</si>
  <si>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</si>
  <si>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</si>
  <si>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</si>
  <si>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</si>
  <si>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</si>
  <si>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</si>
  <si>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</si>
  <si>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</si>
  <si>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</si>
  <si>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</si>
  <si>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</si>
  <si>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</si>
  <si>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</si>
  <si>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</si>
  <si>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</si>
  <si>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</si>
  <si>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男子雙打資格賽</t>
    <phoneticPr fontId="4" type="noConversion"/>
  </si>
  <si>
    <t>Q1</t>
    <phoneticPr fontId="12" type="noConversion"/>
  </si>
  <si>
    <t>Q3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</si>
  <si>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</si>
  <si>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</si>
  <si>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</si>
  <si>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</si>
  <si>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</si>
  <si>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</si>
  <si>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</si>
  <si>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</si>
  <si>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</si>
  <si>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</si>
  <si>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</si>
  <si>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比賽地點：嘉義市立港坪運動公園體育館</t>
    <phoneticPr fontId="4" type="noConversion"/>
  </si>
  <si>
    <t xml:space="preserve"> </t>
    <phoneticPr fontId="12" type="noConversion"/>
  </si>
  <si>
    <t>[9/16] 7</t>
    <phoneticPr fontId="12" type="noConversion"/>
  </si>
  <si>
    <t>[9/16] 1</t>
    <phoneticPr fontId="12" type="noConversion"/>
  </si>
  <si>
    <t xml:space="preserve"> </t>
    <phoneticPr fontId="12" type="noConversion"/>
  </si>
  <si>
    <t>會內賽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</si>
  <si>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</si>
  <si>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</si>
  <si>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</si>
  <si>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</si>
  <si>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</si>
  <si>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</si>
  <si>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</si>
  <si>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</si>
  <si>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</si>
  <si>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</si>
  <si>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</si>
  <si>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</si>
  <si>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</si>
  <si>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</si>
  <si>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</si>
  <si>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[9/16] 4</t>
    <phoneticPr fontId="12" type="noConversion"/>
  </si>
  <si>
    <t>6  [9/16]</t>
    <phoneticPr fontId="12" type="noConversion"/>
  </si>
  <si>
    <t>12  [9/16]</t>
    <phoneticPr fontId="12" type="noConversion"/>
  </si>
  <si>
    <t>9  [9/16]</t>
    <phoneticPr fontId="12" type="noConversion"/>
  </si>
  <si>
    <t>分組取2名進入會內賽；分組第1依既定位置，分組第2抽籤。</t>
    <phoneticPr fontId="12" type="noConversion"/>
  </si>
  <si>
    <t>資格賽</t>
    <phoneticPr fontId="12" type="noConversion"/>
  </si>
  <si>
    <t>黃郁豈</t>
  </si>
  <si>
    <t>亞柏雄中</t>
  </si>
  <si>
    <t>黃宥薰</t>
  </si>
  <si>
    <t>廖晁邦</t>
  </si>
  <si>
    <t>邱相榤</t>
  </si>
  <si>
    <t>洪妡恩</t>
  </si>
  <si>
    <t>洪妤恩</t>
  </si>
  <si>
    <t xml:space="preserve"> </t>
    <phoneticPr fontId="12" type="noConversion"/>
  </si>
  <si>
    <t>西苑合庫</t>
  </si>
  <si>
    <t>郭冠麟</t>
  </si>
  <si>
    <t>宋奕萱</t>
  </si>
  <si>
    <t>許尹鏸</t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</si>
  <si>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</si>
  <si>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</si>
  <si>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</si>
  <si>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</si>
  <si>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</si>
  <si>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</si>
  <si>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</si>
  <si>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</si>
  <si>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</si>
  <si>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</si>
  <si>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</si>
  <si>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</si>
  <si>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</si>
  <si>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</si>
  <si>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</si>
  <si>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</si>
  <si>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</si>
  <si>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</si>
  <si>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</si>
  <si>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</si>
  <si>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</si>
  <si>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</si>
  <si>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</si>
  <si>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</si>
  <si>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</si>
  <si>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</si>
  <si>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</si>
  <si>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</si>
  <si>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</si>
  <si>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</si>
  <si>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</si>
  <si>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</si>
  <si>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</si>
  <si>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</si>
  <si>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</si>
  <si>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</si>
  <si>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</si>
  <si>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</si>
  <si>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</si>
  <si>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</si>
  <si>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</si>
  <si>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</si>
  <si>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</si>
  <si>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</si>
  <si>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</si>
  <si>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</si>
  <si>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</si>
  <si>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</si>
  <si>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</si>
  <si>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</si>
  <si>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</si>
  <si>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</si>
  <si>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</si>
  <si>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</si>
  <si>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</si>
  <si>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</si>
  <si>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</si>
  <si>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</si>
  <si>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</si>
  <si>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</si>
  <si>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</si>
  <si>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</si>
  <si>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</si>
  <si>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</si>
  <si>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</si>
  <si>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</si>
  <si>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</si>
  <si>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</si>
  <si>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</si>
  <si>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</si>
  <si>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</si>
  <si>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</si>
  <si>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</si>
  <si>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</si>
  <si>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</si>
  <si>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</si>
  <si>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</si>
  <si>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</si>
  <si>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</si>
  <si>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</si>
  <si>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</si>
  <si>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</si>
  <si>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</si>
  <si>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</si>
  <si>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</si>
  <si>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</si>
  <si>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</si>
  <si>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</si>
  <si>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</si>
  <si>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</si>
  <si>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</si>
  <si>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</si>
  <si>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</si>
  <si>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</si>
  <si>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</si>
  <si>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</si>
  <si>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</si>
  <si>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</si>
  <si>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</si>
  <si>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</si>
  <si>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</si>
  <si>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</si>
  <si>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</si>
  <si>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</si>
  <si>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</si>
  <si>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</si>
  <si>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</si>
  <si>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</si>
  <si>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</si>
  <si>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</si>
  <si>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</si>
  <si>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</si>
  <si>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</si>
  <si>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</si>
  <si>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</si>
  <si>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</si>
  <si>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</si>
  <si>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</si>
  <si>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</si>
  <si>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</si>
  <si>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</si>
  <si>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</si>
  <si>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</si>
  <si>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</si>
  <si>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</si>
  <si>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</si>
  <si>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</si>
  <si>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</si>
  <si>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</si>
  <si>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</si>
  <si>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</si>
  <si>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</si>
  <si>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</si>
  <si>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</si>
  <si>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</si>
  <si>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</si>
  <si>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</si>
  <si>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</si>
  <si>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</si>
  <si>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</si>
  <si>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</si>
  <si>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</si>
  <si>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</si>
  <si>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</si>
  <si>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</si>
  <si>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</si>
  <si>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</si>
  <si>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</si>
  <si>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</si>
  <si>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</si>
  <si>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</si>
  <si>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</si>
  <si>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</si>
  <si>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</si>
  <si>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</si>
  <si>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</si>
  <si>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</si>
  <si>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</si>
  <si>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</si>
  <si>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</si>
  <si>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</si>
  <si>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</si>
  <si>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</si>
  <si>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</si>
  <si>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</si>
  <si>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</si>
  <si>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</si>
  <si>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</si>
  <si>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</si>
  <si>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</si>
  <si>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</si>
  <si>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</si>
  <si>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</si>
  <si>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</si>
  <si>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</si>
  <si>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</si>
  <si>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</si>
  <si>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</si>
  <si>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</si>
  <si>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</si>
  <si>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</si>
  <si>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</si>
  <si>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</si>
  <si>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</si>
  <si>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</si>
  <si>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</si>
  <si>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</si>
  <si>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</si>
  <si>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</si>
  <si>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</si>
  <si>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</si>
  <si>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</si>
  <si>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</si>
  <si>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</si>
  <si>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</si>
  <si>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</si>
  <si>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</si>
  <si>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</si>
  <si>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</si>
  <si>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</si>
  <si>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</si>
  <si>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</si>
  <si>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</si>
  <si>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</si>
  <si>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</si>
  <si>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</si>
  <si>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</si>
  <si>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</si>
  <si>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</si>
  <si>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</si>
  <si>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</si>
  <si>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</si>
  <si>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</si>
  <si>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</si>
  <si>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</si>
  <si>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</si>
  <si>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</si>
  <si>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</si>
  <si>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</si>
  <si>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</si>
  <si>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</si>
  <si>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</si>
  <si>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</si>
  <si>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</si>
  <si>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比賽地點：嘉義市立港坪運動公園體育館</t>
    <phoneticPr fontId="12" type="noConversion"/>
  </si>
  <si>
    <t>2、女子團體組    20 隊， 27 場 ， 取四名  (第三名並列)</t>
    <phoneticPr fontId="12" type="noConversion"/>
  </si>
  <si>
    <t>109年全國高中盃羽球錦標賽</t>
    <phoneticPr fontId="4" type="noConversion"/>
  </si>
  <si>
    <t>109年全國高中盃羽球錦標賽</t>
    <phoneticPr fontId="12" type="noConversion"/>
  </si>
  <si>
    <t xml:space="preserve"> </t>
    <phoneticPr fontId="12" type="noConversion"/>
  </si>
  <si>
    <t>#1</t>
    <phoneticPr fontId="12" type="noConversion"/>
  </si>
  <si>
    <t>1、男子團體組    54 隊， 71 場 ， 取四名  (第三名並列)</t>
    <phoneticPr fontId="12" type="noConversion"/>
  </si>
  <si>
    <t>28 [9/16]</t>
    <phoneticPr fontId="12" type="noConversion"/>
  </si>
  <si>
    <t>34 [9/16]</t>
    <phoneticPr fontId="12" type="noConversion"/>
  </si>
  <si>
    <t>40 [9/16]</t>
    <phoneticPr fontId="12" type="noConversion"/>
  </si>
  <si>
    <t>46 [9/16]</t>
    <phoneticPr fontId="12" type="noConversion"/>
  </si>
  <si>
    <t>預賽同組抽到第一輪也不重抽。</t>
    <phoneticPr fontId="12" type="noConversion"/>
  </si>
  <si>
    <t>分組取2名進入會內賽。</t>
    <phoneticPr fontId="12" type="noConversion"/>
  </si>
  <si>
    <t>晉級決賽抽籤：分組第1、3、5、7、9、11、13、15 冠軍，抽 2、5、8、11、14、17、20、23</t>
    <phoneticPr fontId="12" type="noConversion"/>
  </si>
  <si>
    <t>晉級決賽抽籤：分組第2、4、6、8、10、12、14 冠軍&amp; 8分組亞軍，抽3、6、9、12、13、16、19、22。</t>
    <phoneticPr fontId="12" type="noConversion"/>
  </si>
  <si>
    <t>晉級決賽抽籤：分組第1、2、3、4 冠軍，抽 4、8、9、13。</t>
    <phoneticPr fontId="12" type="noConversion"/>
  </si>
  <si>
    <t>晉級決賽抽籤：分組第2、3 分組亞軍，抽 6、11，第1、4 分組亞軍 抽 2、15。</t>
    <phoneticPr fontId="12" type="noConversion"/>
  </si>
  <si>
    <t>3、男子單打    236人 ， 235 場 ， 取四名  (第三名並列)</t>
    <phoneticPr fontId="4" type="noConversion"/>
  </si>
  <si>
    <t>男單資格賽 8-1</t>
  </si>
  <si>
    <t>男單資格賽 8-2</t>
  </si>
  <si>
    <t>男單資格賽 8-3</t>
  </si>
  <si>
    <t>男單資格賽 8-4</t>
  </si>
  <si>
    <t>男單資格賽 8-5</t>
  </si>
  <si>
    <t>男單資格賽 8-6</t>
  </si>
  <si>
    <t>男單資格賽 8-7</t>
  </si>
  <si>
    <t>男單資格賽 8-8</t>
  </si>
  <si>
    <t>4、男子雙打    131 組 ， 130 場 ， 取四名  (第三名並列)</t>
    <phoneticPr fontId="4" type="noConversion"/>
  </si>
  <si>
    <t>男雙資格賽 4-1</t>
  </si>
  <si>
    <t>男雙資格賽 4-2</t>
  </si>
  <si>
    <t>男雙資格賽 4-3</t>
  </si>
  <si>
    <t>男雙資格賽 4-4</t>
  </si>
  <si>
    <t>[5/8]</t>
    <phoneticPr fontId="12" type="noConversion"/>
  </si>
  <si>
    <t>Q11</t>
    <phoneticPr fontId="12" type="noConversion"/>
  </si>
  <si>
    <t>5、女子單打    72 組 ， 71 場 ， 取四名  (第三名並列)</t>
    <phoneticPr fontId="4" type="noConversion"/>
  </si>
  <si>
    <t>女單資格賽 2-1</t>
  </si>
  <si>
    <t>女單資格賽 2-2</t>
  </si>
  <si>
    <t>6、女子雙打    54 組 ， 53 場 ， 取四名  (第三名並列)</t>
    <phoneticPr fontId="4" type="noConversion"/>
  </si>
  <si>
    <t>女雙資格賽 2-1</t>
  </si>
  <si>
    <t>女雙資格賽 2-2</t>
  </si>
  <si>
    <t xml:space="preserve">枋寮高中 </t>
  </si>
  <si>
    <t>土銀能仁</t>
  </si>
  <si>
    <t>中租百齡</t>
  </si>
  <si>
    <t>許喆宇</t>
  </si>
  <si>
    <t>黃鈺</t>
  </si>
  <si>
    <t>黃冠銘</t>
  </si>
  <si>
    <t>興達竹崎高中</t>
  </si>
  <si>
    <t>洪煒宥</t>
  </si>
  <si>
    <t>廖柏凱</t>
  </si>
  <si>
    <t>張凱翔</t>
  </si>
  <si>
    <t>曾秉強</t>
  </si>
  <si>
    <t>陳崇瑋</t>
  </si>
  <si>
    <t>劉廣珩</t>
  </si>
  <si>
    <t>朱政城</t>
  </si>
  <si>
    <t>張晉愷</t>
  </si>
  <si>
    <t>陳政寬</t>
  </si>
  <si>
    <t>陳勝發</t>
  </si>
  <si>
    <t>中租大同</t>
  </si>
  <si>
    <t>黃瀞平</t>
  </si>
  <si>
    <t>簡綵琳</t>
  </si>
  <si>
    <t>范于珊</t>
  </si>
  <si>
    <t>林子妘</t>
  </si>
  <si>
    <t>王姿茗</t>
  </si>
  <si>
    <t>唐婉媮</t>
  </si>
  <si>
    <t>林宣妤</t>
  </si>
  <si>
    <t>游美儒</t>
  </si>
  <si>
    <t>宋祐媗</t>
  </si>
  <si>
    <t>林若珩</t>
  </si>
  <si>
    <t>林芷均</t>
  </si>
  <si>
    <t>賴慶卉</t>
  </si>
  <si>
    <t>吳孟真</t>
  </si>
  <si>
    <t>賴子彧</t>
  </si>
  <si>
    <t>林羽珮</t>
  </si>
  <si>
    <t>廖梓貽</t>
  </si>
  <si>
    <t xml:space="preserve">亞柏雄中 </t>
  </si>
  <si>
    <t xml:space="preserve">廖柏翔 </t>
  </si>
  <si>
    <t xml:space="preserve">Bye 1 </t>
  </si>
  <si>
    <t xml:space="preserve">天晴亞柏竹山 </t>
  </si>
  <si>
    <t xml:space="preserve">呂正揚 </t>
  </si>
  <si>
    <t xml:space="preserve">Bye 17 </t>
  </si>
  <si>
    <t xml:space="preserve">土銀能仁 </t>
  </si>
  <si>
    <t xml:space="preserve">劉翊 </t>
  </si>
  <si>
    <t xml:space="preserve">勇源治平高中 </t>
  </si>
  <si>
    <t xml:space="preserve">李岷澤 </t>
  </si>
  <si>
    <t xml:space="preserve">西苑合庫 </t>
  </si>
  <si>
    <t xml:space="preserve">林家安 </t>
  </si>
  <si>
    <t xml:space="preserve">大園國際高中 </t>
  </si>
  <si>
    <t xml:space="preserve">江鴻森 </t>
  </si>
  <si>
    <t xml:space="preserve">合庫新豐 </t>
  </si>
  <si>
    <t xml:space="preserve">郭紘哲 </t>
  </si>
  <si>
    <t xml:space="preserve">合庫東泰高中 </t>
  </si>
  <si>
    <t xml:space="preserve">陳頎修 </t>
  </si>
  <si>
    <t xml:space="preserve">台電澳根尼基中 </t>
  </si>
  <si>
    <t xml:space="preserve">黃崇毓 </t>
  </si>
  <si>
    <t xml:space="preserve">興達竹崎高中 </t>
  </si>
  <si>
    <t xml:space="preserve">紀彥岑 </t>
  </si>
  <si>
    <t xml:space="preserve">勇源成淵 </t>
  </si>
  <si>
    <t xml:space="preserve">蕭加恩 </t>
  </si>
  <si>
    <t xml:space="preserve">國立員林崇實高工 </t>
  </si>
  <si>
    <t xml:space="preserve">關秉程 </t>
  </si>
  <si>
    <t xml:space="preserve">雲林縣斗南高中 </t>
  </si>
  <si>
    <t xml:space="preserve">陳錡陞 </t>
  </si>
  <si>
    <t xml:space="preserve">中租百齡 </t>
  </si>
  <si>
    <t xml:space="preserve">李登揚 </t>
  </si>
  <si>
    <t xml:space="preserve">新北高工 </t>
  </si>
  <si>
    <t xml:space="preserve">崔中睿 </t>
  </si>
  <si>
    <t xml:space="preserve">Bye 9 </t>
  </si>
  <si>
    <t xml:space="preserve">后綜高中 </t>
  </si>
  <si>
    <t xml:space="preserve">蔡仲威 </t>
  </si>
  <si>
    <t xml:space="preserve">Bye 25 </t>
  </si>
  <si>
    <t xml:space="preserve">合庫松山 </t>
  </si>
  <si>
    <t xml:space="preserve">合庫新莊 </t>
  </si>
  <si>
    <t xml:space="preserve">黃俞凱 </t>
  </si>
  <si>
    <t xml:space="preserve">王聖瑋 </t>
  </si>
  <si>
    <t xml:space="preserve">李昱勳 </t>
  </si>
  <si>
    <t xml:space="preserve">台南市南寧高中 </t>
  </si>
  <si>
    <t xml:space="preserve">林倉煜 </t>
  </si>
  <si>
    <t xml:space="preserve">嘉義高工 </t>
  </si>
  <si>
    <t xml:space="preserve">尤思凱 </t>
  </si>
  <si>
    <t xml:space="preserve">新北市瑞芳高工 </t>
  </si>
  <si>
    <t xml:space="preserve">張唯恩 </t>
  </si>
  <si>
    <t xml:space="preserve">勇源新北高中 </t>
  </si>
  <si>
    <t xml:space="preserve">彰化縣田中高中 </t>
  </si>
  <si>
    <t xml:space="preserve">楊昕祐 </t>
  </si>
  <si>
    <t xml:space="preserve">鄭成鼎 </t>
  </si>
  <si>
    <t xml:space="preserve">陳侑維 </t>
  </si>
  <si>
    <t xml:space="preserve">游定宇 </t>
  </si>
  <si>
    <t xml:space="preserve">Bye 5 </t>
  </si>
  <si>
    <t xml:space="preserve">謝承哲 </t>
  </si>
  <si>
    <t xml:space="preserve">Bye 21 </t>
  </si>
  <si>
    <t xml:space="preserve">郭諾恩 </t>
  </si>
  <si>
    <t xml:space="preserve">陳伍 </t>
  </si>
  <si>
    <t xml:space="preserve">陳文洋 </t>
  </si>
  <si>
    <t xml:space="preserve">黃翊庭 </t>
  </si>
  <si>
    <t xml:space="preserve">劉承璋 </t>
  </si>
  <si>
    <t xml:space="preserve">洪翊碩 </t>
  </si>
  <si>
    <t xml:space="preserve">曾聖哲 </t>
  </si>
  <si>
    <t xml:space="preserve">方俊凱 </t>
  </si>
  <si>
    <t xml:space="preserve">屏東縣東港高中 </t>
  </si>
  <si>
    <t xml:space="preserve">陳東佑 </t>
  </si>
  <si>
    <t xml:space="preserve">林韋程 </t>
  </si>
  <si>
    <t xml:space="preserve">蔡享宸 </t>
  </si>
  <si>
    <t xml:space="preserve">邱惟駿 </t>
  </si>
  <si>
    <t xml:space="preserve">賴仕晨 </t>
  </si>
  <si>
    <t xml:space="preserve">Bye 13 </t>
  </si>
  <si>
    <t xml:space="preserve">李凱繹 </t>
  </si>
  <si>
    <t xml:space="preserve">施俊宇 </t>
  </si>
  <si>
    <t xml:space="preserve">周家弘 </t>
  </si>
  <si>
    <t xml:space="preserve">簡文玄 </t>
  </si>
  <si>
    <t xml:space="preserve">李惟部 </t>
  </si>
  <si>
    <t xml:space="preserve">劉子瑜 </t>
  </si>
  <si>
    <t xml:space="preserve">彭子杰 </t>
  </si>
  <si>
    <t xml:space="preserve">周相宏 </t>
  </si>
  <si>
    <t xml:space="preserve">嘉義高中 </t>
  </si>
  <si>
    <t xml:space="preserve">龔紀帆 </t>
  </si>
  <si>
    <t xml:space="preserve">張祐瑋 </t>
  </si>
  <si>
    <t xml:space="preserve">仁武高中 </t>
  </si>
  <si>
    <t xml:space="preserve">蔡乙瑲 </t>
  </si>
  <si>
    <t xml:space="preserve">苗栗縣立大同高中 </t>
  </si>
  <si>
    <t xml:space="preserve">張倞晨 </t>
  </si>
  <si>
    <t xml:space="preserve">張晉權 </t>
  </si>
  <si>
    <t xml:space="preserve">林柏叡 </t>
  </si>
  <si>
    <t xml:space="preserve">歐陽丞修 </t>
  </si>
  <si>
    <t xml:space="preserve">Bye 3 </t>
  </si>
  <si>
    <t xml:space="preserve">童振睿 </t>
  </si>
  <si>
    <t xml:space="preserve">Bye 19 </t>
  </si>
  <si>
    <t xml:space="preserve">林彥淇 </t>
  </si>
  <si>
    <t xml:space="preserve">蔡誠恩 </t>
  </si>
  <si>
    <t xml:space="preserve">劉育鑫 </t>
  </si>
  <si>
    <t xml:space="preserve">劉建榳 </t>
  </si>
  <si>
    <t xml:space="preserve">黃茗揚 </t>
  </si>
  <si>
    <t xml:space="preserve">楊尚諺 </t>
  </si>
  <si>
    <t xml:space="preserve">胡盛榮 </t>
  </si>
  <si>
    <t xml:space="preserve">連泰禹 </t>
  </si>
  <si>
    <t xml:space="preserve">洪荒 </t>
  </si>
  <si>
    <t xml:space="preserve">林冠宇 </t>
  </si>
  <si>
    <t xml:space="preserve">李威辰 </t>
  </si>
  <si>
    <t xml:space="preserve">林宇釩 </t>
  </si>
  <si>
    <t xml:space="preserve">曾嘉弘 </t>
  </si>
  <si>
    <t xml:space="preserve">Bye 11 </t>
  </si>
  <si>
    <t xml:space="preserve">林垣伍 </t>
  </si>
  <si>
    <t xml:space="preserve">Bye 27 </t>
  </si>
  <si>
    <t xml:space="preserve">沈卓 </t>
  </si>
  <si>
    <t xml:space="preserve">賴國勳 </t>
  </si>
  <si>
    <t xml:space="preserve">甘佑信 </t>
  </si>
  <si>
    <t xml:space="preserve">陳楷文 </t>
  </si>
  <si>
    <t xml:space="preserve">陳培元 </t>
  </si>
  <si>
    <t xml:space="preserve">柯善騰 </t>
  </si>
  <si>
    <t xml:space="preserve">柯羽禾 </t>
  </si>
  <si>
    <t xml:space="preserve">林芫平 </t>
  </si>
  <si>
    <t xml:space="preserve">李子佑 </t>
  </si>
  <si>
    <t xml:space="preserve">黃與穰 </t>
  </si>
  <si>
    <t xml:space="preserve">郭曜宇 </t>
  </si>
  <si>
    <t xml:space="preserve">翁乾翔 </t>
  </si>
  <si>
    <t xml:space="preserve">王昱程 </t>
  </si>
  <si>
    <t xml:space="preserve">Bye 7 </t>
  </si>
  <si>
    <t xml:space="preserve">盧冠銘 </t>
  </si>
  <si>
    <t xml:space="preserve">Bye 23 </t>
  </si>
  <si>
    <t xml:space="preserve">林晅諒 </t>
  </si>
  <si>
    <t xml:space="preserve">黃麒恩 </t>
  </si>
  <si>
    <t xml:space="preserve">廖辰洋 </t>
  </si>
  <si>
    <t xml:space="preserve">林睦熹 </t>
  </si>
  <si>
    <t xml:space="preserve">游玄武 </t>
  </si>
  <si>
    <t xml:space="preserve">蔡冠佑 </t>
  </si>
  <si>
    <t xml:space="preserve">林均達 </t>
  </si>
  <si>
    <t xml:space="preserve">連昱誠 </t>
  </si>
  <si>
    <t xml:space="preserve">廖承宏 </t>
  </si>
  <si>
    <t xml:space="preserve">李柏逸 </t>
  </si>
  <si>
    <t xml:space="preserve">謝旻燁 </t>
  </si>
  <si>
    <t xml:space="preserve">王永森 </t>
  </si>
  <si>
    <t xml:space="preserve">朱宸緯 </t>
  </si>
  <si>
    <t xml:space="preserve">Bye 15 </t>
  </si>
  <si>
    <t xml:space="preserve">張佑安 </t>
  </si>
  <si>
    <t xml:space="preserve">劉宗文 </t>
  </si>
  <si>
    <t xml:space="preserve">桃園市觀音高中 </t>
  </si>
  <si>
    <t xml:space="preserve">劉家佑 </t>
  </si>
  <si>
    <t xml:space="preserve">許立宏 </t>
  </si>
  <si>
    <t xml:space="preserve">林嘉笙 </t>
  </si>
  <si>
    <t xml:space="preserve">劉浩恩 </t>
  </si>
  <si>
    <t xml:space="preserve">賴駿嶙 </t>
  </si>
  <si>
    <t xml:space="preserve">許博凱 </t>
  </si>
  <si>
    <t xml:space="preserve">趙晨勛 </t>
  </si>
  <si>
    <t xml:space="preserve">楊澋澄 </t>
  </si>
  <si>
    <t xml:space="preserve">周承諭 </t>
  </si>
  <si>
    <t xml:space="preserve">滾水陸興高中 </t>
  </si>
  <si>
    <t xml:space="preserve">陳秉杰 </t>
  </si>
  <si>
    <t xml:space="preserve">陳磊嶽 </t>
  </si>
  <si>
    <t xml:space="preserve">陳政佑 </t>
  </si>
  <si>
    <t xml:space="preserve">鄭宇辰 </t>
  </si>
  <si>
    <t xml:space="preserve">張兆鋐 </t>
  </si>
  <si>
    <t xml:space="preserve">彭立銓 </t>
  </si>
  <si>
    <t xml:space="preserve">林恆毅 </t>
  </si>
  <si>
    <t xml:space="preserve">孫鵬 </t>
  </si>
  <si>
    <t xml:space="preserve">郭良勁 </t>
  </si>
  <si>
    <t xml:space="preserve">李翔赫 </t>
  </si>
  <si>
    <t xml:space="preserve">江翊誠 </t>
  </si>
  <si>
    <t xml:space="preserve">張祐欣 </t>
  </si>
  <si>
    <t xml:space="preserve">劉昱德 </t>
  </si>
  <si>
    <t xml:space="preserve">李朋燁 </t>
  </si>
  <si>
    <t xml:space="preserve">合庫治平高中 </t>
  </si>
  <si>
    <t xml:space="preserve">鍾宸謙 </t>
  </si>
  <si>
    <t xml:space="preserve">林哲寬 </t>
  </si>
  <si>
    <t xml:space="preserve">Bye 16 </t>
  </si>
  <si>
    <t xml:space="preserve">彭楷宣 </t>
  </si>
  <si>
    <t xml:space="preserve">許哲瑋 </t>
  </si>
  <si>
    <t xml:space="preserve">楊皓崴 </t>
  </si>
  <si>
    <t xml:space="preserve">周偉宸 </t>
  </si>
  <si>
    <t xml:space="preserve">詹程皓 </t>
  </si>
  <si>
    <t xml:space="preserve">張哲鳴 </t>
  </si>
  <si>
    <t xml:space="preserve">楊孟哲 </t>
  </si>
  <si>
    <t xml:space="preserve">廖乙源 </t>
  </si>
  <si>
    <t xml:space="preserve">梁子睿 </t>
  </si>
  <si>
    <t xml:space="preserve">陳良荃 </t>
  </si>
  <si>
    <t xml:space="preserve">王渝凱 </t>
  </si>
  <si>
    <t xml:space="preserve">吳峻語 </t>
  </si>
  <si>
    <t xml:space="preserve">陳立祥 </t>
  </si>
  <si>
    <t xml:space="preserve">Bye 24 </t>
  </si>
  <si>
    <t xml:space="preserve">林羽苙 </t>
  </si>
  <si>
    <t xml:space="preserve">Bye 8 </t>
  </si>
  <si>
    <t xml:space="preserve">侯昱任 </t>
  </si>
  <si>
    <t xml:space="preserve">吳佳峻 </t>
  </si>
  <si>
    <t xml:space="preserve">洪靖童 </t>
  </si>
  <si>
    <t xml:space="preserve">曾明偉 </t>
  </si>
  <si>
    <t xml:space="preserve">張詠程 </t>
  </si>
  <si>
    <t xml:space="preserve">蒲貴翔 </t>
  </si>
  <si>
    <t xml:space="preserve">廖宸安 </t>
  </si>
  <si>
    <t xml:space="preserve">李宏騏 </t>
  </si>
  <si>
    <t xml:space="preserve">高宏斌 </t>
  </si>
  <si>
    <t xml:space="preserve">林育蔚 </t>
  </si>
  <si>
    <t xml:space="preserve">劉秉勳 </t>
  </si>
  <si>
    <t xml:space="preserve">張允澤 </t>
  </si>
  <si>
    <t xml:space="preserve">郭立群 </t>
  </si>
  <si>
    <t xml:space="preserve">李訓諭 </t>
  </si>
  <si>
    <t xml:space="preserve">Bye 12 </t>
  </si>
  <si>
    <t xml:space="preserve">趙曜生 </t>
  </si>
  <si>
    <t xml:space="preserve">林家丞 </t>
  </si>
  <si>
    <t xml:space="preserve">謝懷友 </t>
  </si>
  <si>
    <t xml:space="preserve">謝智賢 </t>
  </si>
  <si>
    <t xml:space="preserve">蒲貴煜 </t>
  </si>
  <si>
    <t xml:space="preserve">陳孝洋 </t>
  </si>
  <si>
    <t xml:space="preserve">謝承運 </t>
  </si>
  <si>
    <t xml:space="preserve">袁楷喨 </t>
  </si>
  <si>
    <t xml:space="preserve">鍾嘉軒 </t>
  </si>
  <si>
    <t xml:space="preserve">張庭睿 </t>
  </si>
  <si>
    <t xml:space="preserve">林柏宇 </t>
  </si>
  <si>
    <t xml:space="preserve">李杰芮 </t>
  </si>
  <si>
    <t xml:space="preserve">廖致源 </t>
  </si>
  <si>
    <t xml:space="preserve">Bye 20 </t>
  </si>
  <si>
    <t xml:space="preserve">楊喜樂 </t>
  </si>
  <si>
    <t xml:space="preserve">Bye 4 </t>
  </si>
  <si>
    <t xml:space="preserve">廖彥翔 </t>
  </si>
  <si>
    <t xml:space="preserve">鄭楷 </t>
  </si>
  <si>
    <t xml:space="preserve">高弘恩 </t>
  </si>
  <si>
    <t xml:space="preserve">郭彥澤 </t>
  </si>
  <si>
    <t xml:space="preserve">張宇廷 </t>
  </si>
  <si>
    <t xml:space="preserve">詹晉維 </t>
  </si>
  <si>
    <t xml:space="preserve">陳子豪 </t>
  </si>
  <si>
    <t xml:space="preserve">黃勁瑋 </t>
  </si>
  <si>
    <t xml:space="preserve">楊鎧瑋 </t>
  </si>
  <si>
    <t xml:space="preserve">姜東鎮 </t>
  </si>
  <si>
    <t xml:space="preserve">俞力仁 </t>
  </si>
  <si>
    <t xml:space="preserve">林家右 </t>
  </si>
  <si>
    <t xml:space="preserve">林育丞 </t>
  </si>
  <si>
    <t xml:space="preserve">周家暄 </t>
  </si>
  <si>
    <t xml:space="preserve">廖俊程 </t>
  </si>
  <si>
    <t xml:space="preserve">Bye 14 </t>
  </si>
  <si>
    <t xml:space="preserve">葉哲呈 </t>
  </si>
  <si>
    <t xml:space="preserve">林毓桐 </t>
  </si>
  <si>
    <t xml:space="preserve">陳嘉信 </t>
  </si>
  <si>
    <t xml:space="preserve">施智翔 </t>
  </si>
  <si>
    <t xml:space="preserve">蘇品安 </t>
  </si>
  <si>
    <t xml:space="preserve">黃致豪 </t>
  </si>
  <si>
    <t xml:space="preserve">廖柏竣 </t>
  </si>
  <si>
    <t xml:space="preserve">余睿廉 </t>
  </si>
  <si>
    <t xml:space="preserve">黃健維 </t>
  </si>
  <si>
    <t xml:space="preserve">游喆鈞 </t>
  </si>
  <si>
    <t xml:space="preserve">謝奕瑋 </t>
  </si>
  <si>
    <t xml:space="preserve">魏以軒 </t>
  </si>
  <si>
    <t xml:space="preserve">洪嘉均 </t>
  </si>
  <si>
    <t xml:space="preserve">Bye 22 </t>
  </si>
  <si>
    <t xml:space="preserve">許晨星 </t>
  </si>
  <si>
    <t xml:space="preserve">Bye 6 </t>
  </si>
  <si>
    <t xml:space="preserve">謝孟軒 </t>
  </si>
  <si>
    <t xml:space="preserve">沈昶廷 </t>
  </si>
  <si>
    <t xml:space="preserve">魏以諾 </t>
  </si>
  <si>
    <t xml:space="preserve">許晉銜 </t>
  </si>
  <si>
    <t xml:space="preserve">陳柏維 </t>
  </si>
  <si>
    <t xml:space="preserve">溫瑞民 </t>
  </si>
  <si>
    <t xml:space="preserve">新竹市成德高中 </t>
  </si>
  <si>
    <t xml:space="preserve">莊士賢 </t>
  </si>
  <si>
    <t xml:space="preserve">王慶元 </t>
  </si>
  <si>
    <t xml:space="preserve">林昊翰 </t>
  </si>
  <si>
    <t xml:space="preserve">莊育瑞 </t>
  </si>
  <si>
    <t xml:space="preserve">趙彥維 </t>
  </si>
  <si>
    <t xml:space="preserve">陳彥宏 </t>
  </si>
  <si>
    <t xml:space="preserve">詹宗翰 </t>
  </si>
  <si>
    <t xml:space="preserve">Bye 26 </t>
  </si>
  <si>
    <t xml:space="preserve">賴宏岱 </t>
  </si>
  <si>
    <t xml:space="preserve">Bye 10 </t>
  </si>
  <si>
    <t xml:space="preserve">桃園新興高中 </t>
  </si>
  <si>
    <t xml:space="preserve">張菘祿 </t>
  </si>
  <si>
    <t xml:space="preserve">鄭宇宏 </t>
  </si>
  <si>
    <t xml:space="preserve">蔡宗佑 </t>
  </si>
  <si>
    <t xml:space="preserve">李俊鋒 </t>
  </si>
  <si>
    <t xml:space="preserve">王翊安 </t>
  </si>
  <si>
    <t xml:space="preserve">詹子勤 </t>
  </si>
  <si>
    <t xml:space="preserve">李秉諭 </t>
  </si>
  <si>
    <t xml:space="preserve">林柏任 </t>
  </si>
  <si>
    <t xml:space="preserve">陳麒翔 </t>
  </si>
  <si>
    <t xml:space="preserve">劉庭睿 </t>
  </si>
  <si>
    <t xml:space="preserve">莊琮祐 </t>
  </si>
  <si>
    <t xml:space="preserve">陳柏翰 </t>
  </si>
  <si>
    <t xml:space="preserve">張簡山河 </t>
  </si>
  <si>
    <t xml:space="preserve">Bye 18 </t>
  </si>
  <si>
    <t xml:space="preserve">謝承峰 </t>
  </si>
  <si>
    <t xml:space="preserve">Bye 2 </t>
  </si>
  <si>
    <t xml:space="preserve">天晴合庫竹山 </t>
  </si>
  <si>
    <t xml:space="preserve">蔡承翰 </t>
  </si>
  <si>
    <t xml:space="preserve">賴品達 </t>
  </si>
  <si>
    <t xml:space="preserve">陳芃蒝 </t>
  </si>
  <si>
    <t xml:space="preserve">張文彥 </t>
  </si>
  <si>
    <t xml:space="preserve">林育潁 </t>
  </si>
  <si>
    <t xml:space="preserve">蔣佳澄 </t>
  </si>
  <si>
    <t xml:space="preserve">蘇柏睿 </t>
  </si>
  <si>
    <t xml:space="preserve">廖廷杰 </t>
  </si>
  <si>
    <t xml:space="preserve">紀丞祐 </t>
  </si>
  <si>
    <t xml:space="preserve">徐兆興 </t>
  </si>
  <si>
    <t xml:space="preserve">黃嘉晨 </t>
  </si>
  <si>
    <t xml:space="preserve">梁元誠 </t>
  </si>
  <si>
    <t xml:space="preserve">楊宗翰 </t>
  </si>
  <si>
    <t xml:space="preserve">李昱賢 </t>
  </si>
  <si>
    <t xml:space="preserve">李長穎 </t>
  </si>
  <si>
    <t xml:space="preserve">吳東錡 </t>
  </si>
  <si>
    <t xml:space="preserve">邱金鼎 </t>
  </si>
  <si>
    <t xml:space="preserve">張凱程 </t>
  </si>
  <si>
    <t xml:space="preserve">洪奇正 </t>
  </si>
  <si>
    <t xml:space="preserve">李子偉 </t>
  </si>
  <si>
    <t xml:space="preserve">楊昀達 </t>
  </si>
  <si>
    <t xml:space="preserve">潘佑安 </t>
  </si>
  <si>
    <t xml:space="preserve">蔡進財 </t>
  </si>
  <si>
    <t xml:space="preserve">謝友翔 </t>
  </si>
  <si>
    <t xml:space="preserve">鄭宇盛 </t>
  </si>
  <si>
    <t xml:space="preserve">胡鎮顯 </t>
  </si>
  <si>
    <t xml:space="preserve">黃竹顗 </t>
  </si>
  <si>
    <t xml:space="preserve">劉宗鑫 </t>
  </si>
  <si>
    <t xml:space="preserve">黃宇祥 </t>
  </si>
  <si>
    <t xml:space="preserve">歐承寯 </t>
  </si>
  <si>
    <t xml:space="preserve">陳多憙 </t>
  </si>
  <si>
    <t xml:space="preserve">朱祐葳 </t>
  </si>
  <si>
    <t xml:space="preserve">謝承翰 </t>
  </si>
  <si>
    <t xml:space="preserve">潘睿謙 </t>
  </si>
  <si>
    <t xml:space="preserve">翁志凱 </t>
  </si>
  <si>
    <t xml:space="preserve">王彥霖 </t>
  </si>
  <si>
    <t xml:space="preserve">陳延碩 </t>
  </si>
  <si>
    <t xml:space="preserve">吳嘉文 </t>
  </si>
  <si>
    <t xml:space="preserve">詹東濬 </t>
  </si>
  <si>
    <t xml:space="preserve">彭煒翔 </t>
  </si>
  <si>
    <t xml:space="preserve">蔡承諺 </t>
  </si>
  <si>
    <t xml:space="preserve">林宇堂 </t>
  </si>
  <si>
    <t xml:space="preserve">邱璽恩 </t>
  </si>
  <si>
    <t xml:space="preserve">張雅各 </t>
  </si>
  <si>
    <t xml:space="preserve">李祖榮 </t>
  </si>
  <si>
    <t xml:space="preserve">張斌全 </t>
  </si>
  <si>
    <t xml:space="preserve">鐘昱丞 </t>
  </si>
  <si>
    <t xml:space="preserve">李諭 </t>
  </si>
  <si>
    <t xml:space="preserve">黃建傑 </t>
  </si>
  <si>
    <t xml:space="preserve">孫梓誠 </t>
  </si>
  <si>
    <t xml:space="preserve">沈延倫 </t>
  </si>
  <si>
    <t xml:space="preserve">何志偉 </t>
  </si>
  <si>
    <t xml:space="preserve">曾子權 </t>
  </si>
  <si>
    <t xml:space="preserve">蔡詠鈞 </t>
  </si>
  <si>
    <t xml:space="preserve">黃俊皓 </t>
  </si>
  <si>
    <t xml:space="preserve">唐暄哲 </t>
  </si>
  <si>
    <t xml:space="preserve">連禹翔 </t>
  </si>
  <si>
    <t xml:space="preserve">周恆伯 </t>
  </si>
  <si>
    <t xml:space="preserve">邱奕凱 </t>
  </si>
  <si>
    <t xml:space="preserve">彭凡城 </t>
  </si>
  <si>
    <t xml:space="preserve">詹堯文 </t>
  </si>
  <si>
    <t xml:space="preserve">林郁程 </t>
  </si>
  <si>
    <t xml:space="preserve">白瑜宸 </t>
  </si>
  <si>
    <t xml:space="preserve">戴偉翔 </t>
  </si>
  <si>
    <t xml:space="preserve">陳威廷 </t>
  </si>
  <si>
    <t xml:space="preserve">劉子齊 </t>
  </si>
  <si>
    <t xml:space="preserve">林廷禹 </t>
  </si>
  <si>
    <t xml:space="preserve">張言 </t>
  </si>
  <si>
    <t xml:space="preserve">李彥劭 </t>
  </si>
  <si>
    <t xml:space="preserve">吳丞庸 </t>
  </si>
  <si>
    <t xml:space="preserve">曾奕豪 </t>
  </si>
  <si>
    <t xml:space="preserve">楊典翰 </t>
  </si>
  <si>
    <t xml:space="preserve">楊秉諺 </t>
  </si>
  <si>
    <t xml:space="preserve">張理杭 </t>
  </si>
  <si>
    <t xml:space="preserve">曾貴鋕 </t>
  </si>
  <si>
    <t xml:space="preserve">廖子傑 </t>
  </si>
  <si>
    <t xml:space="preserve">黃宇頡 </t>
  </si>
  <si>
    <t xml:space="preserve">杜安達利 </t>
  </si>
  <si>
    <t xml:space="preserve">高崇仁 </t>
  </si>
  <si>
    <t xml:space="preserve">蔡立源 </t>
  </si>
  <si>
    <t xml:space="preserve">陳彥樺 </t>
  </si>
  <si>
    <t xml:space="preserve">呂宸宇 </t>
  </si>
  <si>
    <t xml:space="preserve">馬子翔 </t>
  </si>
  <si>
    <t xml:space="preserve">張新瑜 </t>
  </si>
  <si>
    <t xml:space="preserve">洪豪檠 </t>
  </si>
  <si>
    <t xml:space="preserve">傅奕能 </t>
  </si>
  <si>
    <t xml:space="preserve">王柏凱 </t>
  </si>
  <si>
    <t xml:space="preserve">廖宥宸 </t>
  </si>
  <si>
    <t xml:space="preserve">林禹丞 </t>
  </si>
  <si>
    <t xml:space="preserve">潘靖倢 </t>
  </si>
  <si>
    <t xml:space="preserve">鄧凱文 </t>
  </si>
  <si>
    <t xml:space="preserve">謝其穎 </t>
  </si>
  <si>
    <t xml:space="preserve">趙梓愷 </t>
  </si>
  <si>
    <t xml:space="preserve">張睿烜 </t>
  </si>
  <si>
    <t xml:space="preserve">蘇耀誠 </t>
  </si>
  <si>
    <t xml:space="preserve">文聖皓 </t>
  </si>
  <si>
    <t xml:space="preserve">韋政辰 </t>
  </si>
  <si>
    <t xml:space="preserve">楊凱安 </t>
  </si>
  <si>
    <t xml:space="preserve">陳昕 </t>
  </si>
  <si>
    <t xml:space="preserve">楊竣為 </t>
  </si>
  <si>
    <t xml:space="preserve">許育綾 </t>
  </si>
  <si>
    <t xml:space="preserve">鄭茲廷 </t>
  </si>
  <si>
    <t xml:space="preserve">高譚澤洋 </t>
  </si>
  <si>
    <t xml:space="preserve">黃琮譯 </t>
  </si>
  <si>
    <t xml:space="preserve">黃睿璿 </t>
  </si>
  <si>
    <t xml:space="preserve">吳冠緯 </t>
  </si>
  <si>
    <t xml:space="preserve">楊博凱 </t>
  </si>
  <si>
    <t xml:space="preserve">王鴻順 </t>
  </si>
  <si>
    <t xml:space="preserve">陳子傑 </t>
  </si>
  <si>
    <t xml:space="preserve">林品維 </t>
  </si>
  <si>
    <t xml:space="preserve">沈育緯 </t>
  </si>
  <si>
    <t xml:space="preserve">陳韡杰 </t>
  </si>
  <si>
    <t xml:space="preserve">黃德政 </t>
  </si>
  <si>
    <t xml:space="preserve">江俊賢 </t>
  </si>
  <si>
    <t xml:space="preserve">邱源裕 </t>
  </si>
  <si>
    <t xml:space="preserve">劉宗翰 </t>
  </si>
  <si>
    <t xml:space="preserve">劉峻豪 </t>
  </si>
  <si>
    <t xml:space="preserve">吳政顥 </t>
  </si>
  <si>
    <t xml:space="preserve">謝東翰 </t>
  </si>
  <si>
    <t xml:space="preserve">高子宸 </t>
  </si>
  <si>
    <t xml:space="preserve">黃致穎 </t>
  </si>
  <si>
    <t xml:space="preserve">張肇恩 </t>
  </si>
  <si>
    <t xml:space="preserve">林明儒 </t>
  </si>
  <si>
    <t xml:space="preserve">林偉哲 </t>
  </si>
  <si>
    <t xml:space="preserve">蔡向軒 </t>
  </si>
  <si>
    <t xml:space="preserve">林皓翔 </t>
  </si>
  <si>
    <t xml:space="preserve">王勖宇 </t>
  </si>
  <si>
    <t xml:space="preserve">張軒齊 </t>
  </si>
  <si>
    <t xml:space="preserve">陳宇哲 </t>
  </si>
  <si>
    <t xml:space="preserve">楊東峻 </t>
  </si>
  <si>
    <t xml:space="preserve">黎宇程 </t>
  </si>
  <si>
    <t xml:space="preserve">李宗諺 </t>
  </si>
  <si>
    <t xml:space="preserve">林正易 </t>
  </si>
  <si>
    <t xml:space="preserve">林聿翔 </t>
  </si>
  <si>
    <t xml:space="preserve">蔣柏成 </t>
  </si>
  <si>
    <t xml:space="preserve">朱景新 </t>
  </si>
  <si>
    <t xml:space="preserve">黃逸森 </t>
  </si>
  <si>
    <t xml:space="preserve">陳毅銘 </t>
  </si>
  <si>
    <t xml:space="preserve">陳祥筌 </t>
  </si>
  <si>
    <t xml:space="preserve">溫子豪 </t>
  </si>
  <si>
    <t xml:space="preserve">馬瀚 </t>
  </si>
  <si>
    <t xml:space="preserve">吳宏奕 </t>
  </si>
  <si>
    <t xml:space="preserve">羅震綸 </t>
  </si>
  <si>
    <t xml:space="preserve">陳佳葆 </t>
  </si>
  <si>
    <t xml:space="preserve">陳俊瑋 </t>
  </si>
  <si>
    <t xml:space="preserve">洪晨洋 </t>
  </si>
  <si>
    <t xml:space="preserve">鐘立翔 </t>
  </si>
  <si>
    <t xml:space="preserve">伍志御 </t>
  </si>
  <si>
    <t xml:space="preserve">謝其翰 </t>
  </si>
  <si>
    <t xml:space="preserve">呂沛洋 </t>
  </si>
  <si>
    <t xml:space="preserve">詹岳霖 </t>
  </si>
  <si>
    <t xml:space="preserve">易重德 </t>
  </si>
  <si>
    <t xml:space="preserve">簡柏誠 </t>
  </si>
  <si>
    <t xml:space="preserve">劉俊言 </t>
  </si>
  <si>
    <t xml:space="preserve">吳唯豪 </t>
  </si>
  <si>
    <t xml:space="preserve">黃上鳴 </t>
  </si>
  <si>
    <t xml:space="preserve">林哲旭 </t>
  </si>
  <si>
    <t xml:space="preserve">黃義驊 </t>
  </si>
  <si>
    <t xml:space="preserve">謝東霖 </t>
  </si>
  <si>
    <t xml:space="preserve">黃子齊 </t>
  </si>
  <si>
    <t xml:space="preserve">廖延修 </t>
  </si>
  <si>
    <t xml:space="preserve">張育銓 </t>
  </si>
  <si>
    <t xml:space="preserve">胡晉輔 </t>
  </si>
  <si>
    <t xml:space="preserve">黃秉豐 </t>
  </si>
  <si>
    <t xml:space="preserve">劉宗承 </t>
  </si>
  <si>
    <t xml:space="preserve">簡昱安 </t>
  </si>
  <si>
    <t xml:space="preserve">林鈺翔 </t>
  </si>
  <si>
    <t xml:space="preserve">王宇昕 </t>
  </si>
  <si>
    <t xml:space="preserve">楊程凱 </t>
  </si>
  <si>
    <t xml:space="preserve">田駿揚 </t>
  </si>
  <si>
    <t xml:space="preserve">汪瑞衡 </t>
  </si>
  <si>
    <t xml:space="preserve">許傑森 </t>
  </si>
  <si>
    <t xml:space="preserve">劉翊峰 </t>
  </si>
  <si>
    <t xml:space="preserve">李長龍 </t>
  </si>
  <si>
    <t xml:space="preserve">徐梓齊 </t>
  </si>
  <si>
    <t xml:space="preserve">賴華毅 </t>
  </si>
  <si>
    <t xml:space="preserve">沈伯璋 </t>
  </si>
  <si>
    <t xml:space="preserve">陳羿宏 </t>
  </si>
  <si>
    <t xml:space="preserve">鄭翔俊 </t>
  </si>
  <si>
    <t xml:space="preserve">陳子竣 </t>
  </si>
  <si>
    <t xml:space="preserve">汪子捷 </t>
  </si>
  <si>
    <t xml:space="preserve">沈詩勳 </t>
  </si>
  <si>
    <t xml:space="preserve">徐竟棖 </t>
  </si>
  <si>
    <t xml:space="preserve">陳泓達 </t>
  </si>
  <si>
    <t xml:space="preserve">石詠丞 </t>
  </si>
  <si>
    <t xml:space="preserve">虞哲昊 </t>
  </si>
  <si>
    <t xml:space="preserve">李啟豪 </t>
  </si>
  <si>
    <t xml:space="preserve">王顗銘 </t>
  </si>
  <si>
    <t xml:space="preserve">張閔騏 </t>
  </si>
  <si>
    <t xml:space="preserve">簡子恩 </t>
  </si>
  <si>
    <t xml:space="preserve">嚴子筌 </t>
  </si>
  <si>
    <t xml:space="preserve">蕭祥侑 </t>
  </si>
  <si>
    <t xml:space="preserve">洪睿均 </t>
  </si>
  <si>
    <t xml:space="preserve">潘英睿 </t>
  </si>
  <si>
    <t xml:space="preserve">林子晉 </t>
  </si>
  <si>
    <t xml:space="preserve">林學佑 </t>
  </si>
  <si>
    <t xml:space="preserve">吳冠霆 </t>
  </si>
  <si>
    <t xml:space="preserve">田少翔 </t>
  </si>
  <si>
    <t xml:space="preserve">廖柏宇 </t>
  </si>
  <si>
    <t xml:space="preserve">李逢晟 </t>
  </si>
  <si>
    <t xml:space="preserve">劉佳峰 </t>
  </si>
  <si>
    <t xml:space="preserve">胡佑齊 </t>
  </si>
  <si>
    <t xml:space="preserve">曾聖安 </t>
  </si>
  <si>
    <t xml:space="preserve">褚柏融 </t>
  </si>
  <si>
    <t xml:space="preserve">蘇家進 </t>
  </si>
  <si>
    <t xml:space="preserve">陳誠 </t>
  </si>
  <si>
    <t xml:space="preserve">吳明哲 </t>
  </si>
  <si>
    <t xml:space="preserve">洪庭楷 </t>
  </si>
  <si>
    <t xml:space="preserve">徐煒翔 </t>
  </si>
  <si>
    <t xml:space="preserve">黃柏翰 </t>
  </si>
  <si>
    <t xml:space="preserve">戴辰峰 </t>
  </si>
  <si>
    <t xml:space="preserve">邱永傑 </t>
  </si>
  <si>
    <t xml:space="preserve">張晉嘉 </t>
  </si>
  <si>
    <t xml:space="preserve">張晉瑋 </t>
  </si>
  <si>
    <t xml:space="preserve">柯子揚 </t>
  </si>
  <si>
    <t xml:space="preserve">王元睿 </t>
  </si>
  <si>
    <t xml:space="preserve">費彥瑋 </t>
  </si>
  <si>
    <t xml:space="preserve">黃建茗 </t>
  </si>
  <si>
    <t xml:space="preserve">洪邦峻 </t>
  </si>
  <si>
    <t xml:space="preserve">陳子亦 </t>
  </si>
  <si>
    <t xml:space="preserve">趙奕霖 </t>
  </si>
  <si>
    <t xml:space="preserve">吳昱廷 </t>
  </si>
  <si>
    <t xml:space="preserve">王楷森 </t>
  </si>
  <si>
    <t xml:space="preserve">周璟佑 </t>
  </si>
  <si>
    <t xml:space="preserve">陳廷威 </t>
  </si>
  <si>
    <t xml:space="preserve">土銀大灣高中 </t>
  </si>
  <si>
    <t xml:space="preserve">何孟頡 </t>
  </si>
  <si>
    <t xml:space="preserve">吳璨佑 </t>
  </si>
  <si>
    <t xml:space="preserve">余庭瑱 </t>
  </si>
  <si>
    <t xml:space="preserve">張楷煌 </t>
  </si>
  <si>
    <t xml:space="preserve">湯政哲 </t>
  </si>
  <si>
    <t xml:space="preserve">黃千愷 </t>
  </si>
  <si>
    <t xml:space="preserve">張富翔 </t>
  </si>
  <si>
    <t xml:space="preserve">盧廷翰 </t>
  </si>
  <si>
    <t xml:space="preserve">程秝堃 </t>
  </si>
  <si>
    <t xml:space="preserve">黃永泰 </t>
  </si>
  <si>
    <t xml:space="preserve">余正傑 </t>
  </si>
  <si>
    <t xml:space="preserve">林育銘 </t>
  </si>
  <si>
    <t xml:space="preserve">張慶文 </t>
  </si>
  <si>
    <t xml:space="preserve">王琚舜 </t>
  </si>
  <si>
    <t xml:space="preserve">張凱荻 </t>
  </si>
  <si>
    <t xml:space="preserve">許蓁樺 </t>
  </si>
  <si>
    <t xml:space="preserve">方勝霖 </t>
  </si>
  <si>
    <t xml:space="preserve">蒲文佳 </t>
  </si>
  <si>
    <t xml:space="preserve">楊諺棠 </t>
  </si>
  <si>
    <t xml:space="preserve">蔡松宇 </t>
  </si>
  <si>
    <t xml:space="preserve">王岑發 </t>
  </si>
  <si>
    <t xml:space="preserve">陳建霖 </t>
  </si>
  <si>
    <t xml:space="preserve">李後謹 </t>
  </si>
  <si>
    <t xml:space="preserve">王立宇 </t>
  </si>
  <si>
    <t xml:space="preserve">吳興亞 </t>
  </si>
  <si>
    <t xml:space="preserve">葉植鈞 </t>
  </si>
  <si>
    <t xml:space="preserve">鄭如嵋 [9/16] </t>
  </si>
  <si>
    <t xml:space="preserve">王思尹 </t>
  </si>
  <si>
    <t xml:space="preserve">洪郁絜 </t>
  </si>
  <si>
    <t xml:space="preserve">謝昀珊 </t>
  </si>
  <si>
    <t xml:space="preserve">連以婕 </t>
  </si>
  <si>
    <t xml:space="preserve">白韞秀 </t>
  </si>
  <si>
    <t xml:space="preserve">中租大同 </t>
  </si>
  <si>
    <t xml:space="preserve">林頤 </t>
  </si>
  <si>
    <t xml:space="preserve">新莊高中 </t>
  </si>
  <si>
    <t xml:space="preserve">謝佳晏 </t>
  </si>
  <si>
    <t xml:space="preserve">李瑀潔 </t>
  </si>
  <si>
    <t xml:space="preserve">李佳欣 </t>
  </si>
  <si>
    <t xml:space="preserve">蘇伯安 </t>
  </si>
  <si>
    <t xml:space="preserve">臺北市私立金甌女子高級中學 </t>
  </si>
  <si>
    <t xml:space="preserve">謝紫庭 </t>
  </si>
  <si>
    <t xml:space="preserve">林于顥 </t>
  </si>
  <si>
    <t xml:space="preserve">陳思齊 </t>
  </si>
  <si>
    <t xml:space="preserve">劉慕伶 </t>
  </si>
  <si>
    <t xml:space="preserve">黃榆涵 </t>
  </si>
  <si>
    <t xml:space="preserve">謝芷楹 [9/16] </t>
  </si>
  <si>
    <t xml:space="preserve">王珮蓉 </t>
  </si>
  <si>
    <t xml:space="preserve">施念慧 </t>
  </si>
  <si>
    <t xml:space="preserve">陳瀅如 </t>
  </si>
  <si>
    <t xml:space="preserve">陳宣妤 </t>
  </si>
  <si>
    <t xml:space="preserve">劉家妤 </t>
  </si>
  <si>
    <t xml:space="preserve">劉祐岑 </t>
  </si>
  <si>
    <t xml:space="preserve">吳婕妤 </t>
  </si>
  <si>
    <t xml:space="preserve">涂家瑋 [9/16] </t>
  </si>
  <si>
    <t xml:space="preserve">籃品茵 </t>
  </si>
  <si>
    <t xml:space="preserve">顏思涵 </t>
  </si>
  <si>
    <t xml:space="preserve">黃冠綾 </t>
  </si>
  <si>
    <t xml:space="preserve">江孟芸 </t>
  </si>
  <si>
    <t xml:space="preserve">彭雨薇 </t>
  </si>
  <si>
    <t xml:space="preserve">左營高中 </t>
  </si>
  <si>
    <t xml:space="preserve">謝旻珊 </t>
  </si>
  <si>
    <t xml:space="preserve">蔡佳恩 </t>
  </si>
  <si>
    <t xml:space="preserve">黃羽薇 </t>
  </si>
  <si>
    <t xml:space="preserve">江忱潔 </t>
  </si>
  <si>
    <t xml:space="preserve">游喻婷 </t>
  </si>
  <si>
    <t xml:space="preserve">許薰尹 </t>
  </si>
  <si>
    <t xml:space="preserve">古子庭 </t>
  </si>
  <si>
    <t xml:space="preserve">李品萱 </t>
  </si>
  <si>
    <t xml:space="preserve">洪名妤 </t>
  </si>
  <si>
    <t xml:space="preserve">李姿佩 [9/16] </t>
  </si>
  <si>
    <t xml:space="preserve">尤茹逸 </t>
  </si>
  <si>
    <t xml:space="preserve">黃千華 </t>
  </si>
  <si>
    <t xml:space="preserve">王郁曦 </t>
  </si>
  <si>
    <t xml:space="preserve">胡詠晴 </t>
  </si>
  <si>
    <t xml:space="preserve">蕭巧兒 </t>
  </si>
  <si>
    <t xml:space="preserve">薛幼佳 </t>
  </si>
  <si>
    <t xml:space="preserve">陳璵帆 </t>
  </si>
  <si>
    <t xml:space="preserve">柯若瑄 [9/16] </t>
  </si>
  <si>
    <t xml:space="preserve">王詠菁 </t>
  </si>
  <si>
    <t xml:space="preserve">劉芷媛 </t>
  </si>
  <si>
    <t xml:space="preserve">黃姿菱 </t>
  </si>
  <si>
    <t xml:space="preserve">陳子菡 </t>
  </si>
  <si>
    <t xml:space="preserve">張薰尹 </t>
  </si>
  <si>
    <t xml:space="preserve">楊雅筑 </t>
  </si>
  <si>
    <t xml:space="preserve">沈玥姍 </t>
  </si>
  <si>
    <t xml:space="preserve">鄭依娟 </t>
  </si>
  <si>
    <t xml:space="preserve">黃怡芬 </t>
  </si>
  <si>
    <t xml:space="preserve">呂珮煜 </t>
  </si>
  <si>
    <t xml:space="preserve">劉虹妙 </t>
  </si>
  <si>
    <t xml:space="preserve">林昱岑 </t>
  </si>
  <si>
    <t xml:space="preserve">林書甄 </t>
  </si>
  <si>
    <t xml:space="preserve">莊宇宸 </t>
  </si>
  <si>
    <t xml:space="preserve">謝宜恩 </t>
  </si>
  <si>
    <t xml:space="preserve">郭卉欣 [9/16] </t>
  </si>
  <si>
    <t xml:space="preserve">胡宣伶 </t>
  </si>
  <si>
    <t xml:space="preserve">齊億 </t>
  </si>
  <si>
    <t xml:space="preserve">劉亭妤 </t>
  </si>
  <si>
    <t xml:space="preserve">陳妤榛 </t>
  </si>
  <si>
    <t xml:space="preserve">汪采潔 </t>
  </si>
  <si>
    <t xml:space="preserve">藍依綸 </t>
  </si>
  <si>
    <t xml:space="preserve">李欣紜 </t>
  </si>
  <si>
    <t xml:space="preserve">蘇曉琪 </t>
  </si>
  <si>
    <t xml:space="preserve">李毓芸 </t>
  </si>
  <si>
    <t xml:space="preserve">林彥妤 </t>
  </si>
  <si>
    <t xml:space="preserve">楊筑云 </t>
  </si>
  <si>
    <t xml:space="preserve">詹又蓁 </t>
  </si>
  <si>
    <t xml:space="preserve">廖珈恩 </t>
  </si>
  <si>
    <t xml:space="preserve">楊璐瀅 </t>
  </si>
  <si>
    <t xml:space="preserve">王眱禎 </t>
  </si>
  <si>
    <t xml:space="preserve">蔡渃琳 </t>
  </si>
  <si>
    <t xml:space="preserve">蔡旻其 </t>
  </si>
  <si>
    <t xml:space="preserve">鄭盈楹 </t>
  </si>
  <si>
    <t xml:space="preserve">李雨璇 </t>
  </si>
  <si>
    <t xml:space="preserve">邱子妍 </t>
  </si>
  <si>
    <t xml:space="preserve">賴巧容 </t>
  </si>
  <si>
    <t xml:space="preserve">賴巧芬 </t>
  </si>
  <si>
    <t xml:space="preserve">朱苡慈 </t>
  </si>
  <si>
    <t xml:space="preserve">高子婷 </t>
  </si>
  <si>
    <t xml:space="preserve">溫婕茹 </t>
  </si>
  <si>
    <t xml:space="preserve">蔣麗芬 </t>
  </si>
  <si>
    <t xml:space="preserve">林佳欣 </t>
  </si>
  <si>
    <t xml:space="preserve">陳彩境 </t>
  </si>
  <si>
    <t xml:space="preserve">張家毓 </t>
  </si>
  <si>
    <t xml:space="preserve">張芳慈 </t>
  </si>
  <si>
    <t xml:space="preserve">湯游晨 </t>
  </si>
  <si>
    <t xml:space="preserve">黃嘉欣 </t>
  </si>
  <si>
    <t xml:space="preserve">朱涵楨 </t>
  </si>
  <si>
    <t xml:space="preserve">陳約慈 </t>
  </si>
  <si>
    <t xml:space="preserve">吳依倢 </t>
  </si>
  <si>
    <t xml:space="preserve">莊捷伃 </t>
  </si>
  <si>
    <t xml:space="preserve">林芳庭 </t>
  </si>
  <si>
    <t xml:space="preserve">詹佳穎 </t>
  </si>
  <si>
    <t xml:space="preserve">李采蓁 </t>
  </si>
  <si>
    <t xml:space="preserve">黃靖雅 </t>
  </si>
  <si>
    <t xml:space="preserve">侯沛妤 </t>
  </si>
  <si>
    <t xml:space="preserve">李恩馨 </t>
  </si>
  <si>
    <t xml:space="preserve">杜宜宸 </t>
  </si>
  <si>
    <t xml:space="preserve">陳星羽 </t>
  </si>
  <si>
    <t xml:space="preserve">溫珮廷 </t>
  </si>
  <si>
    <t xml:space="preserve">陳韻伃 </t>
  </si>
  <si>
    <t xml:space="preserve">邱于娟 </t>
  </si>
  <si>
    <t xml:space="preserve">鍾筑媛 </t>
  </si>
  <si>
    <t xml:space="preserve">陳宥蓁 </t>
  </si>
  <si>
    <t xml:space="preserve">陳玫蓁 </t>
  </si>
  <si>
    <t xml:space="preserve">張芳儀 </t>
  </si>
  <si>
    <t xml:space="preserve">盧苡宸 </t>
  </si>
  <si>
    <t xml:space="preserve">洪妤玟 </t>
  </si>
  <si>
    <t xml:space="preserve">陳雨甄 </t>
  </si>
  <si>
    <t xml:space="preserve">林珈因 </t>
  </si>
  <si>
    <t xml:space="preserve">羅苡銣 </t>
  </si>
  <si>
    <t xml:space="preserve">陳品潔 </t>
  </si>
  <si>
    <t xml:space="preserve">陳沂昀 </t>
  </si>
  <si>
    <t xml:space="preserve">廖子菱 </t>
  </si>
  <si>
    <t xml:space="preserve">陳羽萱 </t>
  </si>
  <si>
    <t xml:space="preserve">劉芳妤 </t>
  </si>
  <si>
    <t xml:space="preserve">李昕 </t>
  </si>
  <si>
    <t xml:space="preserve">姜臻昀 </t>
  </si>
  <si>
    <t xml:space="preserve">簡巧芸 </t>
  </si>
  <si>
    <t xml:space="preserve">賴楟錡 </t>
  </si>
  <si>
    <t xml:space="preserve">賴芋廷 </t>
  </si>
  <si>
    <t xml:space="preserve">楊子誼 </t>
  </si>
  <si>
    <t xml:space="preserve">蕭予涵 </t>
  </si>
  <si>
    <t xml:space="preserve">陳欣妤 </t>
  </si>
  <si>
    <t xml:space="preserve">陳虹宇 </t>
  </si>
  <si>
    <t xml:space="preserve">王姿云 </t>
  </si>
  <si>
    <t xml:space="preserve">王若萱 </t>
  </si>
  <si>
    <t xml:space="preserve">林庭聿 </t>
  </si>
  <si>
    <t xml:space="preserve">游雅婷 </t>
  </si>
  <si>
    <t xml:space="preserve">宋晨寧 </t>
  </si>
  <si>
    <t xml:space="preserve">徐櫻宣 </t>
  </si>
  <si>
    <t xml:space="preserve">林芷怡 </t>
  </si>
  <si>
    <t xml:space="preserve">邱昭綺 </t>
  </si>
  <si>
    <t xml:space="preserve">楊子慧 </t>
  </si>
  <si>
    <t xml:space="preserve">簡佳珊 </t>
  </si>
  <si>
    <t xml:space="preserve">陳姿佑 </t>
  </si>
  <si>
    <t xml:space="preserve">史佳璇 </t>
  </si>
  <si>
    <t xml:space="preserve">韓宜君 </t>
  </si>
  <si>
    <t xml:space="preserve">徐宛彤 </t>
  </si>
  <si>
    <t xml:space="preserve">簡呈芸 </t>
  </si>
  <si>
    <t xml:space="preserve">鍾嘉恩 </t>
  </si>
  <si>
    <t xml:space="preserve">黃子菱 </t>
  </si>
  <si>
    <t xml:space="preserve">吳昀佳 </t>
  </si>
  <si>
    <t xml:space="preserve">楊子賢 </t>
  </si>
  <si>
    <t xml:space="preserve">余梓櫻 </t>
  </si>
  <si>
    <t xml:space="preserve">余芷妍 </t>
  </si>
  <si>
    <t xml:space="preserve">蔡宜璇 </t>
  </si>
  <si>
    <t>6、女子雙打    54 組 ， 53 場 ， 取 四 名  (第三名並列)</t>
    <phoneticPr fontId="4" type="noConversion"/>
  </si>
  <si>
    <t xml:space="preserve"> </t>
    <phoneticPr fontId="4" type="noConversion"/>
  </si>
  <si>
    <t>場</t>
  </si>
  <si>
    <t xml:space="preserve"> </t>
    <phoneticPr fontId="12" type="noConversion"/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</si>
  <si>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</si>
  <si>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</si>
  <si>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</si>
  <si>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</si>
  <si>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</si>
  <si>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</si>
  <si>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(二)</t>
    <phoneticPr fontId="4" type="noConversion"/>
  </si>
  <si>
    <t>(一)</t>
    <phoneticPr fontId="4" type="noConversion"/>
  </si>
  <si>
    <t>(日)</t>
    <phoneticPr fontId="4" type="noConversion"/>
  </si>
  <si>
    <t>(六)</t>
    <phoneticPr fontId="4" type="noConversion"/>
  </si>
  <si>
    <t>(五)</t>
  </si>
  <si>
    <t>(四)</t>
    <phoneticPr fontId="4" type="noConversion"/>
  </si>
  <si>
    <t>(三)</t>
    <phoneticPr fontId="4" type="noConversion"/>
  </si>
  <si>
    <t>合計</t>
    <phoneticPr fontId="1" type="noConversion"/>
  </si>
  <si>
    <t>12/22</t>
  </si>
  <si>
    <t>12/21</t>
  </si>
  <si>
    <t>12/20</t>
  </si>
  <si>
    <t>12/19</t>
  </si>
  <si>
    <t>12/18</t>
  </si>
  <si>
    <t>12/17</t>
  </si>
  <si>
    <t>12/16</t>
  </si>
  <si>
    <t>12/15</t>
    <phoneticPr fontId="4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</si>
  <si>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</si>
  <si>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</si>
  <si>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</si>
  <si>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</si>
  <si>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</si>
  <si>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4" type="noConversion"/>
  </si>
  <si>
    <t xml:space="preserve">     場次</t>
    <phoneticPr fontId="1" type="noConversion"/>
  </si>
  <si>
    <t>12/22</t>
    <phoneticPr fontId="12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</si>
  <si>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</si>
  <si>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</si>
  <si>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</si>
  <si>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</si>
  <si>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</si>
  <si>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4" type="noConversion"/>
  </si>
  <si>
    <t>女子單打</t>
    <phoneticPr fontId="4" type="noConversion"/>
  </si>
  <si>
    <t>男子雙打</t>
    <phoneticPr fontId="4" type="noConversion"/>
  </si>
  <si>
    <t>男子單打</t>
    <phoneticPr fontId="4" type="noConversion"/>
  </si>
  <si>
    <t>個人組</t>
    <phoneticPr fontId="1" type="noConversion"/>
  </si>
  <si>
    <t>隊</t>
    <phoneticPr fontId="1" type="noConversion"/>
  </si>
  <si>
    <t>女子組</t>
    <phoneticPr fontId="4" type="noConversion"/>
  </si>
  <si>
    <t>男子組</t>
    <phoneticPr fontId="4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</si>
  <si>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</si>
  <si>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</si>
  <si>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</si>
  <si>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</si>
  <si>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</si>
  <si>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</si>
  <si>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</si>
  <si>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</si>
  <si>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嘉義市立港坪運動公園體育館</t>
    <phoneticPr fontId="12" type="noConversion"/>
  </si>
  <si>
    <t>時  間 :  109 年 12 月 15  日 至  12 月 22 日</t>
    <phoneticPr fontId="4" type="noConversion"/>
  </si>
  <si>
    <t>統計表</t>
    <phoneticPr fontId="1" type="noConversion"/>
  </si>
  <si>
    <t>109年全國高中盃羽球錦標賽</t>
    <phoneticPr fontId="12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</si>
  <si>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</si>
  <si>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</si>
  <si>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</si>
  <si>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</si>
  <si>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</si>
  <si>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</si>
  <si>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(一)團體組：</t>
  </si>
  <si>
    <t xml:space="preserve"> </t>
    <phoneticPr fontId="1" type="noConversion"/>
  </si>
  <si>
    <t>男單#63</t>
    <phoneticPr fontId="1" type="noConversion"/>
  </si>
  <si>
    <t>女單#15</t>
    <phoneticPr fontId="1" type="noConversion"/>
  </si>
  <si>
    <t>男雙#31</t>
    <phoneticPr fontId="1" type="noConversion"/>
  </si>
  <si>
    <t>女雙#15</t>
    <phoneticPr fontId="1" type="noConversion"/>
  </si>
  <si>
    <t>男單#62</t>
  </si>
  <si>
    <t>男單#61</t>
    <phoneticPr fontId="1" type="noConversion"/>
  </si>
  <si>
    <t xml:space="preserve"> </t>
    <phoneticPr fontId="48" type="noConversion"/>
  </si>
  <si>
    <t>女單#14</t>
  </si>
  <si>
    <t>女單#13</t>
    <phoneticPr fontId="1" type="noConversion"/>
  </si>
  <si>
    <t>男雙#30</t>
  </si>
  <si>
    <t>男雙#29</t>
    <phoneticPr fontId="1" type="noConversion"/>
  </si>
  <si>
    <t>女雙#14</t>
  </si>
  <si>
    <t>女雙#13</t>
    <phoneticPr fontId="1" type="noConversion"/>
  </si>
  <si>
    <t xml:space="preserve">第 1 ~2 場地 </t>
    <phoneticPr fontId="48" type="noConversion"/>
  </si>
  <si>
    <t>時間</t>
    <phoneticPr fontId="1" type="noConversion"/>
  </si>
  <si>
    <t xml:space="preserve">12月22日 (星期二 )  個人賽  12 場 </t>
    <phoneticPr fontId="48" type="noConversion"/>
  </si>
  <si>
    <t>男雙#28</t>
  </si>
  <si>
    <t>男雙#27</t>
  </si>
  <si>
    <t>男雙#26</t>
  </si>
  <si>
    <t>男雙#25</t>
    <phoneticPr fontId="1" type="noConversion"/>
  </si>
  <si>
    <t>女雙#12</t>
  </si>
  <si>
    <t>女雙#11</t>
  </si>
  <si>
    <t>女雙#10</t>
  </si>
  <si>
    <t>女雙#9</t>
    <phoneticPr fontId="1" type="noConversion"/>
  </si>
  <si>
    <t>男單#60</t>
  </si>
  <si>
    <t>男單#59</t>
  </si>
  <si>
    <t>男單#58</t>
  </si>
  <si>
    <t>男單#57</t>
    <phoneticPr fontId="1" type="noConversion"/>
  </si>
  <si>
    <t>女單#12</t>
  </si>
  <si>
    <t>女單#11</t>
  </si>
  <si>
    <t>女單#10</t>
  </si>
  <si>
    <t>女單#9</t>
    <phoneticPr fontId="1" type="noConversion"/>
  </si>
  <si>
    <t>男雙#24</t>
  </si>
  <si>
    <t>男雙#23</t>
  </si>
  <si>
    <t>男雙#22</t>
  </si>
  <si>
    <t>男雙#21</t>
    <phoneticPr fontId="1" type="noConversion"/>
  </si>
  <si>
    <t>男雙#20</t>
  </si>
  <si>
    <t>男雙#19</t>
  </si>
  <si>
    <t>男雙#18</t>
  </si>
  <si>
    <t>男雙#17</t>
    <phoneticPr fontId="1" type="noConversion"/>
  </si>
  <si>
    <t>女雙#8</t>
  </si>
  <si>
    <t>女雙#7</t>
  </si>
  <si>
    <t>女雙#6</t>
    <phoneticPr fontId="1" type="noConversion"/>
  </si>
  <si>
    <t>女雙#5</t>
  </si>
  <si>
    <t>女雙#4</t>
  </si>
  <si>
    <t>女雙#3</t>
  </si>
  <si>
    <t>女雙#2</t>
    <phoneticPr fontId="1" type="noConversion"/>
  </si>
  <si>
    <t>男單#56</t>
  </si>
  <si>
    <t>男單#55</t>
  </si>
  <si>
    <t>男單#54</t>
  </si>
  <si>
    <t>男單#53</t>
    <phoneticPr fontId="1" type="noConversion"/>
  </si>
  <si>
    <t>男單#52</t>
  </si>
  <si>
    <t>男單#51</t>
  </si>
  <si>
    <t>男單#50</t>
  </si>
  <si>
    <t>男單#49</t>
    <phoneticPr fontId="1" type="noConversion"/>
  </si>
  <si>
    <t>女單#8</t>
  </si>
  <si>
    <t>女單#7</t>
  </si>
  <si>
    <t>女單#6</t>
  </si>
  <si>
    <t>女單#5</t>
    <phoneticPr fontId="1" type="noConversion"/>
  </si>
  <si>
    <t>女單#4</t>
  </si>
  <si>
    <t>女單#3</t>
  </si>
  <si>
    <t>女單#2</t>
  </si>
  <si>
    <t>女單#1</t>
    <phoneticPr fontId="1" type="noConversion"/>
  </si>
  <si>
    <t xml:space="preserve">第 1 ~ 4 場地 </t>
    <phoneticPr fontId="1" type="noConversion"/>
  </si>
  <si>
    <t xml:space="preserve">12月21日 (星期一 )  個人賽  47 場 </t>
    <phoneticPr fontId="48" type="noConversion"/>
  </si>
  <si>
    <t>男單Q#47</t>
  </si>
  <si>
    <t>男單Q#45</t>
  </si>
  <si>
    <t>男單Q#43</t>
    <phoneticPr fontId="1" type="noConversion"/>
  </si>
  <si>
    <t>男單Q#41</t>
  </si>
  <si>
    <t>男單Q#40</t>
  </si>
  <si>
    <t>男單Q#38</t>
    <phoneticPr fontId="1" type="noConversion"/>
  </si>
  <si>
    <t>男單Q#36</t>
    <phoneticPr fontId="1" type="noConversion"/>
  </si>
  <si>
    <t>男單Q#48</t>
    <phoneticPr fontId="1" type="noConversion"/>
  </si>
  <si>
    <t>男單Q#46</t>
  </si>
  <si>
    <t>男單Q#44</t>
    <phoneticPr fontId="1" type="noConversion"/>
  </si>
  <si>
    <t>男單Q#42</t>
    <phoneticPr fontId="1" type="noConversion"/>
  </si>
  <si>
    <t>男單Q#39</t>
    <phoneticPr fontId="1" type="noConversion"/>
  </si>
  <si>
    <t>男單Q#37</t>
  </si>
  <si>
    <t>男單Q#35</t>
  </si>
  <si>
    <t>男單Q#34</t>
  </si>
  <si>
    <t>男單Q#33</t>
    <phoneticPr fontId="1" type="noConversion"/>
  </si>
  <si>
    <t>女單Q#56</t>
  </si>
  <si>
    <t>女單Q#55</t>
  </si>
  <si>
    <t>女單Q#54</t>
  </si>
  <si>
    <t>女單Q#53</t>
  </si>
  <si>
    <t>女單Q#52</t>
  </si>
  <si>
    <t>女單Q#51</t>
  </si>
  <si>
    <t>女單Q#50</t>
  </si>
  <si>
    <t>女單Q#49</t>
    <phoneticPr fontId="1" type="noConversion"/>
  </si>
  <si>
    <t>男雙Q#13</t>
  </si>
  <si>
    <t>男雙Q#11</t>
    <phoneticPr fontId="1" type="noConversion"/>
  </si>
  <si>
    <t>男雙Q#9</t>
    <phoneticPr fontId="1" type="noConversion"/>
  </si>
  <si>
    <t>男雙Q#8</t>
    <phoneticPr fontId="1" type="noConversion"/>
  </si>
  <si>
    <t>男雙Q#4</t>
    <phoneticPr fontId="1" type="noConversion"/>
  </si>
  <si>
    <t>女雙Q#56</t>
  </si>
  <si>
    <t>女雙Q#55</t>
  </si>
  <si>
    <t>女雙Q#54</t>
  </si>
  <si>
    <t>女雙Q#53</t>
  </si>
  <si>
    <t>女雙Q#52</t>
  </si>
  <si>
    <t>女雙Q#51</t>
  </si>
  <si>
    <t>女雙Q#50</t>
  </si>
  <si>
    <t>女雙Q#49</t>
    <phoneticPr fontId="1" type="noConversion"/>
  </si>
  <si>
    <t>男單Q#29</t>
  </si>
  <si>
    <t>男單Q#25</t>
  </si>
  <si>
    <t>男單Q#21</t>
    <phoneticPr fontId="1" type="noConversion"/>
  </si>
  <si>
    <t>男單Q#17</t>
    <phoneticPr fontId="1" type="noConversion"/>
  </si>
  <si>
    <t>男單Q#16</t>
    <phoneticPr fontId="1" type="noConversion"/>
  </si>
  <si>
    <t>男單Q#12</t>
    <phoneticPr fontId="1" type="noConversion"/>
  </si>
  <si>
    <t>男單Q#8</t>
    <phoneticPr fontId="1" type="noConversion"/>
  </si>
  <si>
    <t>女單Q#48</t>
  </si>
  <si>
    <t>女單Q#47</t>
  </si>
  <si>
    <t>女單Q#46</t>
  </si>
  <si>
    <t>女單Q#45</t>
  </si>
  <si>
    <t>女單Q#44</t>
  </si>
  <si>
    <t>女單Q#43</t>
  </si>
  <si>
    <t>女單Q#42</t>
  </si>
  <si>
    <t>女單Q#41</t>
    <phoneticPr fontId="1" type="noConversion"/>
  </si>
  <si>
    <t>女單Q#40</t>
  </si>
  <si>
    <t>女單Q#39</t>
  </si>
  <si>
    <t>女單Q#38</t>
  </si>
  <si>
    <t>女單Q#37</t>
  </si>
  <si>
    <t>女單Q#36</t>
  </si>
  <si>
    <t>女單Q#35</t>
  </si>
  <si>
    <t>女單Q#34</t>
  </si>
  <si>
    <t>女單Q#33</t>
    <phoneticPr fontId="1" type="noConversion"/>
  </si>
  <si>
    <t>男雙Q#112</t>
  </si>
  <si>
    <t>男雙Q#111</t>
  </si>
  <si>
    <t>男雙Q#110</t>
  </si>
  <si>
    <t>男雙Q#109</t>
  </si>
  <si>
    <t>男雙Q#108</t>
  </si>
  <si>
    <t>男雙Q#107</t>
  </si>
  <si>
    <t>男雙Q#106</t>
  </si>
  <si>
    <t>男雙Q#105</t>
    <phoneticPr fontId="1" type="noConversion"/>
  </si>
  <si>
    <t>男雙Q#104</t>
  </si>
  <si>
    <t>男雙Q#103</t>
  </si>
  <si>
    <t>男雙Q#102</t>
  </si>
  <si>
    <t>男雙Q#101</t>
  </si>
  <si>
    <t>男雙Q#100</t>
  </si>
  <si>
    <t>男雙Q#99</t>
  </si>
  <si>
    <t>男雙Q#98</t>
  </si>
  <si>
    <t>男雙Q#97</t>
    <phoneticPr fontId="1" type="noConversion"/>
  </si>
  <si>
    <t>女雙Q#48</t>
  </si>
  <si>
    <t>女雙Q#47</t>
  </si>
  <si>
    <t>女雙Q#46</t>
  </si>
  <si>
    <t>女雙Q#45</t>
  </si>
  <si>
    <t>女雙Q#44</t>
  </si>
  <si>
    <t>女雙Q#43</t>
  </si>
  <si>
    <t>女雙Q#42</t>
  </si>
  <si>
    <t>女雙Q#41</t>
    <phoneticPr fontId="1" type="noConversion"/>
  </si>
  <si>
    <t>女雙Q#40</t>
  </si>
  <si>
    <t>女雙Q#39</t>
  </si>
  <si>
    <t>女雙Q#38</t>
  </si>
  <si>
    <t>女雙Q#37</t>
  </si>
  <si>
    <t>女雙Q#36</t>
  </si>
  <si>
    <t>女雙Q#35</t>
  </si>
  <si>
    <t>女雙Q#34</t>
  </si>
  <si>
    <t>女雙Q#33</t>
    <phoneticPr fontId="1" type="noConversion"/>
  </si>
  <si>
    <t xml:space="preserve">第 1 ~ 8 場地 </t>
    <phoneticPr fontId="1" type="noConversion"/>
  </si>
  <si>
    <t xml:space="preserve">12月20日 (星期日 )  個人賽  92 場 </t>
    <phoneticPr fontId="48" type="noConversion"/>
  </si>
  <si>
    <t>男雙Q#96</t>
  </si>
  <si>
    <t>男雙Q#95</t>
  </si>
  <si>
    <t>男雙Q#94</t>
  </si>
  <si>
    <t>男雙Q#93</t>
  </si>
  <si>
    <t>男雙Q#92</t>
  </si>
  <si>
    <t>男雙Q#91</t>
  </si>
  <si>
    <t>男雙Q#90</t>
  </si>
  <si>
    <t>男雙Q#89</t>
    <phoneticPr fontId="1" type="noConversion"/>
  </si>
  <si>
    <t>男雙Q#88</t>
  </si>
  <si>
    <t>男雙Q#87</t>
  </si>
  <si>
    <t>男雙Q#86</t>
  </si>
  <si>
    <t>男雙Q#85</t>
  </si>
  <si>
    <t>男雙Q#84</t>
  </si>
  <si>
    <t>男雙Q#83</t>
  </si>
  <si>
    <t>男雙Q#82</t>
  </si>
  <si>
    <t>男雙Q#81</t>
    <phoneticPr fontId="1" type="noConversion"/>
  </si>
  <si>
    <t>男雙Q#80</t>
  </si>
  <si>
    <t>男雙Q#79</t>
  </si>
  <si>
    <t>男雙Q#78</t>
  </si>
  <si>
    <t>男雙Q#77</t>
  </si>
  <si>
    <t>男雙Q#76</t>
  </si>
  <si>
    <t>男雙Q#75</t>
  </si>
  <si>
    <t>男雙Q#74</t>
  </si>
  <si>
    <t>男雙Q#73</t>
    <phoneticPr fontId="1" type="noConversion"/>
  </si>
  <si>
    <t>男雙Q#72</t>
  </si>
  <si>
    <t>男雙Q#71</t>
  </si>
  <si>
    <t>男雙Q#70</t>
  </si>
  <si>
    <t>男雙Q#69</t>
  </si>
  <si>
    <t>男雙Q#68</t>
  </si>
  <si>
    <t>男雙Q#67</t>
  </si>
  <si>
    <t>男雙Q#66</t>
  </si>
  <si>
    <t>男雙Q#65</t>
    <phoneticPr fontId="1" type="noConversion"/>
  </si>
  <si>
    <t>女雙Q#31</t>
  </si>
  <si>
    <t>女雙Q#29</t>
  </si>
  <si>
    <t>女雙Q#27</t>
  </si>
  <si>
    <t>女雙Q#25</t>
  </si>
  <si>
    <t>女雙Q#23</t>
  </si>
  <si>
    <t>女雙Q#21</t>
  </si>
  <si>
    <t>女雙Q#19</t>
    <phoneticPr fontId="1" type="noConversion"/>
  </si>
  <si>
    <t>女雙Q#17</t>
    <phoneticPr fontId="1" type="noConversion"/>
  </si>
  <si>
    <t>女雙Q#16</t>
    <phoneticPr fontId="1" type="noConversion"/>
  </si>
  <si>
    <t>女雙Q#14</t>
    <phoneticPr fontId="1" type="noConversion"/>
  </si>
  <si>
    <t>女雙Q#12</t>
    <phoneticPr fontId="1" type="noConversion"/>
  </si>
  <si>
    <t>女雙Q#10</t>
    <phoneticPr fontId="1" type="noConversion"/>
  </si>
  <si>
    <t>女雙Q#8</t>
    <phoneticPr fontId="1" type="noConversion"/>
  </si>
  <si>
    <t>女雙Q#6</t>
    <phoneticPr fontId="1" type="noConversion"/>
  </si>
  <si>
    <t>女雙Q#4</t>
    <phoneticPr fontId="1" type="noConversion"/>
  </si>
  <si>
    <t>男單Q#224</t>
  </si>
  <si>
    <t>男單Q#223</t>
  </si>
  <si>
    <t>男單Q#222</t>
  </si>
  <si>
    <t>男單Q#221</t>
  </si>
  <si>
    <t>男單Q#220</t>
  </si>
  <si>
    <t>男單Q#219</t>
  </si>
  <si>
    <t>男單Q#218</t>
  </si>
  <si>
    <t>男單Q#217</t>
    <phoneticPr fontId="1" type="noConversion"/>
  </si>
  <si>
    <t>男單Q#216</t>
  </si>
  <si>
    <t>男單Q#215</t>
  </si>
  <si>
    <t>男單Q#214</t>
  </si>
  <si>
    <t>男單Q#213</t>
  </si>
  <si>
    <t>男單Q#212</t>
  </si>
  <si>
    <t>男單Q#211</t>
  </si>
  <si>
    <t>男單Q#210</t>
  </si>
  <si>
    <t>男單Q#209</t>
    <phoneticPr fontId="1" type="noConversion"/>
  </si>
  <si>
    <t>男單Q#208</t>
  </si>
  <si>
    <t>男單Q#207</t>
  </si>
  <si>
    <t>男單Q#206</t>
  </si>
  <si>
    <t>男單Q#205</t>
  </si>
  <si>
    <t>男單Q#204</t>
  </si>
  <si>
    <t>男單Q#203</t>
  </si>
  <si>
    <t>男單Q#202</t>
  </si>
  <si>
    <t>男單Q#201</t>
    <phoneticPr fontId="1" type="noConversion"/>
  </si>
  <si>
    <t>男單Q#200</t>
  </si>
  <si>
    <t>男單Q#199</t>
  </si>
  <si>
    <t>男單Q#198</t>
  </si>
  <si>
    <t>男單Q#197</t>
  </si>
  <si>
    <t>男單Q#196</t>
  </si>
  <si>
    <t>男單Q#195</t>
  </si>
  <si>
    <t>男單Q#194</t>
  </si>
  <si>
    <t>男單Q#193</t>
    <phoneticPr fontId="1" type="noConversion"/>
  </si>
  <si>
    <t>女單Q#32</t>
  </si>
  <si>
    <t>女單Q#31</t>
  </si>
  <si>
    <t>女單Q#30</t>
  </si>
  <si>
    <t>女單Q#29</t>
  </si>
  <si>
    <t>女單Q#28</t>
  </si>
  <si>
    <t>女單Q#27</t>
  </si>
  <si>
    <t>女單Q#26</t>
  </si>
  <si>
    <t>女單Q#25</t>
    <phoneticPr fontId="1" type="noConversion"/>
  </si>
  <si>
    <t>女單Q#24</t>
  </si>
  <si>
    <t>女單Q#23</t>
  </si>
  <si>
    <t>女單Q#22</t>
  </si>
  <si>
    <t>女單Q#21</t>
  </si>
  <si>
    <t>女單Q#20</t>
  </si>
  <si>
    <t>女單Q#19</t>
  </si>
  <si>
    <t>女單Q#18</t>
  </si>
  <si>
    <t>女單Q#17</t>
    <phoneticPr fontId="1" type="noConversion"/>
  </si>
  <si>
    <t>女單Q#16</t>
  </si>
  <si>
    <t>女單Q#15</t>
  </si>
  <si>
    <t>女單Q#14</t>
  </si>
  <si>
    <t>女單Q#13</t>
  </si>
  <si>
    <t>女單Q#12</t>
  </si>
  <si>
    <t>女單Q#11</t>
  </si>
  <si>
    <t>女單Q#10</t>
  </si>
  <si>
    <t>女單Q#9</t>
    <phoneticPr fontId="1" type="noConversion"/>
  </si>
  <si>
    <t>女單Q#8</t>
  </si>
  <si>
    <t>女單Q#7</t>
  </si>
  <si>
    <t>女單Q#6</t>
  </si>
  <si>
    <t>女單Q#5</t>
  </si>
  <si>
    <t>女單Q#4</t>
  </si>
  <si>
    <t>女單Q#3</t>
  </si>
  <si>
    <t>女單Q#2</t>
  </si>
  <si>
    <t>女單Q#1</t>
    <phoneticPr fontId="1" type="noConversion"/>
  </si>
  <si>
    <t>女團#15</t>
    <phoneticPr fontId="1" type="noConversion"/>
  </si>
  <si>
    <t>男團#23</t>
    <phoneticPr fontId="1" type="noConversion"/>
  </si>
  <si>
    <t xml:space="preserve">12月19日 (星期六 )  團體賽 2 場 ；個人賽  111 場 </t>
    <phoneticPr fontId="48" type="noConversion"/>
  </si>
  <si>
    <t>男單Q#192</t>
  </si>
  <si>
    <t>男單Q#191</t>
  </si>
  <si>
    <t>男單Q#190</t>
  </si>
  <si>
    <t>男單Q#189</t>
  </si>
  <si>
    <t>男單Q#188</t>
  </si>
  <si>
    <t>男單Q#187</t>
    <phoneticPr fontId="1" type="noConversion"/>
  </si>
  <si>
    <t>男單Q#186</t>
  </si>
  <si>
    <t>男單Q#185</t>
  </si>
  <si>
    <t>男單Q#184</t>
  </si>
  <si>
    <t>男單Q#183</t>
  </si>
  <si>
    <t>男單Q#182</t>
  </si>
  <si>
    <t>男單Q#181</t>
  </si>
  <si>
    <t>男單Q#180</t>
  </si>
  <si>
    <t>男單Q#179</t>
    <phoneticPr fontId="1" type="noConversion"/>
  </si>
  <si>
    <t>男單Q#178</t>
  </si>
  <si>
    <t>男單Q#177</t>
  </si>
  <si>
    <t>男單Q#176</t>
  </si>
  <si>
    <t>男單Q#175</t>
  </si>
  <si>
    <t>男單Q#174</t>
  </si>
  <si>
    <t>男單Q#173</t>
  </si>
  <si>
    <t>男單Q#172</t>
  </si>
  <si>
    <t>男單Q#171</t>
    <phoneticPr fontId="1" type="noConversion"/>
  </si>
  <si>
    <t>男單Q#170</t>
  </si>
  <si>
    <t>男單Q#169</t>
  </si>
  <si>
    <t>男單Q#168</t>
  </si>
  <si>
    <t>男單Q#167</t>
  </si>
  <si>
    <t>男單Q#166</t>
  </si>
  <si>
    <t>男單Q#165</t>
  </si>
  <si>
    <t>男單Q#164</t>
  </si>
  <si>
    <t>男單Q#163</t>
    <phoneticPr fontId="1" type="noConversion"/>
  </si>
  <si>
    <t>男單Q#162</t>
  </si>
  <si>
    <t>男單Q#161</t>
    <phoneticPr fontId="1" type="noConversion"/>
  </si>
  <si>
    <t>男雙Q#63</t>
  </si>
  <si>
    <t>男雙Q#62</t>
  </si>
  <si>
    <t>男雙Q#61</t>
  </si>
  <si>
    <t>男雙Q#60</t>
  </si>
  <si>
    <t>男雙Q#59</t>
  </si>
  <si>
    <t>男雙Q#58</t>
    <phoneticPr fontId="1" type="noConversion"/>
  </si>
  <si>
    <t>男雙Q#57</t>
  </si>
  <si>
    <t>男雙Q#56</t>
  </si>
  <si>
    <t>男雙Q#55</t>
  </si>
  <si>
    <t>男雙Q#54</t>
  </si>
  <si>
    <t>男雙Q#53</t>
  </si>
  <si>
    <t>男雙Q#52</t>
  </si>
  <si>
    <t>男雙Q#51</t>
  </si>
  <si>
    <t>男雙Q#50</t>
    <phoneticPr fontId="1" type="noConversion"/>
  </si>
  <si>
    <t>男雙Q#49</t>
  </si>
  <si>
    <t>男雙Q#48</t>
  </si>
  <si>
    <t>男雙Q#47</t>
  </si>
  <si>
    <t>男雙Q#46</t>
  </si>
  <si>
    <t>男雙Q#45</t>
  </si>
  <si>
    <t>男雙Q#44</t>
  </si>
  <si>
    <t>男雙Q#43</t>
  </si>
  <si>
    <t>男雙Q#42</t>
    <phoneticPr fontId="1" type="noConversion"/>
  </si>
  <si>
    <t>男雙Q#41</t>
  </si>
  <si>
    <t>男雙Q#40</t>
  </si>
  <si>
    <t>男雙Q#39</t>
  </si>
  <si>
    <t>男雙Q#38</t>
  </si>
  <si>
    <t>男雙Q#37</t>
  </si>
  <si>
    <t>男雙Q#36</t>
  </si>
  <si>
    <t>男雙Q#35</t>
  </si>
  <si>
    <t>男雙Q#34</t>
    <phoneticPr fontId="1" type="noConversion"/>
  </si>
  <si>
    <t>男雙Q#33</t>
  </si>
  <si>
    <t>男雙Q#32</t>
  </si>
  <si>
    <t>男雙Q#31</t>
  </si>
  <si>
    <t>男雙Q#30</t>
  </si>
  <si>
    <t>男雙Q#29</t>
  </si>
  <si>
    <t>男雙Q#28</t>
  </si>
  <si>
    <t>男雙Q#27</t>
  </si>
  <si>
    <t>男雙Q#26</t>
    <phoneticPr fontId="1" type="noConversion"/>
  </si>
  <si>
    <t>男雙Q#25</t>
  </si>
  <si>
    <t>男雙Q#24</t>
  </si>
  <si>
    <t>男雙Q#23</t>
  </si>
  <si>
    <t>男雙Q#22</t>
  </si>
  <si>
    <t>男雙Q#21</t>
  </si>
  <si>
    <t>男雙Q#20</t>
  </si>
  <si>
    <t>男雙Q#19</t>
  </si>
  <si>
    <t>男雙Q#18</t>
    <phoneticPr fontId="1" type="noConversion"/>
  </si>
  <si>
    <t>男雙Q#17</t>
  </si>
  <si>
    <t>男雙Q#16</t>
  </si>
  <si>
    <t>男雙Q#15</t>
  </si>
  <si>
    <t>男雙Q#14</t>
  </si>
  <si>
    <t>男雙Q#12</t>
  </si>
  <si>
    <t>男雙Q#11</t>
  </si>
  <si>
    <t>男雙Q#10</t>
    <phoneticPr fontId="1" type="noConversion"/>
  </si>
  <si>
    <t>男雙Q#9</t>
  </si>
  <si>
    <t>男雙Q#8</t>
  </si>
  <si>
    <t>男雙Q#7</t>
  </si>
  <si>
    <t>男雙Q#6</t>
  </si>
  <si>
    <t>男雙Q#5</t>
  </si>
  <si>
    <t>男雙Q#4</t>
  </si>
  <si>
    <t>男雙Q#3</t>
  </si>
  <si>
    <t>男雙Q#2</t>
    <phoneticPr fontId="1" type="noConversion"/>
  </si>
  <si>
    <t>女團#14</t>
    <phoneticPr fontId="1" type="noConversion"/>
  </si>
  <si>
    <t>女團#13</t>
    <phoneticPr fontId="1" type="noConversion"/>
  </si>
  <si>
    <t>男團#22</t>
  </si>
  <si>
    <t>男團#21</t>
    <phoneticPr fontId="1" type="noConversion"/>
  </si>
  <si>
    <t xml:space="preserve">12月18日 (星期五 )  團體賽 4 場 ；個人賽  94 場 </t>
    <phoneticPr fontId="48" type="noConversion"/>
  </si>
  <si>
    <t>男單Q#160</t>
    <phoneticPr fontId="1" type="noConversion"/>
  </si>
  <si>
    <t>男單Q#159</t>
  </si>
  <si>
    <t>男單Q#158</t>
  </si>
  <si>
    <t>男單Q#157</t>
  </si>
  <si>
    <t>男單Q#156</t>
  </si>
  <si>
    <t>男單Q#155</t>
  </si>
  <si>
    <t>男單Q#154</t>
  </si>
  <si>
    <t>男單Q#153</t>
  </si>
  <si>
    <t>男單Q#152</t>
    <phoneticPr fontId="1" type="noConversion"/>
  </si>
  <si>
    <t>男單Q#151</t>
  </si>
  <si>
    <t>男單Q#150</t>
  </si>
  <si>
    <t>男單Q#149</t>
  </si>
  <si>
    <t>男單Q#148</t>
  </si>
  <si>
    <t>男單Q#147</t>
  </si>
  <si>
    <t>男單Q#146</t>
  </si>
  <si>
    <t>男單Q#145</t>
  </si>
  <si>
    <t>男單Q#144</t>
    <phoneticPr fontId="1" type="noConversion"/>
  </si>
  <si>
    <t>男單Q#143</t>
  </si>
  <si>
    <t>男單Q#142</t>
  </si>
  <si>
    <t>男單Q#141</t>
  </si>
  <si>
    <t>男單Q#140</t>
  </si>
  <si>
    <t>男單Q#139</t>
  </si>
  <si>
    <t>男單Q#138</t>
  </si>
  <si>
    <t>男單Q#137</t>
  </si>
  <si>
    <t>男單Q#136</t>
    <phoneticPr fontId="1" type="noConversion"/>
  </si>
  <si>
    <t>女團#12</t>
  </si>
  <si>
    <t>女團#11</t>
  </si>
  <si>
    <t>女團#10</t>
  </si>
  <si>
    <t>女團#9</t>
    <phoneticPr fontId="1" type="noConversion"/>
  </si>
  <si>
    <t>男團#20</t>
  </si>
  <si>
    <t>男團#19</t>
  </si>
  <si>
    <t>男團#18</t>
  </si>
  <si>
    <t>男團#17</t>
    <phoneticPr fontId="1" type="noConversion"/>
  </si>
  <si>
    <t>男單Q#135</t>
  </si>
  <si>
    <t>男單Q#134</t>
  </si>
  <si>
    <t>男單Q#133</t>
  </si>
  <si>
    <t>男單Q#132</t>
  </si>
  <si>
    <t>男單Q#131</t>
  </si>
  <si>
    <t>男單Q#130</t>
  </si>
  <si>
    <t>男單Q#129</t>
    <phoneticPr fontId="1" type="noConversion"/>
  </si>
  <si>
    <t>男單Q#126</t>
    <phoneticPr fontId="1" type="noConversion"/>
  </si>
  <si>
    <t>男單Q#125</t>
  </si>
  <si>
    <t>男單Q#124</t>
  </si>
  <si>
    <t>男單Q#123</t>
  </si>
  <si>
    <t>男單Q#122</t>
  </si>
  <si>
    <t>男單Q#121</t>
    <phoneticPr fontId="1" type="noConversion"/>
  </si>
  <si>
    <t>男單Q#118</t>
  </si>
  <si>
    <t>男單Q#117</t>
  </si>
  <si>
    <t>男單Q#116</t>
    <phoneticPr fontId="1" type="noConversion"/>
  </si>
  <si>
    <t>男單Q#115</t>
  </si>
  <si>
    <t>男單Q#114</t>
  </si>
  <si>
    <t>男單Q#113</t>
    <phoneticPr fontId="1" type="noConversion"/>
  </si>
  <si>
    <t>男單Q#110</t>
  </si>
  <si>
    <t>男單Q#109</t>
  </si>
  <si>
    <t>男單Q#108</t>
  </si>
  <si>
    <t>男單Q#107</t>
  </si>
  <si>
    <t>男單Q#106</t>
    <phoneticPr fontId="1" type="noConversion"/>
  </si>
  <si>
    <t>男單Q#105</t>
    <phoneticPr fontId="1" type="noConversion"/>
  </si>
  <si>
    <t>男單Q#103</t>
  </si>
  <si>
    <t>男單Q#102</t>
  </si>
  <si>
    <t>男單Q#101</t>
  </si>
  <si>
    <t>男單Q#100</t>
  </si>
  <si>
    <t>男單Q#99</t>
  </si>
  <si>
    <t>男單Q#98</t>
  </si>
  <si>
    <t>男單Q#97</t>
    <phoneticPr fontId="1" type="noConversion"/>
  </si>
  <si>
    <t>女團#8</t>
  </si>
  <si>
    <t>女團#7</t>
  </si>
  <si>
    <t>女團#6</t>
  </si>
  <si>
    <t>女團#5</t>
  </si>
  <si>
    <t>女團#4</t>
  </si>
  <si>
    <t>女團#3</t>
  </si>
  <si>
    <t>女團#2</t>
  </si>
  <si>
    <t>女團#1</t>
    <phoneticPr fontId="1" type="noConversion"/>
  </si>
  <si>
    <t>男團#16</t>
  </si>
  <si>
    <t>男團#15</t>
  </si>
  <si>
    <t>男團#14</t>
  </si>
  <si>
    <t>男團#13</t>
  </si>
  <si>
    <t>男團#12</t>
  </si>
  <si>
    <t>男團#11</t>
  </si>
  <si>
    <t>男團#10</t>
  </si>
  <si>
    <t>男團#9</t>
    <phoneticPr fontId="1" type="noConversion"/>
  </si>
  <si>
    <t xml:space="preserve">12月17日 (星期四 )  團體賽 24 場 ；個人賽  57 場 </t>
    <phoneticPr fontId="48" type="noConversion"/>
  </si>
  <si>
    <t>男單Q#94</t>
  </si>
  <si>
    <t>男單Q#93</t>
  </si>
  <si>
    <t>男單Q#92</t>
  </si>
  <si>
    <t>男單Q#91</t>
    <phoneticPr fontId="1" type="noConversion"/>
  </si>
  <si>
    <t>女團 10-12</t>
    <phoneticPr fontId="1" type="noConversion"/>
  </si>
  <si>
    <t>女團 7-9</t>
    <phoneticPr fontId="1" type="noConversion"/>
  </si>
  <si>
    <t>女團 4-6</t>
    <phoneticPr fontId="1" type="noConversion"/>
  </si>
  <si>
    <t>女團 1-3</t>
    <phoneticPr fontId="1" type="noConversion"/>
  </si>
  <si>
    <t>男單Q#90</t>
  </si>
  <si>
    <t>男單Q#89</t>
    <phoneticPr fontId="1" type="noConversion"/>
  </si>
  <si>
    <t>男單Q#87</t>
  </si>
  <si>
    <t>男單Q#86</t>
  </si>
  <si>
    <t>男單Q#85</t>
  </si>
  <si>
    <t>男單Q#84</t>
  </si>
  <si>
    <t>男單Q#83</t>
  </si>
  <si>
    <t>男單Q#82</t>
    <phoneticPr fontId="1" type="noConversion"/>
  </si>
  <si>
    <t>男單Q#81</t>
    <phoneticPr fontId="1" type="noConversion"/>
  </si>
  <si>
    <t>男單Q#78</t>
  </si>
  <si>
    <t>男單Q#77</t>
  </si>
  <si>
    <t>男單Q#76</t>
  </si>
  <si>
    <t>男單Q#75</t>
  </si>
  <si>
    <t>男單Q#74</t>
  </si>
  <si>
    <t>男單Q#73</t>
    <phoneticPr fontId="1" type="noConversion"/>
  </si>
  <si>
    <t>男單Q#71</t>
    <phoneticPr fontId="1" type="noConversion"/>
  </si>
  <si>
    <t>男單Q#70</t>
  </si>
  <si>
    <t>男單Q#69</t>
  </si>
  <si>
    <t>男單Q#68</t>
  </si>
  <si>
    <t>男單Q#67</t>
  </si>
  <si>
    <t>男單Q#66</t>
  </si>
  <si>
    <t>男單Q#65</t>
    <phoneticPr fontId="1" type="noConversion"/>
  </si>
  <si>
    <t>男單Q#64</t>
  </si>
  <si>
    <t>男單Q#63</t>
    <phoneticPr fontId="1" type="noConversion"/>
  </si>
  <si>
    <t>男單Q#62</t>
  </si>
  <si>
    <t>男單Q#61</t>
  </si>
  <si>
    <t>男單Q#60</t>
  </si>
  <si>
    <t>男單Q#59</t>
    <phoneticPr fontId="1" type="noConversion"/>
  </si>
  <si>
    <t>男單Q#58</t>
    <phoneticPr fontId="1" type="noConversion"/>
  </si>
  <si>
    <t>男單Q#56</t>
  </si>
  <si>
    <t>男單Q#55</t>
  </si>
  <si>
    <t>男單Q#54</t>
    <phoneticPr fontId="1" type="noConversion"/>
  </si>
  <si>
    <t>男單Q#53</t>
  </si>
  <si>
    <t>男單Q#52</t>
  </si>
  <si>
    <t>男單Q#51</t>
    <phoneticPr fontId="1" type="noConversion"/>
  </si>
  <si>
    <t>女團 11-12</t>
    <phoneticPr fontId="1" type="noConversion"/>
  </si>
  <si>
    <t>女團 8-9</t>
    <phoneticPr fontId="1" type="noConversion"/>
  </si>
  <si>
    <t>女團 5-6</t>
    <phoneticPr fontId="1" type="noConversion"/>
  </si>
  <si>
    <t>女團 2-3</t>
    <phoneticPr fontId="1" type="noConversion"/>
  </si>
  <si>
    <t>男單Q#44</t>
  </si>
  <si>
    <t>男單Q#39</t>
  </si>
  <si>
    <t>男單Q#36</t>
  </si>
  <si>
    <t>男單Q#35</t>
    <phoneticPr fontId="1" type="noConversion"/>
  </si>
  <si>
    <t>男單Q#32</t>
  </si>
  <si>
    <t>男單Q#31</t>
  </si>
  <si>
    <t>男單Q#30</t>
  </si>
  <si>
    <t>男單Q#28</t>
    <phoneticPr fontId="1" type="noConversion"/>
  </si>
  <si>
    <t>男單Q#27</t>
  </si>
  <si>
    <t>男單Q#26</t>
    <phoneticPr fontId="1" type="noConversion"/>
  </si>
  <si>
    <t>男單Q#24</t>
  </si>
  <si>
    <t>男單Q#23</t>
  </si>
  <si>
    <t>男單Q#22</t>
  </si>
  <si>
    <t>男單Q#21</t>
  </si>
  <si>
    <t>男單Q#20</t>
  </si>
  <si>
    <t>男單Q#19</t>
    <phoneticPr fontId="1" type="noConversion"/>
  </si>
  <si>
    <t>男單Q#16</t>
  </si>
  <si>
    <t>男單Q#15</t>
  </si>
  <si>
    <t>男單Q#14</t>
  </si>
  <si>
    <t>男單Q#13</t>
    <phoneticPr fontId="1" type="noConversion"/>
  </si>
  <si>
    <t>男單Q#12</t>
  </si>
  <si>
    <t>男單Q#11</t>
    <phoneticPr fontId="1" type="noConversion"/>
  </si>
  <si>
    <t>男單Q#8</t>
  </si>
  <si>
    <t>男單Q#7</t>
    <phoneticPr fontId="1" type="noConversion"/>
  </si>
  <si>
    <t>男單Q#6</t>
  </si>
  <si>
    <t>男單Q#5</t>
  </si>
  <si>
    <t>男單Q#4</t>
  </si>
  <si>
    <t>男單Q#3</t>
    <phoneticPr fontId="1" type="noConversion"/>
  </si>
  <si>
    <t>女團 10-11</t>
    <phoneticPr fontId="1" type="noConversion"/>
  </si>
  <si>
    <t>女團 7-8</t>
    <phoneticPr fontId="1" type="noConversion"/>
  </si>
  <si>
    <t>女團 4-5</t>
    <phoneticPr fontId="1" type="noConversion"/>
  </si>
  <si>
    <t>女團 1-2</t>
    <phoneticPr fontId="1" type="noConversion"/>
  </si>
  <si>
    <t>男團#8</t>
  </si>
  <si>
    <t>男團#7</t>
  </si>
  <si>
    <t>男團#6</t>
  </si>
  <si>
    <t>男團#5</t>
  </si>
  <si>
    <t>男團#4</t>
  </si>
  <si>
    <t>男團#3</t>
  </si>
  <si>
    <t>男團#2</t>
  </si>
  <si>
    <t>男團#1</t>
    <phoneticPr fontId="1" type="noConversion"/>
  </si>
  <si>
    <t xml:space="preserve">12月16日 (星期三 )  團體賽 20 場 ；個人賽  76 場 </t>
    <phoneticPr fontId="48" type="noConversion"/>
  </si>
  <si>
    <t xml:space="preserve"> </t>
    <phoneticPr fontId="1" type="noConversion"/>
  </si>
  <si>
    <t>男團 44-46</t>
    <phoneticPr fontId="1" type="noConversion"/>
  </si>
  <si>
    <t>男團 41-43</t>
    <phoneticPr fontId="1" type="noConversion"/>
  </si>
  <si>
    <t>男團 38-40</t>
    <phoneticPr fontId="1" type="noConversion"/>
  </si>
  <si>
    <t>男團 35-37</t>
    <phoneticPr fontId="1" type="noConversion"/>
  </si>
  <si>
    <t>男團 32-34</t>
    <phoneticPr fontId="1" type="noConversion"/>
  </si>
  <si>
    <t>男團 29-31</t>
    <phoneticPr fontId="1" type="noConversion"/>
  </si>
  <si>
    <t>男團 26-28</t>
    <phoneticPr fontId="1" type="noConversion"/>
  </si>
  <si>
    <t>男團 23-24</t>
    <phoneticPr fontId="1" type="noConversion"/>
  </si>
  <si>
    <t>男團 22-25</t>
    <phoneticPr fontId="1" type="noConversion"/>
  </si>
  <si>
    <t>男團 19-21</t>
    <phoneticPr fontId="1" type="noConversion"/>
  </si>
  <si>
    <t>男團 16-18</t>
    <phoneticPr fontId="1" type="noConversion"/>
  </si>
  <si>
    <t>男團 13-15</t>
    <phoneticPr fontId="1" type="noConversion"/>
  </si>
  <si>
    <t>男團 10-12</t>
    <phoneticPr fontId="1" type="noConversion"/>
  </si>
  <si>
    <t>男團 7-9</t>
    <phoneticPr fontId="1" type="noConversion"/>
  </si>
  <si>
    <t>男團 4-6</t>
    <phoneticPr fontId="1" type="noConversion"/>
  </si>
  <si>
    <t>男團 1-3</t>
    <phoneticPr fontId="1" type="noConversion"/>
  </si>
  <si>
    <t>男團 45-46</t>
    <phoneticPr fontId="1" type="noConversion"/>
  </si>
  <si>
    <t>男團 42-43</t>
    <phoneticPr fontId="1" type="noConversion"/>
  </si>
  <si>
    <t>男團 39-40</t>
    <phoneticPr fontId="1" type="noConversion"/>
  </si>
  <si>
    <t>男團 36-37</t>
    <phoneticPr fontId="1" type="noConversion"/>
  </si>
  <si>
    <t>男團 33-34</t>
    <phoneticPr fontId="1" type="noConversion"/>
  </si>
  <si>
    <t>男團 30-31</t>
    <phoneticPr fontId="1" type="noConversion"/>
  </si>
  <si>
    <t>男團 27-28</t>
    <phoneticPr fontId="1" type="noConversion"/>
  </si>
  <si>
    <t>男團 23-25</t>
    <phoneticPr fontId="1" type="noConversion"/>
  </si>
  <si>
    <t>男團 22-24</t>
    <phoneticPr fontId="1" type="noConversion"/>
  </si>
  <si>
    <t>男團 20-21</t>
    <phoneticPr fontId="1" type="noConversion"/>
  </si>
  <si>
    <t>男團 17-18</t>
    <phoneticPr fontId="1" type="noConversion"/>
  </si>
  <si>
    <t>男團 14-15</t>
    <phoneticPr fontId="1" type="noConversion"/>
  </si>
  <si>
    <t>男團 11-12</t>
    <phoneticPr fontId="1" type="noConversion"/>
  </si>
  <si>
    <t>男團 8-9</t>
    <phoneticPr fontId="1" type="noConversion"/>
  </si>
  <si>
    <t>男團 5-6</t>
    <phoneticPr fontId="1" type="noConversion"/>
  </si>
  <si>
    <t>男團 2-3</t>
    <phoneticPr fontId="1" type="noConversion"/>
  </si>
  <si>
    <t>男團 44-45</t>
    <phoneticPr fontId="1" type="noConversion"/>
  </si>
  <si>
    <t>男團 41-42</t>
    <phoneticPr fontId="1" type="noConversion"/>
  </si>
  <si>
    <t>男團 38-39</t>
    <phoneticPr fontId="1" type="noConversion"/>
  </si>
  <si>
    <t>男團 35-36</t>
    <phoneticPr fontId="1" type="noConversion"/>
  </si>
  <si>
    <t>男團 32-33</t>
    <phoneticPr fontId="1" type="noConversion"/>
  </si>
  <si>
    <t>男團 29-30</t>
    <phoneticPr fontId="1" type="noConversion"/>
  </si>
  <si>
    <t>男團 26-27</t>
    <phoneticPr fontId="1" type="noConversion"/>
  </si>
  <si>
    <t>男團 24-25</t>
    <phoneticPr fontId="1" type="noConversion"/>
  </si>
  <si>
    <t>男團 22-23</t>
    <phoneticPr fontId="1" type="noConversion"/>
  </si>
  <si>
    <t>男團 19-20</t>
    <phoneticPr fontId="1" type="noConversion"/>
  </si>
  <si>
    <t>男團 16-17</t>
    <phoneticPr fontId="1" type="noConversion"/>
  </si>
  <si>
    <t>男團 13-14</t>
    <phoneticPr fontId="1" type="noConversion"/>
  </si>
  <si>
    <t>男團 10-11</t>
    <phoneticPr fontId="1" type="noConversion"/>
  </si>
  <si>
    <t>男團 7-8</t>
    <phoneticPr fontId="1" type="noConversion"/>
  </si>
  <si>
    <t>男團 4-5</t>
  </si>
  <si>
    <t>男團 1-2</t>
  </si>
  <si>
    <t xml:space="preserve">12月15日 (星期二 )  團體賽  48 場 </t>
    <phoneticPr fontId="48" type="noConversion"/>
  </si>
  <si>
    <t>比賽地點：嘉義市立港坪運動公園體育館</t>
    <phoneticPr fontId="1" type="noConversion"/>
  </si>
  <si>
    <t>場地分配表</t>
    <phoneticPr fontId="1" type="noConversion"/>
  </si>
  <si>
    <t>109年全國高中盃羽球錦標賽</t>
    <phoneticPr fontId="48" type="noConversion"/>
  </si>
  <si>
    <t>12/15</t>
  </si>
  <si>
    <t>12/15</t>
    <phoneticPr fontId="12" type="noConversion"/>
  </si>
  <si>
    <t>08:30</t>
  </si>
  <si>
    <t>08:30</t>
    <phoneticPr fontId="12" type="noConversion"/>
  </si>
  <si>
    <t>14:30</t>
  </si>
  <si>
    <t>14:30</t>
    <phoneticPr fontId="12" type="noConversion"/>
  </si>
  <si>
    <t>12/15 11:10</t>
  </si>
  <si>
    <t>12/15 11:10</t>
    <phoneticPr fontId="12" type="noConversion"/>
  </si>
  <si>
    <t>09:30</t>
  </si>
  <si>
    <t>09:30</t>
    <phoneticPr fontId="12" type="noConversion"/>
  </si>
  <si>
    <t>12-/15 14:30</t>
    <phoneticPr fontId="12" type="noConversion"/>
  </si>
  <si>
    <t>12/15 16:00</t>
    <phoneticPr fontId="12" type="noConversion"/>
  </si>
  <si>
    <t>11:10</t>
    <phoneticPr fontId="12" type="noConversion"/>
  </si>
  <si>
    <t>12:50</t>
    <phoneticPr fontId="12" type="noConversion"/>
  </si>
  <si>
    <t>16:00</t>
  </si>
  <si>
    <t>16:00</t>
    <phoneticPr fontId="12" type="noConversion"/>
  </si>
  <si>
    <t>12/15 12:50</t>
  </si>
  <si>
    <t>12/15 12:50</t>
    <phoneticPr fontId="12" type="noConversion"/>
  </si>
  <si>
    <t>12/16</t>
    <phoneticPr fontId="12" type="noConversion"/>
  </si>
  <si>
    <t>10:00</t>
  </si>
  <si>
    <t>10:00</t>
    <phoneticPr fontId="12" type="noConversion"/>
  </si>
  <si>
    <t>12/16 13:00</t>
    <phoneticPr fontId="12" type="noConversion"/>
  </si>
  <si>
    <t>12/17</t>
    <phoneticPr fontId="12" type="noConversion"/>
  </si>
  <si>
    <t>12/19</t>
    <phoneticPr fontId="4" type="noConversion"/>
  </si>
  <si>
    <t>12/16 10:00</t>
    <phoneticPr fontId="4" type="noConversion"/>
  </si>
  <si>
    <t>12/16 10:30</t>
    <phoneticPr fontId="4" type="noConversion"/>
  </si>
  <si>
    <r>
      <rPr>
        <sz val="10"/>
        <color theme="1"/>
        <rFont val="細明體"/>
        <family val="3"/>
        <charset val="136"/>
      </rPr>
      <t>陳威丞</t>
    </r>
    <r>
      <rPr>
        <sz val="10"/>
        <color theme="1"/>
        <rFont val="Calibri"/>
        <family val="2"/>
      </rPr>
      <t xml:space="preserve"> </t>
    </r>
    <phoneticPr fontId="4" type="noConversion"/>
  </si>
  <si>
    <r>
      <rPr>
        <sz val="10"/>
        <color theme="1"/>
        <rFont val="細明體"/>
        <family val="3"/>
        <charset val="136"/>
      </rPr>
      <t>陳昱安</t>
    </r>
    <r>
      <rPr>
        <sz val="10"/>
        <color theme="1"/>
        <rFont val="Calibri"/>
        <family val="2"/>
      </rPr>
      <t xml:space="preserve"> </t>
    </r>
    <phoneticPr fontId="4" type="noConversion"/>
  </si>
  <si>
    <t>12/16 11:00</t>
    <phoneticPr fontId="4" type="noConversion"/>
  </si>
  <si>
    <t>12/17 14:00</t>
    <phoneticPr fontId="4" type="noConversion"/>
  </si>
  <si>
    <t>12/17 16:30</t>
    <phoneticPr fontId="4" type="noConversion"/>
  </si>
  <si>
    <t>12/16 11:30</t>
    <phoneticPr fontId="4" type="noConversion"/>
  </si>
  <si>
    <t>12/16 12:00</t>
    <phoneticPr fontId="4" type="noConversion"/>
  </si>
  <si>
    <t>12/17 16:55</t>
    <phoneticPr fontId="4" type="noConversion"/>
  </si>
  <si>
    <t>12/16 12:30</t>
    <phoneticPr fontId="4" type="noConversion"/>
  </si>
  <si>
    <t>12/16 13:00</t>
    <phoneticPr fontId="4" type="noConversion"/>
  </si>
  <si>
    <t>12/17 17:20</t>
    <phoneticPr fontId="4" type="noConversion"/>
  </si>
  <si>
    <t>12/16 13:30</t>
    <phoneticPr fontId="4" type="noConversion"/>
  </si>
  <si>
    <t>12/16 14:00</t>
    <phoneticPr fontId="4" type="noConversion"/>
  </si>
  <si>
    <t>12/16 14:30</t>
    <phoneticPr fontId="4" type="noConversion"/>
  </si>
  <si>
    <r>
      <rPr>
        <sz val="10"/>
        <color theme="1"/>
        <rFont val="細明體"/>
        <family val="3"/>
        <charset val="136"/>
      </rPr>
      <t>黃聖傑</t>
    </r>
    <r>
      <rPr>
        <sz val="10"/>
        <color theme="1"/>
        <rFont val="Calibri"/>
        <family val="2"/>
      </rPr>
      <t xml:space="preserve"> </t>
    </r>
    <phoneticPr fontId="4" type="noConversion"/>
  </si>
  <si>
    <t>12/17 17:45</t>
    <phoneticPr fontId="4" type="noConversion"/>
  </si>
  <si>
    <t>12/16 15:00</t>
    <phoneticPr fontId="4" type="noConversion"/>
  </si>
  <si>
    <t>12/18 14:00</t>
    <phoneticPr fontId="4" type="noConversion"/>
  </si>
  <si>
    <t>12/18 14:30</t>
    <phoneticPr fontId="4" type="noConversion"/>
  </si>
  <si>
    <t>12/16 15:30</t>
    <phoneticPr fontId="4" type="noConversion"/>
  </si>
  <si>
    <t>12/16 16:00</t>
    <phoneticPr fontId="4" type="noConversion"/>
  </si>
  <si>
    <t>12/18 15:00</t>
    <phoneticPr fontId="4" type="noConversion"/>
  </si>
  <si>
    <t>12/17 12:30</t>
    <phoneticPr fontId="4" type="noConversion"/>
  </si>
  <si>
    <t>12/17 13:00</t>
    <phoneticPr fontId="4" type="noConversion"/>
  </si>
  <si>
    <t>12/18 15:30</t>
    <phoneticPr fontId="4" type="noConversion"/>
  </si>
  <si>
    <t>12/17 13:30</t>
    <phoneticPr fontId="4" type="noConversion"/>
  </si>
  <si>
    <t>12/17 14:00</t>
    <phoneticPr fontId="4" type="noConversion"/>
  </si>
  <si>
    <t>12/18 15:30</t>
    <phoneticPr fontId="4" type="noConversion"/>
  </si>
  <si>
    <t>12/18 16:00</t>
    <phoneticPr fontId="4" type="noConversion"/>
  </si>
  <si>
    <t>12/20</t>
    <phoneticPr fontId="12" type="noConversion"/>
  </si>
  <si>
    <t>12/18</t>
    <phoneticPr fontId="4" type="noConversion"/>
  </si>
  <si>
    <r>
      <rPr>
        <sz val="10"/>
        <color theme="1"/>
        <rFont val="細明體"/>
        <family val="3"/>
        <charset val="136"/>
      </rPr>
      <t>李佳祐</t>
    </r>
    <r>
      <rPr>
        <sz val="10"/>
        <color theme="1"/>
        <rFont val="Calibri"/>
        <family val="2"/>
      </rPr>
      <t xml:space="preserve"> </t>
    </r>
    <phoneticPr fontId="4" type="noConversion"/>
  </si>
  <si>
    <t>12/21</t>
    <phoneticPr fontId="12" type="noConversion"/>
  </si>
  <si>
    <t>#1</t>
    <phoneticPr fontId="12" type="noConversion"/>
  </si>
  <si>
    <t>Q2</t>
    <phoneticPr fontId="12" type="noConversion"/>
  </si>
  <si>
    <t>#9</t>
    <phoneticPr fontId="12" type="noConversion"/>
  </si>
  <si>
    <t>[5/8]</t>
    <phoneticPr fontId="12" type="noConversion"/>
  </si>
  <si>
    <t>#2</t>
    <phoneticPr fontId="12" type="noConversion"/>
  </si>
  <si>
    <t>Q3</t>
    <phoneticPr fontId="12" type="noConversion"/>
  </si>
  <si>
    <t>#13</t>
    <phoneticPr fontId="12" type="noConversion"/>
  </si>
  <si>
    <t>[3/4]</t>
    <phoneticPr fontId="12" type="noConversion"/>
  </si>
  <si>
    <t xml:space="preserve"> </t>
    <phoneticPr fontId="12" type="noConversion"/>
  </si>
  <si>
    <t>#3</t>
    <phoneticPr fontId="12" type="noConversion"/>
  </si>
  <si>
    <t>Q4</t>
    <phoneticPr fontId="12" type="noConversion"/>
  </si>
  <si>
    <t>#10</t>
    <phoneticPr fontId="12" type="noConversion"/>
  </si>
  <si>
    <t>#4</t>
    <phoneticPr fontId="12" type="noConversion"/>
  </si>
  <si>
    <t>Q1</t>
    <phoneticPr fontId="12" type="noConversion"/>
  </si>
  <si>
    <t>#15</t>
    <phoneticPr fontId="12" type="noConversion"/>
  </si>
  <si>
    <t>[5/8]</t>
    <phoneticPr fontId="12" type="noConversion"/>
  </si>
  <si>
    <t>#11</t>
    <phoneticPr fontId="12" type="noConversion"/>
  </si>
  <si>
    <t>Q5</t>
    <phoneticPr fontId="12" type="noConversion"/>
  </si>
  <si>
    <t>#6</t>
    <phoneticPr fontId="12" type="noConversion"/>
  </si>
  <si>
    <t>[3/4]</t>
    <phoneticPr fontId="12" type="noConversion"/>
  </si>
  <si>
    <t>#14</t>
    <phoneticPr fontId="12" type="noConversion"/>
  </si>
  <si>
    <t>Q6</t>
    <phoneticPr fontId="12" type="noConversion"/>
  </si>
  <si>
    <t>#12</t>
    <phoneticPr fontId="12" type="noConversion"/>
  </si>
  <si>
    <t>Q7</t>
    <phoneticPr fontId="12" type="noConversion"/>
  </si>
  <si>
    <t>[2]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</si>
  <si>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</si>
  <si>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</si>
  <si>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</si>
  <si>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第一、二名</t>
    <phoneticPr fontId="12" type="noConversion"/>
  </si>
  <si>
    <t>Q8</t>
    <phoneticPr fontId="12" type="noConversion"/>
  </si>
  <si>
    <t>#5</t>
    <phoneticPr fontId="12" type="noConversion"/>
  </si>
  <si>
    <t>#7</t>
    <phoneticPr fontId="12" type="noConversion"/>
  </si>
  <si>
    <t>#8</t>
    <phoneticPr fontId="12" type="noConversion"/>
  </si>
  <si>
    <t xml:space="preserve">陳昱安 </t>
    <phoneticPr fontId="4" type="noConversion"/>
  </si>
  <si>
    <t xml:space="preserve">李佳祐 </t>
    <phoneticPr fontId="4" type="noConversion"/>
  </si>
  <si>
    <t>[1]</t>
    <phoneticPr fontId="12" type="noConversion"/>
  </si>
  <si>
    <t>#1</t>
    <phoneticPr fontId="12" type="noConversion"/>
  </si>
  <si>
    <t>BYE</t>
    <phoneticPr fontId="12" type="noConversion"/>
  </si>
  <si>
    <t xml:space="preserve"> </t>
    <phoneticPr fontId="12" type="noConversion"/>
  </si>
  <si>
    <t>#9</t>
    <phoneticPr fontId="12" type="noConversion"/>
  </si>
  <si>
    <t>Q1</t>
    <phoneticPr fontId="12" type="noConversion"/>
  </si>
  <si>
    <t>#2</t>
    <phoneticPr fontId="12" type="noConversion"/>
  </si>
  <si>
    <t>Q2</t>
    <phoneticPr fontId="12" type="noConversion"/>
  </si>
  <si>
    <t>#13</t>
    <phoneticPr fontId="12" type="noConversion"/>
  </si>
  <si>
    <t>[3/4]</t>
    <phoneticPr fontId="12" type="noConversion"/>
  </si>
  <si>
    <t xml:space="preserve"> </t>
    <phoneticPr fontId="12" type="noConversion"/>
  </si>
  <si>
    <t>#3</t>
    <phoneticPr fontId="12" type="noConversion"/>
  </si>
  <si>
    <t>Q3</t>
    <phoneticPr fontId="12" type="noConversion"/>
  </si>
  <si>
    <t>#10</t>
    <phoneticPr fontId="12" type="noConversion"/>
  </si>
  <si>
    <t>[5/8]</t>
    <phoneticPr fontId="12" type="noConversion"/>
  </si>
  <si>
    <t>#4</t>
    <phoneticPr fontId="12" type="noConversion"/>
  </si>
  <si>
    <t>Q4</t>
    <phoneticPr fontId="12" type="noConversion"/>
  </si>
  <si>
    <t>#15</t>
    <phoneticPr fontId="12" type="noConversion"/>
  </si>
  <si>
    <t>第一、二名</t>
    <phoneticPr fontId="12" type="noConversion"/>
  </si>
  <si>
    <t>Q5</t>
    <phoneticPr fontId="12" type="noConversion"/>
  </si>
  <si>
    <t>#5</t>
    <phoneticPr fontId="12" type="noConversion"/>
  </si>
  <si>
    <t>#11</t>
    <phoneticPr fontId="12" type="noConversion"/>
  </si>
  <si>
    <t>#6</t>
    <phoneticPr fontId="12" type="noConversion"/>
  </si>
  <si>
    <t>#14</t>
    <phoneticPr fontId="12" type="noConversion"/>
  </si>
  <si>
    <t>#7</t>
    <phoneticPr fontId="12" type="noConversion"/>
  </si>
  <si>
    <t>#12</t>
    <phoneticPr fontId="12" type="noConversion"/>
  </si>
  <si>
    <t>Q8</t>
    <phoneticPr fontId="12" type="noConversion"/>
  </si>
  <si>
    <t>#8</t>
    <phoneticPr fontId="12" type="noConversion"/>
  </si>
  <si>
    <t xml:space="preserve"> </t>
    <phoneticPr fontId="12" type="noConversion"/>
  </si>
  <si>
    <t xml:space="preserve">12/21 </t>
    <phoneticPr fontId="12" type="noConversion"/>
  </si>
  <si>
    <t>合庫東泰高中B</t>
    <phoneticPr fontId="12" type="noConversion"/>
  </si>
  <si>
    <t>亞柏雄中C</t>
    <phoneticPr fontId="12" type="noConversion"/>
  </si>
  <si>
    <t>勇源治平高中B</t>
    <phoneticPr fontId="12" type="noConversion"/>
  </si>
  <si>
    <t>合庫東泰高中A</t>
    <phoneticPr fontId="12" type="noConversion"/>
  </si>
  <si>
    <t>興達竹崎高中C</t>
    <phoneticPr fontId="12" type="noConversion"/>
  </si>
  <si>
    <t>合庫新豐B</t>
    <phoneticPr fontId="12" type="noConversion"/>
  </si>
  <si>
    <t>仁武高中</t>
    <phoneticPr fontId="12" type="noConversion"/>
  </si>
  <si>
    <t>勇源新北高中B</t>
    <phoneticPr fontId="12" type="noConversion"/>
  </si>
  <si>
    <t>新北市瑞芳高工</t>
    <phoneticPr fontId="12" type="noConversion"/>
  </si>
  <si>
    <t>合庫新莊C</t>
    <phoneticPr fontId="12" type="noConversion"/>
  </si>
  <si>
    <t>勇源新北高中C</t>
    <phoneticPr fontId="12" type="noConversion"/>
  </si>
  <si>
    <t>興達竹崎高中B</t>
    <phoneticPr fontId="12" type="noConversion"/>
  </si>
  <si>
    <t>新北高工</t>
    <phoneticPr fontId="12" type="noConversion"/>
  </si>
  <si>
    <t>合庫東泰高中C</t>
    <phoneticPr fontId="12" type="noConversion"/>
  </si>
  <si>
    <t>合庫新莊B</t>
    <phoneticPr fontId="12" type="noConversion"/>
  </si>
  <si>
    <t>大園國際高中</t>
    <phoneticPr fontId="12" type="noConversion"/>
  </si>
  <si>
    <t>台電澳根尼基中A</t>
    <phoneticPr fontId="12" type="noConversion"/>
  </si>
  <si>
    <t>台南市南寧高中</t>
    <phoneticPr fontId="12" type="noConversion"/>
  </si>
  <si>
    <t>桃園市觀音高中</t>
    <phoneticPr fontId="12" type="noConversion"/>
  </si>
  <si>
    <t>台電澳根尼基中C</t>
    <phoneticPr fontId="12" type="noConversion"/>
  </si>
  <si>
    <t>勇源成淵(成)</t>
    <phoneticPr fontId="12" type="noConversion"/>
  </si>
  <si>
    <t>嘉義高工A</t>
    <phoneticPr fontId="12" type="noConversion"/>
  </si>
  <si>
    <t>合庫新豐C</t>
    <phoneticPr fontId="12" type="noConversion"/>
  </si>
  <si>
    <t>勇源治平高中C</t>
    <phoneticPr fontId="12" type="noConversion"/>
  </si>
  <si>
    <t>天晴亞柏竹山B</t>
    <phoneticPr fontId="12" type="noConversion"/>
  </si>
  <si>
    <t>嘉義高工B</t>
    <phoneticPr fontId="12" type="noConversion"/>
  </si>
  <si>
    <t>合庫松山B</t>
    <phoneticPr fontId="12" type="noConversion"/>
  </si>
  <si>
    <t>天晴亞柏竹山C</t>
    <phoneticPr fontId="12" type="noConversion"/>
  </si>
  <si>
    <t>勇源新北高中A</t>
    <phoneticPr fontId="12" type="noConversion"/>
  </si>
  <si>
    <t>台電澳根尼基中B</t>
    <phoneticPr fontId="12" type="noConversion"/>
  </si>
  <si>
    <t>屏東縣東港高中</t>
    <phoneticPr fontId="12" type="noConversion"/>
  </si>
  <si>
    <t>土銀能仁A</t>
    <phoneticPr fontId="12" type="noConversion"/>
  </si>
  <si>
    <t>國立員林崇實高工</t>
    <phoneticPr fontId="12" type="noConversion"/>
  </si>
  <si>
    <t>合庫新莊A</t>
    <phoneticPr fontId="12" type="noConversion"/>
  </si>
  <si>
    <t>雲林縣斗南高中A</t>
    <phoneticPr fontId="12" type="noConversion"/>
  </si>
  <si>
    <t>勇源成淵(淵)</t>
    <phoneticPr fontId="12" type="noConversion"/>
  </si>
  <si>
    <t>土銀能仁B</t>
    <phoneticPr fontId="12" type="noConversion"/>
  </si>
  <si>
    <t>西苑合庫B</t>
    <phoneticPr fontId="12" type="noConversion"/>
  </si>
  <si>
    <t>后綜高中</t>
    <phoneticPr fontId="12" type="noConversion"/>
  </si>
  <si>
    <t>勇源成淵(高)</t>
    <phoneticPr fontId="12" type="noConversion"/>
  </si>
  <si>
    <t>合庫松山A</t>
    <phoneticPr fontId="12" type="noConversion"/>
  </si>
  <si>
    <t>苗栗縣立大同高中</t>
    <phoneticPr fontId="12" type="noConversion"/>
  </si>
  <si>
    <t>枋寮高中</t>
    <phoneticPr fontId="12" type="noConversion"/>
  </si>
  <si>
    <t>興達竹崎高中A</t>
    <phoneticPr fontId="12" type="noConversion"/>
  </si>
  <si>
    <t>中租百齡C</t>
    <phoneticPr fontId="12" type="noConversion"/>
  </si>
  <si>
    <t>合庫新豐</t>
    <phoneticPr fontId="12" type="noConversion"/>
  </si>
  <si>
    <t>合庫新莊</t>
    <phoneticPr fontId="12" type="noConversion"/>
  </si>
  <si>
    <t>勇源新北高中</t>
    <phoneticPr fontId="12" type="noConversion"/>
  </si>
  <si>
    <t>亞柏雄中C</t>
    <phoneticPr fontId="12" type="noConversion"/>
  </si>
  <si>
    <t>后綜高中B</t>
    <phoneticPr fontId="12" type="noConversion"/>
  </si>
  <si>
    <t>中租大同C</t>
    <phoneticPr fontId="12" type="noConversion"/>
  </si>
  <si>
    <t>台電澳根尼基中</t>
    <phoneticPr fontId="12" type="noConversion"/>
  </si>
  <si>
    <t>興達竹崎高中A</t>
    <phoneticPr fontId="12" type="noConversion"/>
  </si>
  <si>
    <t>土銀大灣高中</t>
    <phoneticPr fontId="12" type="noConversion"/>
  </si>
  <si>
    <t>+5-4=1</t>
    <phoneticPr fontId="12" type="noConversion"/>
  </si>
  <si>
    <t>+3-5= -2</t>
    <phoneticPr fontId="12" type="noConversion"/>
  </si>
  <si>
    <t>+4-3 =1</t>
    <phoneticPr fontId="12" type="noConversion"/>
  </si>
  <si>
    <t>+10-8= +2</t>
    <phoneticPr fontId="12" type="noConversion"/>
  </si>
  <si>
    <t>+7-10= -3</t>
    <phoneticPr fontId="12" type="noConversion"/>
  </si>
  <si>
    <t>+8-7= +1</t>
    <phoneticPr fontId="12" type="noConversion"/>
  </si>
  <si>
    <t>天晴亞柏竹山B</t>
    <phoneticPr fontId="12" type="noConversion"/>
  </si>
  <si>
    <t>合庫新豐B</t>
    <phoneticPr fontId="12" type="noConversion"/>
  </si>
  <si>
    <t>亞柏雄中C</t>
    <phoneticPr fontId="12" type="noConversion"/>
  </si>
  <si>
    <t>台電澳根尼基中A</t>
    <phoneticPr fontId="12" type="noConversion"/>
  </si>
  <si>
    <t>勇源成淵(淵)</t>
    <phoneticPr fontId="12" type="noConversion"/>
  </si>
  <si>
    <t>勇源成淵(高)</t>
    <phoneticPr fontId="12" type="noConversion"/>
  </si>
  <si>
    <t>興達竹崎高中A</t>
    <phoneticPr fontId="12" type="noConversion"/>
  </si>
  <si>
    <t>合庫新豐C</t>
    <phoneticPr fontId="12" type="noConversion"/>
  </si>
  <si>
    <t>合庫東泰高中A</t>
    <phoneticPr fontId="12" type="noConversion"/>
  </si>
  <si>
    <t>雲林縣斗南高中A</t>
    <phoneticPr fontId="12" type="noConversion"/>
  </si>
  <si>
    <t>合庫新莊A</t>
    <phoneticPr fontId="12" type="noConversion"/>
  </si>
  <si>
    <t>合庫東泰高中B</t>
    <phoneticPr fontId="12" type="noConversion"/>
  </si>
  <si>
    <t>天晴亞柏竹山A</t>
    <phoneticPr fontId="12" type="noConversion"/>
  </si>
  <si>
    <t>亞柏雄中B</t>
    <phoneticPr fontId="12" type="noConversion"/>
  </si>
  <si>
    <t>勇源治平高中A</t>
    <phoneticPr fontId="12" type="noConversion"/>
  </si>
  <si>
    <t>合庫新豐A</t>
    <phoneticPr fontId="12" type="noConversion"/>
  </si>
  <si>
    <t>3-0</t>
    <phoneticPr fontId="12" type="noConversion"/>
  </si>
  <si>
    <t>w.o.</t>
    <phoneticPr fontId="4" type="noConversion"/>
  </si>
  <si>
    <t>3-1</t>
    <phoneticPr fontId="12" type="noConversion"/>
  </si>
  <si>
    <t>3-2</t>
    <phoneticPr fontId="12" type="noConversion"/>
  </si>
  <si>
    <t>21-12 21-11 20'</t>
    <phoneticPr fontId="4" type="noConversion"/>
  </si>
  <si>
    <t>16-21 23-21 21-12 36'</t>
    <phoneticPr fontId="4" type="noConversion"/>
  </si>
  <si>
    <t>21-8 21-9 21'</t>
    <phoneticPr fontId="4" type="noConversion"/>
  </si>
  <si>
    <t>21-13 21-13 25'</t>
    <phoneticPr fontId="4" type="noConversion"/>
  </si>
  <si>
    <t>21-4 21-8 13'</t>
    <phoneticPr fontId="4" type="noConversion"/>
  </si>
  <si>
    <t>21-10 21-16 21'</t>
    <phoneticPr fontId="4" type="noConversion"/>
  </si>
  <si>
    <t>21-18 21-16 30'</t>
    <phoneticPr fontId="4" type="noConversion"/>
  </si>
  <si>
    <t>21-17 21-18 31'</t>
    <phoneticPr fontId="4" type="noConversion"/>
  </si>
  <si>
    <r>
      <rPr>
        <sz val="10"/>
        <color theme="1"/>
        <rFont val="細明體"/>
        <family val="3"/>
        <charset val="136"/>
      </rPr>
      <t>吳祈燊</t>
    </r>
    <r>
      <rPr>
        <sz val="10"/>
        <color theme="1"/>
        <rFont val="Calibri"/>
        <family val="2"/>
      </rPr>
      <t xml:space="preserve"> </t>
    </r>
    <phoneticPr fontId="4" type="noConversion"/>
  </si>
  <si>
    <t>21-6 16-21 21-6 28'</t>
    <phoneticPr fontId="4" type="noConversion"/>
  </si>
  <si>
    <t>21-11 15-21 22-20 41'</t>
    <phoneticPr fontId="4" type="noConversion"/>
  </si>
  <si>
    <t>21-14 21-14 26'</t>
    <phoneticPr fontId="4" type="noConversion"/>
  </si>
  <si>
    <t>21-18 21-10 26'</t>
    <phoneticPr fontId="4" type="noConversion"/>
  </si>
  <si>
    <t>21-7 21-8 13'</t>
    <phoneticPr fontId="4" type="noConversion"/>
  </si>
  <si>
    <t>21-12 21-4 16'</t>
    <phoneticPr fontId="4" type="noConversion"/>
  </si>
  <si>
    <t>21-14 21-10 18'</t>
    <phoneticPr fontId="4" type="noConversion"/>
  </si>
  <si>
    <t>21-6 21-5 14'</t>
    <phoneticPr fontId="4" type="noConversion"/>
  </si>
  <si>
    <t>21-11 21-13 20'</t>
    <phoneticPr fontId="4" type="noConversion"/>
  </si>
  <si>
    <t>12-21 21-12 22-20 42'</t>
    <phoneticPr fontId="4" type="noConversion"/>
  </si>
  <si>
    <t>24-22 21-16 29'</t>
    <phoneticPr fontId="4" type="noConversion"/>
  </si>
  <si>
    <t>21-9 21-13 21'</t>
    <phoneticPr fontId="4" type="noConversion"/>
  </si>
  <si>
    <t>21-11 21-8 16'</t>
    <phoneticPr fontId="4" type="noConversion"/>
  </si>
  <si>
    <t>21-13 21-16 23'</t>
    <phoneticPr fontId="4" type="noConversion"/>
  </si>
  <si>
    <t>21-17 21-11 32'</t>
    <phoneticPr fontId="4" type="noConversion"/>
  </si>
  <si>
    <t>22-20 21-19 35'</t>
    <phoneticPr fontId="4" type="noConversion"/>
  </si>
  <si>
    <t>21-8 21-8 20'</t>
    <phoneticPr fontId="4" type="noConversion"/>
  </si>
  <si>
    <t>21-18 21-18 24'</t>
    <phoneticPr fontId="4" type="noConversion"/>
  </si>
  <si>
    <t>21-6 21-8 17'</t>
    <phoneticPr fontId="4" type="noConversion"/>
  </si>
  <si>
    <t>21-8 21-5 18'</t>
    <phoneticPr fontId="4" type="noConversion"/>
  </si>
  <si>
    <t>21-1 21-4 11'</t>
    <phoneticPr fontId="4" type="noConversion"/>
  </si>
  <si>
    <t>21-19 21-14 23'</t>
    <phoneticPr fontId="4" type="noConversion"/>
  </si>
  <si>
    <t>19-21 21-14 21-14 42'</t>
    <phoneticPr fontId="4" type="noConversion"/>
  </si>
  <si>
    <t>21-10 21-13 23'</t>
    <phoneticPr fontId="4" type="noConversion"/>
  </si>
  <si>
    <t>13-21 22-20 21-12 37'</t>
    <phoneticPr fontId="4" type="noConversion"/>
  </si>
  <si>
    <t>21-12 19-21 21-12 41'</t>
    <phoneticPr fontId="4" type="noConversion"/>
  </si>
  <si>
    <t>21-11 21-18 19'</t>
    <phoneticPr fontId="4" type="noConversion"/>
  </si>
  <si>
    <t>21-17 21-7 20'</t>
    <phoneticPr fontId="4" type="noConversion"/>
  </si>
  <si>
    <t>21-18 17-21 21-17 38'</t>
    <phoneticPr fontId="4" type="noConversion"/>
  </si>
  <si>
    <t>21-18 21-5 23'</t>
    <phoneticPr fontId="4" type="noConversion"/>
  </si>
  <si>
    <t>21-15 21-16 23'</t>
    <phoneticPr fontId="4" type="noConversion"/>
  </si>
  <si>
    <t>21-11 21-13 24'</t>
    <phoneticPr fontId="4" type="noConversion"/>
  </si>
  <si>
    <t>21-17 18-21 21-8 31'</t>
    <phoneticPr fontId="4" type="noConversion"/>
  </si>
  <si>
    <t>21-5 21-18 18'</t>
    <phoneticPr fontId="4" type="noConversion"/>
  </si>
  <si>
    <t>21-11 21-16 28'</t>
    <phoneticPr fontId="4" type="noConversion"/>
  </si>
  <si>
    <t>21-10 21-8 20'</t>
    <phoneticPr fontId="4" type="noConversion"/>
  </si>
  <si>
    <t>21-5 21-4 15'</t>
    <phoneticPr fontId="4" type="noConversion"/>
  </si>
  <si>
    <t>21-7 21-7 17'</t>
    <phoneticPr fontId="4" type="noConversion"/>
  </si>
  <si>
    <t>21-11 21-14 26'</t>
    <phoneticPr fontId="4" type="noConversion"/>
  </si>
  <si>
    <t>21-8 21-7 17'</t>
    <phoneticPr fontId="4" type="noConversion"/>
  </si>
  <si>
    <t>21-3 21-10 12'</t>
    <phoneticPr fontId="4" type="noConversion"/>
  </si>
  <si>
    <t>21-12 21-13 27'</t>
    <phoneticPr fontId="4" type="noConversion"/>
  </si>
  <si>
    <t>21-17 21-17 29'</t>
    <phoneticPr fontId="4" type="noConversion"/>
  </si>
  <si>
    <t>21-5 21-3 13'</t>
    <phoneticPr fontId="4" type="noConversion"/>
  </si>
  <si>
    <t>21-12 21-5 17'</t>
    <phoneticPr fontId="4" type="noConversion"/>
  </si>
  <si>
    <t>21-16 21-12 27'</t>
    <phoneticPr fontId="4" type="noConversion"/>
  </si>
  <si>
    <t>21-11 21-9 19'</t>
    <phoneticPr fontId="4" type="noConversion"/>
  </si>
  <si>
    <t>21-5 21-12 17'</t>
    <phoneticPr fontId="4" type="noConversion"/>
  </si>
  <si>
    <t>21-23 21-14 21-19 54'</t>
    <phoneticPr fontId="4" type="noConversion"/>
  </si>
  <si>
    <t>21-16 16-21 21-17 48'</t>
    <phoneticPr fontId="4" type="noConversion"/>
  </si>
  <si>
    <t>21-17 21-15 23'</t>
    <phoneticPr fontId="4" type="noConversion"/>
  </si>
  <si>
    <t>21-12 21-15 23'</t>
    <phoneticPr fontId="4" type="noConversion"/>
  </si>
  <si>
    <t>22-20 21-19 21'</t>
    <phoneticPr fontId="4" type="noConversion"/>
  </si>
  <si>
    <t>22-20 21-8 27'</t>
    <phoneticPr fontId="4" type="noConversion"/>
  </si>
  <si>
    <t>21-10 21-7 20'</t>
    <phoneticPr fontId="4" type="noConversion"/>
  </si>
  <si>
    <t>21-13 21-18 21'</t>
    <phoneticPr fontId="4" type="noConversion"/>
  </si>
  <si>
    <t>21-3 21-9 18'</t>
    <phoneticPr fontId="4" type="noConversion"/>
  </si>
  <si>
    <t>21-17 21-16 26'</t>
    <phoneticPr fontId="4" type="noConversion"/>
  </si>
  <si>
    <t>21-5 21-16 19'</t>
    <phoneticPr fontId="4" type="noConversion"/>
  </si>
  <si>
    <t>21-4 21-11 17'</t>
    <phoneticPr fontId="4" type="noConversion"/>
  </si>
  <si>
    <t>21-10 16-21 21-9 12'</t>
    <phoneticPr fontId="4" type="noConversion"/>
  </si>
  <si>
    <t>21-13 21-8 16'</t>
    <phoneticPr fontId="4" type="noConversion"/>
  </si>
  <si>
    <t>21-8 21-9 23'</t>
    <phoneticPr fontId="4" type="noConversion"/>
  </si>
  <si>
    <t>21-19 21-10 19'</t>
    <phoneticPr fontId="4" type="noConversion"/>
  </si>
  <si>
    <t>21-10 21-14 19'</t>
    <phoneticPr fontId="4" type="noConversion"/>
  </si>
  <si>
    <t>西苑合庫B</t>
    <phoneticPr fontId="12" type="noConversion"/>
  </si>
  <si>
    <t>中租百齡C</t>
    <phoneticPr fontId="12" type="noConversion"/>
  </si>
  <si>
    <t>台電澳根尼基中</t>
    <phoneticPr fontId="12" type="noConversion"/>
  </si>
  <si>
    <t>合庫新豐</t>
    <phoneticPr fontId="12" type="noConversion"/>
  </si>
  <si>
    <t>興達竹崎高中A</t>
    <phoneticPr fontId="12" type="noConversion"/>
  </si>
  <si>
    <t>合庫新莊</t>
    <phoneticPr fontId="12" type="noConversion"/>
  </si>
  <si>
    <t>大園國際高中</t>
    <phoneticPr fontId="12" type="noConversion"/>
  </si>
  <si>
    <t>土銀能仁</t>
    <phoneticPr fontId="12" type="noConversion"/>
  </si>
  <si>
    <t>亞柏雄中C</t>
    <phoneticPr fontId="12" type="noConversion"/>
  </si>
  <si>
    <t>中租大同C</t>
    <phoneticPr fontId="12" type="noConversion"/>
  </si>
  <si>
    <t>興達竹崎高中B</t>
    <phoneticPr fontId="12" type="noConversion"/>
  </si>
  <si>
    <t>3-0</t>
    <phoneticPr fontId="12" type="noConversion"/>
  </si>
  <si>
    <t>3-1</t>
    <phoneticPr fontId="12" type="noConversion"/>
  </si>
  <si>
    <t>3-2</t>
    <phoneticPr fontId="12" type="noConversion"/>
  </si>
  <si>
    <t>21-14 21-12 21'</t>
    <phoneticPr fontId="4" type="noConversion"/>
  </si>
  <si>
    <t>21-18 21-19 21'</t>
    <phoneticPr fontId="4" type="noConversion"/>
  </si>
  <si>
    <t>21-8 21-3 15'</t>
    <phoneticPr fontId="4" type="noConversion"/>
  </si>
  <si>
    <t>21-11 22-20 23'</t>
    <phoneticPr fontId="4" type="noConversion"/>
  </si>
  <si>
    <t>21-9 21-10 16'</t>
    <phoneticPr fontId="4" type="noConversion"/>
  </si>
  <si>
    <t>21-17 21-10 28'</t>
    <phoneticPr fontId="4" type="noConversion"/>
  </si>
  <si>
    <t>21-10 21-14 27'</t>
    <phoneticPr fontId="4" type="noConversion"/>
  </si>
  <si>
    <t>21-19 21-16 23'</t>
    <phoneticPr fontId="4" type="noConversion"/>
  </si>
  <si>
    <t>21-13 21-12 18'</t>
    <phoneticPr fontId="4" type="noConversion"/>
  </si>
  <si>
    <t>21-14 21-14 20'</t>
    <phoneticPr fontId="4" type="noConversion"/>
  </si>
  <si>
    <t>21-15 20-22 21-9 42'</t>
    <phoneticPr fontId="4" type="noConversion"/>
  </si>
  <si>
    <t xml:space="preserve"> </t>
    <phoneticPr fontId="4" type="noConversion"/>
  </si>
  <si>
    <t>21-18 24-26 21-17 48'</t>
    <phoneticPr fontId="4" type="noConversion"/>
  </si>
  <si>
    <t>27-25 21-17 37'</t>
    <phoneticPr fontId="4" type="noConversion"/>
  </si>
  <si>
    <t>21-19 21-19 23'</t>
    <phoneticPr fontId="4" type="noConversion"/>
  </si>
  <si>
    <t>21-8 21-8 22'</t>
    <phoneticPr fontId="4" type="noConversion"/>
  </si>
  <si>
    <t>21-9 21-14 21'</t>
    <phoneticPr fontId="4" type="noConversion"/>
  </si>
  <si>
    <t>21-19 21-14 26'</t>
    <phoneticPr fontId="4" type="noConversion"/>
  </si>
  <si>
    <t>21-8 17-21 21-13 45'</t>
    <phoneticPr fontId="4" type="noConversion"/>
  </si>
  <si>
    <t>21-8 21-13 21'</t>
    <phoneticPr fontId="4" type="noConversion"/>
  </si>
  <si>
    <t>21-14 21-5 16'</t>
    <phoneticPr fontId="4" type="noConversion"/>
  </si>
  <si>
    <t>21-12 21-4 17'</t>
    <phoneticPr fontId="4" type="noConversion"/>
  </si>
  <si>
    <t>21-9 21-16 21'</t>
    <phoneticPr fontId="4" type="noConversion"/>
  </si>
  <si>
    <t>12-21 21-16 21-11 35'</t>
    <phoneticPr fontId="4" type="noConversion"/>
  </si>
  <si>
    <t>23-21 20-22 21-12 41'</t>
    <phoneticPr fontId="4" type="noConversion"/>
  </si>
  <si>
    <t>21-14 21-14 29'</t>
    <phoneticPr fontId="4" type="noConversion"/>
  </si>
  <si>
    <t>21-7 21-12 17'</t>
    <phoneticPr fontId="4" type="noConversion"/>
  </si>
  <si>
    <t>中租百齡B</t>
    <phoneticPr fontId="12" type="noConversion"/>
  </si>
  <si>
    <t>亞柏雄中B</t>
    <phoneticPr fontId="12" type="noConversion"/>
  </si>
  <si>
    <t>臺北市私立金甌女子高級中學</t>
    <phoneticPr fontId="12" type="noConversion"/>
  </si>
  <si>
    <t>后綜高中A</t>
    <phoneticPr fontId="12" type="noConversion"/>
  </si>
  <si>
    <t>20-22 21-15 21-12 39'</t>
    <phoneticPr fontId="4" type="noConversion"/>
  </si>
  <si>
    <t>21-13 21-10 24'</t>
    <phoneticPr fontId="4" type="noConversion"/>
  </si>
  <si>
    <t>21-5 21-14 16'</t>
    <phoneticPr fontId="4" type="noConversion"/>
  </si>
  <si>
    <t>21-16 21-17 25'</t>
    <phoneticPr fontId="4" type="noConversion"/>
  </si>
  <si>
    <t>22-20 21-10 29'</t>
    <phoneticPr fontId="4" type="noConversion"/>
  </si>
  <si>
    <t>22-24 21-19 21-18 50'</t>
    <phoneticPr fontId="4" type="noConversion"/>
  </si>
  <si>
    <t>w.o.</t>
    <phoneticPr fontId="4" type="noConversion"/>
  </si>
  <si>
    <t>21-14 21-16 24'</t>
    <phoneticPr fontId="4" type="noConversion"/>
  </si>
  <si>
    <t>21-14 21-13 25'</t>
    <phoneticPr fontId="4" type="noConversion"/>
  </si>
  <si>
    <t>21-13 21-9 16'</t>
    <phoneticPr fontId="4" type="noConversion"/>
  </si>
  <si>
    <t>21-7 21-12 18'</t>
    <phoneticPr fontId="4" type="noConversion"/>
  </si>
  <si>
    <t>21-19 21-6 20'</t>
    <phoneticPr fontId="4" type="noConversion"/>
  </si>
  <si>
    <t xml:space="preserve"> </t>
    <phoneticPr fontId="12" type="noConversion"/>
  </si>
  <si>
    <t>16-21 21-15 21-14 48'</t>
    <phoneticPr fontId="4" type="noConversion"/>
  </si>
  <si>
    <t>21-18 21-7 23'</t>
    <phoneticPr fontId="4" type="noConversion"/>
  </si>
  <si>
    <t>21-14 24-22 43'</t>
    <phoneticPr fontId="4" type="noConversion"/>
  </si>
  <si>
    <t>21-14 21-8 20'</t>
    <phoneticPr fontId="4" type="noConversion"/>
  </si>
  <si>
    <t>21-13 22-20 28'</t>
    <phoneticPr fontId="4" type="noConversion"/>
  </si>
  <si>
    <t>21-8 21-1 15'</t>
    <phoneticPr fontId="4" type="noConversion"/>
  </si>
  <si>
    <t>21-10 21-13 26'</t>
    <phoneticPr fontId="4" type="noConversion"/>
  </si>
  <si>
    <t>21-9 21-10 24'</t>
    <phoneticPr fontId="4" type="noConversion"/>
  </si>
  <si>
    <t>21-6 21-5 20'</t>
    <phoneticPr fontId="4" type="noConversion"/>
  </si>
  <si>
    <t>21-15 21-9 25'</t>
    <phoneticPr fontId="4" type="noConversion"/>
  </si>
  <si>
    <t>21-7 21-10 18'</t>
    <phoneticPr fontId="4" type="noConversion"/>
  </si>
  <si>
    <t>21-2 21-7 10'</t>
    <phoneticPr fontId="4" type="noConversion"/>
  </si>
  <si>
    <t>21-16 11-21 21-15 38'</t>
    <phoneticPr fontId="4" type="noConversion"/>
  </si>
  <si>
    <t>21-10 21-18 31'</t>
    <phoneticPr fontId="4" type="noConversion"/>
  </si>
  <si>
    <t>21-14 21-17 24'</t>
    <phoneticPr fontId="4" type="noConversion"/>
  </si>
  <si>
    <t>21-6 21-10 19'</t>
    <phoneticPr fontId="4" type="noConversion"/>
  </si>
  <si>
    <t>21-14 21-11 26'</t>
    <phoneticPr fontId="4" type="noConversion"/>
  </si>
  <si>
    <t>21-2 21-9 15'</t>
    <phoneticPr fontId="4" type="noConversion"/>
  </si>
  <si>
    <t>16-21 21-11 27-25 55'</t>
    <phoneticPr fontId="4" type="noConversion"/>
  </si>
  <si>
    <t>3-0</t>
    <phoneticPr fontId="12" type="noConversion"/>
  </si>
  <si>
    <t>合庫松山A</t>
    <phoneticPr fontId="12" type="noConversion"/>
  </si>
  <si>
    <t>黃/黃</t>
    <phoneticPr fontId="4" type="noConversion"/>
  </si>
  <si>
    <t>張/陳</t>
    <phoneticPr fontId="4" type="noConversion"/>
  </si>
  <si>
    <t>21-11 21-9 20'</t>
    <phoneticPr fontId="4" type="noConversion"/>
  </si>
  <si>
    <t>李/林</t>
    <phoneticPr fontId="4" type="noConversion"/>
  </si>
  <si>
    <t>21-12 21-9 20'</t>
    <phoneticPr fontId="4" type="noConversion"/>
  </si>
  <si>
    <t>彭/詹</t>
    <phoneticPr fontId="4" type="noConversion"/>
  </si>
  <si>
    <t>21-13 21-18 23'</t>
    <phoneticPr fontId="4" type="noConversion"/>
  </si>
  <si>
    <t>楊/許</t>
    <phoneticPr fontId="4" type="noConversion"/>
  </si>
  <si>
    <t>3-1</t>
    <phoneticPr fontId="12" type="noConversion"/>
  </si>
  <si>
    <t>亞柏雄中A</t>
    <phoneticPr fontId="12" type="noConversion"/>
  </si>
  <si>
    <t>3-2</t>
    <phoneticPr fontId="12" type="noConversion"/>
  </si>
  <si>
    <t>中租大同B</t>
    <phoneticPr fontId="12" type="noConversion"/>
  </si>
  <si>
    <t>中租大同A</t>
    <phoneticPr fontId="12" type="noConversion"/>
  </si>
  <si>
    <t>陳/黃</t>
    <phoneticPr fontId="4" type="noConversion"/>
  </si>
  <si>
    <t>15-21 21-15 22-20 40'</t>
    <phoneticPr fontId="4" type="noConversion"/>
  </si>
  <si>
    <t>潘/翁</t>
    <phoneticPr fontId="4" type="noConversion"/>
  </si>
  <si>
    <t>21-23 21-14 25-23 43'</t>
    <phoneticPr fontId="4" type="noConversion"/>
  </si>
  <si>
    <t>廖/紀</t>
    <phoneticPr fontId="4" type="noConversion"/>
  </si>
  <si>
    <t>21-16 21-13 24'</t>
    <phoneticPr fontId="4" type="noConversion"/>
  </si>
  <si>
    <t>洪/鐘</t>
    <phoneticPr fontId="4" type="noConversion"/>
  </si>
  <si>
    <t>21-13 12-21 21-18 29'</t>
    <phoneticPr fontId="4" type="noConversion"/>
  </si>
  <si>
    <t>張/林</t>
    <phoneticPr fontId="4" type="noConversion"/>
  </si>
  <si>
    <t>21-7 21-10 16'</t>
    <phoneticPr fontId="4" type="noConversion"/>
  </si>
  <si>
    <t>林/邱</t>
    <phoneticPr fontId="4" type="noConversion"/>
  </si>
  <si>
    <t>21-13 21-10 19'</t>
    <phoneticPr fontId="4" type="noConversion"/>
  </si>
  <si>
    <t>陳/陳</t>
    <phoneticPr fontId="4" type="noConversion"/>
  </si>
  <si>
    <t>22-20 19-21 21-19 50'</t>
    <phoneticPr fontId="4" type="noConversion"/>
  </si>
  <si>
    <t>19-21 21-19 21-11 40'</t>
    <phoneticPr fontId="4" type="noConversion"/>
  </si>
  <si>
    <t>吳/謝</t>
    <phoneticPr fontId="4" type="noConversion"/>
  </si>
  <si>
    <t>Q#71</t>
    <phoneticPr fontId="4" type="noConversion"/>
  </si>
  <si>
    <t>21-19 21-18 25'</t>
    <phoneticPr fontId="4" type="noConversion"/>
  </si>
  <si>
    <t>謝/鄭</t>
    <phoneticPr fontId="4" type="noConversion"/>
  </si>
  <si>
    <t>21-15 21-14 19'</t>
    <phoneticPr fontId="4" type="noConversion"/>
  </si>
  <si>
    <t>劉/吳</t>
    <phoneticPr fontId="4" type="noConversion"/>
  </si>
  <si>
    <t>21-15 21-9 17'</t>
    <phoneticPr fontId="4" type="noConversion"/>
  </si>
  <si>
    <t>呂/詹</t>
    <phoneticPr fontId="4" type="noConversion"/>
  </si>
  <si>
    <t>21-17 21-18 23'</t>
    <phoneticPr fontId="4" type="noConversion"/>
  </si>
  <si>
    <t>林/黃</t>
    <phoneticPr fontId="4" type="noConversion"/>
  </si>
  <si>
    <t>21-12 21-15 21'</t>
    <phoneticPr fontId="4" type="noConversion"/>
  </si>
  <si>
    <t>劉/劉</t>
    <phoneticPr fontId="4" type="noConversion"/>
  </si>
  <si>
    <t>21-18 21-15 20'</t>
    <phoneticPr fontId="4" type="noConversion"/>
  </si>
  <si>
    <t>林/白</t>
    <phoneticPr fontId="4" type="noConversion"/>
  </si>
  <si>
    <t>21-16 21-6 18'</t>
    <phoneticPr fontId="4" type="noConversion"/>
  </si>
  <si>
    <t>廖/張</t>
    <phoneticPr fontId="4" type="noConversion"/>
  </si>
  <si>
    <t>21-18 21-15 24'</t>
    <phoneticPr fontId="4" type="noConversion"/>
  </si>
  <si>
    <t>劉/林</t>
    <phoneticPr fontId="4" type="noConversion"/>
  </si>
  <si>
    <t>21-11 21-10 19'</t>
    <phoneticPr fontId="4" type="noConversion"/>
  </si>
  <si>
    <t>汪-/許</t>
    <phoneticPr fontId="4" type="noConversion"/>
  </si>
  <si>
    <t>21-10 21-11 18'</t>
    <phoneticPr fontId="4" type="noConversion"/>
  </si>
  <si>
    <t>劉/簡</t>
    <phoneticPr fontId="4" type="noConversion"/>
  </si>
  <si>
    <t>21-17 21-13 24'</t>
    <phoneticPr fontId="4" type="noConversion"/>
  </si>
  <si>
    <t>林/沈</t>
    <phoneticPr fontId="4" type="noConversion"/>
  </si>
  <si>
    <t>21-7 21-3 13'</t>
    <phoneticPr fontId="4" type="noConversion"/>
  </si>
  <si>
    <t>劉/李</t>
    <phoneticPr fontId="4" type="noConversion"/>
  </si>
  <si>
    <t>23-21 13-21 21-15 45'</t>
    <phoneticPr fontId="4" type="noConversion"/>
  </si>
  <si>
    <t>李/李</t>
    <phoneticPr fontId="4" type="noConversion"/>
  </si>
  <si>
    <t>22-20 22-20 23'</t>
    <phoneticPr fontId="4" type="noConversion"/>
  </si>
  <si>
    <t>賴/陳</t>
    <phoneticPr fontId="4" type="noConversion"/>
  </si>
  <si>
    <t>21-13 21-16 21'</t>
    <phoneticPr fontId="4" type="noConversion"/>
  </si>
  <si>
    <t>沈/陳</t>
    <phoneticPr fontId="4" type="noConversion"/>
  </si>
  <si>
    <t>18-21 21-5 21-12 28'</t>
    <phoneticPr fontId="4" type="noConversion"/>
  </si>
  <si>
    <t>劉/黃</t>
    <phoneticPr fontId="4" type="noConversion"/>
  </si>
  <si>
    <t>21-12 21-8 21'</t>
    <phoneticPr fontId="4" type="noConversion"/>
  </si>
  <si>
    <t>何/曾</t>
    <phoneticPr fontId="4" type="noConversion"/>
  </si>
  <si>
    <t>21-14 21-17 21'</t>
    <phoneticPr fontId="4" type="noConversion"/>
  </si>
  <si>
    <t>汪/沈</t>
    <phoneticPr fontId="4" type="noConversion"/>
  </si>
  <si>
    <t>21-17 18-21 21-14 47'</t>
    <phoneticPr fontId="4" type="noConversion"/>
  </si>
  <si>
    <t>林/蔡</t>
    <phoneticPr fontId="4" type="noConversion"/>
  </si>
  <si>
    <t>21-17 17-21 21-14 32'</t>
    <phoneticPr fontId="4" type="noConversion"/>
  </si>
  <si>
    <t>石/虞</t>
    <phoneticPr fontId="4" type="noConversion"/>
  </si>
  <si>
    <t>21-12 21-9 17'</t>
    <phoneticPr fontId="4" type="noConversion"/>
  </si>
  <si>
    <t>嚴/蕭</t>
    <phoneticPr fontId="4" type="noConversion"/>
  </si>
  <si>
    <t>21-6 21-11 15'</t>
    <phoneticPr fontId="4" type="noConversion"/>
  </si>
  <si>
    <t>林/王</t>
    <phoneticPr fontId="4" type="noConversion"/>
  </si>
  <si>
    <t>w.o.</t>
    <phoneticPr fontId="4" type="noConversion"/>
  </si>
  <si>
    <t>林/林</t>
    <phoneticPr fontId="4" type="noConversion"/>
  </si>
  <si>
    <t>21-9 21-14 18'</t>
    <phoneticPr fontId="4" type="noConversion"/>
  </si>
  <si>
    <t>張/李</t>
    <phoneticPr fontId="4" type="noConversion"/>
  </si>
  <si>
    <t>21-4 21-10 14'</t>
    <phoneticPr fontId="4" type="noConversion"/>
  </si>
  <si>
    <t>張/簡</t>
    <phoneticPr fontId="4" type="noConversion"/>
  </si>
  <si>
    <t>21-12 21-23 21-14 34'</t>
    <phoneticPr fontId="4" type="noConversion"/>
  </si>
  <si>
    <t>吳/楊</t>
    <phoneticPr fontId="4" type="noConversion"/>
  </si>
  <si>
    <t>21-7 21-3 12'</t>
    <phoneticPr fontId="4" type="noConversion"/>
  </si>
  <si>
    <t>廖/李</t>
    <phoneticPr fontId="4" type="noConversion"/>
  </si>
  <si>
    <t>21-15 21-12 24'</t>
    <phoneticPr fontId="4" type="noConversion"/>
  </si>
  <si>
    <t>文/韋</t>
    <phoneticPr fontId="4" type="noConversion"/>
  </si>
  <si>
    <t>21-14 21-7 15'</t>
    <phoneticPr fontId="4" type="noConversion"/>
  </si>
  <si>
    <t>戴/陳</t>
    <phoneticPr fontId="4" type="noConversion"/>
  </si>
  <si>
    <t>19-21 21-19 21-19 49'</t>
    <phoneticPr fontId="4" type="noConversion"/>
  </si>
  <si>
    <t>廖/黃</t>
    <phoneticPr fontId="4" type="noConversion"/>
  </si>
  <si>
    <t>21-15 21-16 25'</t>
    <phoneticPr fontId="4" type="noConversion"/>
  </si>
  <si>
    <t>廖/林</t>
    <phoneticPr fontId="4" type="noConversion"/>
  </si>
  <si>
    <t>21-3 21-9 13'</t>
    <phoneticPr fontId="4" type="noConversion"/>
  </si>
  <si>
    <t>柯/王</t>
    <phoneticPr fontId="4" type="noConversion"/>
  </si>
  <si>
    <t>21-7 21-10 14'</t>
    <phoneticPr fontId="4" type="noConversion"/>
  </si>
  <si>
    <t>吳/洪</t>
    <phoneticPr fontId="4" type="noConversion"/>
  </si>
  <si>
    <t>21-19 17-21 21-16 39'</t>
    <phoneticPr fontId="4" type="noConversion"/>
  </si>
  <si>
    <t>曾/褚</t>
    <phoneticPr fontId="4" type="noConversion"/>
  </si>
  <si>
    <t>21-17 14-21 21-12 48'</t>
    <phoneticPr fontId="4" type="noConversion"/>
  </si>
  <si>
    <t>洪/陳</t>
    <phoneticPr fontId="4" type="noConversion"/>
  </si>
  <si>
    <t>21-16 21-16 18'</t>
    <phoneticPr fontId="4" type="noConversion"/>
  </si>
  <si>
    <t>王/陳</t>
    <phoneticPr fontId="4" type="noConversion"/>
  </si>
  <si>
    <t>21-12 15-21 21-15 39'</t>
    <phoneticPr fontId="4" type="noConversion"/>
  </si>
  <si>
    <t>周/陳</t>
    <phoneticPr fontId="1" type="noConversion"/>
  </si>
  <si>
    <t>21-7 21-12 14'</t>
    <phoneticPr fontId="4" type="noConversion"/>
  </si>
  <si>
    <t>吳/王</t>
    <phoneticPr fontId="4" type="noConversion"/>
  </si>
  <si>
    <t>21-12 21-17 23'</t>
    <phoneticPr fontId="4" type="noConversion"/>
  </si>
  <si>
    <t>胡/黃</t>
    <phoneticPr fontId="4" type="noConversion"/>
  </si>
  <si>
    <t>22-20 21-17 30'</t>
    <phoneticPr fontId="4" type="noConversion"/>
  </si>
  <si>
    <t>蔡/黃</t>
    <phoneticPr fontId="4" type="noConversion"/>
  </si>
  <si>
    <t>21-9 21-15 18'</t>
    <phoneticPr fontId="4" type="noConversion"/>
  </si>
  <si>
    <t>傅/王</t>
    <phoneticPr fontId="4" type="noConversion"/>
  </si>
  <si>
    <t>21-10 21-11 20'</t>
    <phoneticPr fontId="4" type="noConversion"/>
  </si>
  <si>
    <t>潘/鄧</t>
    <phoneticPr fontId="4" type="noConversion"/>
  </si>
  <si>
    <t>21-19 21-19 20'</t>
    <phoneticPr fontId="4" type="noConversion"/>
  </si>
  <si>
    <t>湯/黃</t>
    <phoneticPr fontId="4" type="noConversion"/>
  </si>
  <si>
    <t>21-6 21-9 17'</t>
    <phoneticPr fontId="4" type="noConversion"/>
  </si>
  <si>
    <t>張/王</t>
    <phoneticPr fontId="4" type="noConversion"/>
  </si>
  <si>
    <t>21-19 21-17 21'</t>
    <phoneticPr fontId="4" type="noConversion"/>
  </si>
  <si>
    <t>杜/高</t>
    <phoneticPr fontId="4" type="noConversion"/>
  </si>
  <si>
    <t>21-15 21-15 23'</t>
    <phoneticPr fontId="4" type="noConversion"/>
  </si>
  <si>
    <t>張/許</t>
    <phoneticPr fontId="4" type="noConversion"/>
  </si>
  <si>
    <t>21-9 21-13 15'</t>
    <phoneticPr fontId="4" type="noConversion"/>
  </si>
  <si>
    <t>徐/林</t>
    <phoneticPr fontId="4" type="noConversion"/>
  </si>
  <si>
    <t>21-18 21-11 23'</t>
    <phoneticPr fontId="4" type="noConversion"/>
  </si>
  <si>
    <t>楊/蔡</t>
    <phoneticPr fontId="4" type="noConversion"/>
  </si>
  <si>
    <t>21-19 21-13 20'</t>
    <phoneticPr fontId="4" type="noConversion"/>
  </si>
  <si>
    <t>李/王</t>
    <phoneticPr fontId="4" type="noConversion"/>
  </si>
  <si>
    <t>21-11 23-21 19'</t>
    <phoneticPr fontId="4" type="noConversion"/>
  </si>
  <si>
    <t>吳/葉</t>
    <phoneticPr fontId="4" type="noConversion"/>
  </si>
  <si>
    <t>21-8 21-12 21'</t>
    <phoneticPr fontId="4" type="noConversion"/>
  </si>
  <si>
    <t>21-15 21-15 27'</t>
    <phoneticPr fontId="4" type="noConversion"/>
  </si>
  <si>
    <t>21-7 21-8 20'</t>
    <phoneticPr fontId="4" type="noConversion"/>
  </si>
  <si>
    <t>21-15 21-18 27'</t>
    <phoneticPr fontId="4" type="noConversion"/>
  </si>
  <si>
    <t>21-8 21-6 14'</t>
    <phoneticPr fontId="4" type="noConversion"/>
  </si>
  <si>
    <t>21-5 21-8 16'</t>
    <phoneticPr fontId="4" type="noConversion"/>
  </si>
  <si>
    <t>23-21 21-17 27'</t>
    <phoneticPr fontId="4" type="noConversion"/>
  </si>
  <si>
    <t>21-7 21-5 19'</t>
    <phoneticPr fontId="4" type="noConversion"/>
  </si>
  <si>
    <t>21-9 21-10 25'</t>
    <phoneticPr fontId="4" type="noConversion"/>
  </si>
  <si>
    <t>21-15 21-13 24'</t>
    <phoneticPr fontId="4" type="noConversion"/>
  </si>
  <si>
    <t>21-16 21-11 25'</t>
    <phoneticPr fontId="4" type="noConversion"/>
  </si>
  <si>
    <t>21-12 21-8 15'</t>
    <phoneticPr fontId="4" type="noConversion"/>
  </si>
  <si>
    <t>21-9 21-14 31'</t>
    <phoneticPr fontId="4" type="noConversion"/>
  </si>
  <si>
    <t>21-14 16-21 24-22 41'</t>
    <phoneticPr fontId="4" type="noConversion"/>
  </si>
  <si>
    <t>21-9 21-12 24'</t>
    <phoneticPr fontId="4" type="noConversion"/>
  </si>
  <si>
    <t>21-16 21-16 22'</t>
    <phoneticPr fontId="4" type="noConversion"/>
  </si>
  <si>
    <t>21-13 21-7 17'</t>
    <phoneticPr fontId="4" type="noConversion"/>
  </si>
  <si>
    <t>16-21 21-14 21-12 43'</t>
    <phoneticPr fontId="4" type="noConversion"/>
  </si>
  <si>
    <t>21-12 21-7 19'</t>
    <phoneticPr fontId="4" type="noConversion"/>
  </si>
  <si>
    <t>21-12 21-13 22'</t>
    <phoneticPr fontId="4" type="noConversion"/>
  </si>
  <si>
    <t>21-8 21-4 17'</t>
    <phoneticPr fontId="4" type="noConversion"/>
  </si>
  <si>
    <t>17-21 21-12 21-11 44'</t>
    <phoneticPr fontId="4" type="noConversion"/>
  </si>
  <si>
    <t>21-11 14-21 21-6 35'</t>
    <phoneticPr fontId="4" type="noConversion"/>
  </si>
  <si>
    <t>21-12 21-13 25'</t>
    <phoneticPr fontId="4" type="noConversion"/>
  </si>
  <si>
    <t>21-8 21-14 19'</t>
    <phoneticPr fontId="4" type="noConversion"/>
  </si>
  <si>
    <t>21-10 21-12 23'</t>
    <phoneticPr fontId="4" type="noConversion"/>
  </si>
  <si>
    <t>21-6 21-11 16'</t>
    <phoneticPr fontId="4" type="noConversion"/>
  </si>
  <si>
    <t>21-6 21-4 13'</t>
    <phoneticPr fontId="4" type="noConversion"/>
  </si>
  <si>
    <t>21-10 17-21 21-18 52'</t>
    <phoneticPr fontId="4" type="noConversion"/>
  </si>
  <si>
    <t>21-14 21-15 32'</t>
    <phoneticPr fontId="4" type="noConversion"/>
  </si>
  <si>
    <t>21-17 17-21 21-15 39'</t>
    <phoneticPr fontId="4" type="noConversion"/>
  </si>
  <si>
    <t>21-16 19-21 21-18 45'</t>
    <phoneticPr fontId="4" type="noConversion"/>
  </si>
  <si>
    <t>3-0</t>
    <phoneticPr fontId="12" type="noConversion"/>
  </si>
  <si>
    <t>21-12 21-5 22'</t>
    <phoneticPr fontId="4" type="noConversion"/>
  </si>
  <si>
    <t>21-13 21-14 21'</t>
    <phoneticPr fontId="4" type="noConversion"/>
  </si>
  <si>
    <t>21-9 21-12 22'</t>
    <phoneticPr fontId="4" type="noConversion"/>
  </si>
  <si>
    <t>21-14 21-16 20'</t>
    <phoneticPr fontId="4" type="noConversion"/>
  </si>
  <si>
    <t>21-12 21-5 17'</t>
    <phoneticPr fontId="4" type="noConversion"/>
  </si>
  <si>
    <t>21-8 21-5 14'</t>
    <phoneticPr fontId="4" type="noConversion"/>
  </si>
  <si>
    <t>21-14 12-21 21-15 33'</t>
    <phoneticPr fontId="4" type="noConversion"/>
  </si>
  <si>
    <t>21-10 21-9 20'</t>
    <phoneticPr fontId="4" type="noConversion"/>
  </si>
  <si>
    <t>21-3 21-12 18'</t>
    <phoneticPr fontId="4" type="noConversion"/>
  </si>
  <si>
    <t>21-7 21-18 20'</t>
    <phoneticPr fontId="4" type="noConversion"/>
  </si>
  <si>
    <t>w.o.</t>
    <phoneticPr fontId="4" type="noConversion"/>
  </si>
  <si>
    <t>西苑合庫A</t>
    <phoneticPr fontId="12" type="noConversion"/>
  </si>
  <si>
    <t>中租百齡A</t>
    <phoneticPr fontId="12" type="noConversion"/>
  </si>
  <si>
    <t>3-1</t>
    <phoneticPr fontId="12" type="noConversion"/>
  </si>
  <si>
    <t>22-20 23-21 37'</t>
    <phoneticPr fontId="4" type="noConversion"/>
  </si>
  <si>
    <t>21-12 21-9 22'</t>
    <phoneticPr fontId="4" type="noConversion"/>
  </si>
  <si>
    <t>21-11 21-12 23'</t>
    <phoneticPr fontId="4" type="noConversion"/>
  </si>
  <si>
    <t>21-11 21-9 19'</t>
    <phoneticPr fontId="4" type="noConversion"/>
  </si>
  <si>
    <t>19-21 21-17 21-15 46'</t>
    <phoneticPr fontId="4" type="noConversion"/>
  </si>
  <si>
    <t>21-19 21-12 22'</t>
    <phoneticPr fontId="4" type="noConversion"/>
  </si>
  <si>
    <t>21-10 21-8 16'</t>
    <phoneticPr fontId="4" type="noConversion"/>
  </si>
  <si>
    <t>21-6 21-1 13'</t>
    <phoneticPr fontId="4" type="noConversion"/>
  </si>
  <si>
    <t>21-8 21-7 15'</t>
    <phoneticPr fontId="4" type="noConversion"/>
  </si>
  <si>
    <t>22-20 22-20 39'</t>
    <phoneticPr fontId="4" type="noConversion"/>
  </si>
  <si>
    <t>21-7 21-11 20'</t>
    <phoneticPr fontId="4" type="noConversion"/>
  </si>
  <si>
    <t>17-21 21-14 21-14 38'</t>
    <phoneticPr fontId="4" type="noConversion"/>
  </si>
  <si>
    <t>21-19 10-21 21-18 33'</t>
    <phoneticPr fontId="4" type="noConversion"/>
  </si>
  <si>
    <t>21-18 21-19 30'</t>
    <phoneticPr fontId="4" type="noConversion"/>
  </si>
  <si>
    <t>21-11 21-13 19'</t>
    <phoneticPr fontId="4" type="noConversion"/>
  </si>
  <si>
    <t>24-22 21-12 25'</t>
    <phoneticPr fontId="4" type="noConversion"/>
  </si>
  <si>
    <t>21-7 21-11 18'</t>
    <phoneticPr fontId="4" type="noConversion"/>
  </si>
  <si>
    <t>21-9 21-10 20'</t>
    <phoneticPr fontId="4" type="noConversion"/>
  </si>
  <si>
    <t>21-13 12-21 21-16 46'</t>
    <phoneticPr fontId="4" type="noConversion"/>
  </si>
  <si>
    <t>16-21 21-13 21-17 33'</t>
    <phoneticPr fontId="4" type="noConversion"/>
  </si>
  <si>
    <t>21-12 21-11 21'</t>
    <phoneticPr fontId="4" type="noConversion"/>
  </si>
  <si>
    <t>21-15 21-14 28'</t>
    <phoneticPr fontId="4" type="noConversion"/>
  </si>
  <si>
    <t xml:space="preserve">吳祈燊 </t>
  </si>
  <si>
    <t>21-15 21-14 25'</t>
    <phoneticPr fontId="4" type="noConversion"/>
  </si>
  <si>
    <t>21-14 21-17 31'</t>
    <phoneticPr fontId="4" type="noConversion"/>
  </si>
  <si>
    <t>21-17 21-14 19'</t>
    <phoneticPr fontId="4" type="noConversion"/>
  </si>
  <si>
    <t>21-16 21-16 27'</t>
    <phoneticPr fontId="4" type="noConversion"/>
  </si>
  <si>
    <t>21-14 21-11 20'</t>
    <phoneticPr fontId="4" type="noConversion"/>
  </si>
  <si>
    <t>21-11 21-10 24'</t>
    <phoneticPr fontId="4" type="noConversion"/>
  </si>
  <si>
    <t>21-12 21-13 26'</t>
    <phoneticPr fontId="4" type="noConversion"/>
  </si>
  <si>
    <t>23-21 16-21 21-15 41'</t>
    <phoneticPr fontId="4" type="noConversion"/>
  </si>
  <si>
    <t>21-18 21-13 31'</t>
    <phoneticPr fontId="4" type="noConversion"/>
  </si>
  <si>
    <t>21-9 16-21 21-14 44'</t>
    <phoneticPr fontId="4" type="noConversion"/>
  </si>
  <si>
    <t>14-21 21-13 24-22 50'</t>
    <phoneticPr fontId="4" type="noConversion"/>
  </si>
  <si>
    <t>21-9 26-24 28'</t>
    <phoneticPr fontId="4" type="noConversion"/>
  </si>
  <si>
    <t>21-16 21-14 31'</t>
    <phoneticPr fontId="4" type="noConversion"/>
  </si>
  <si>
    <t>21-14 21-11 27'</t>
    <phoneticPr fontId="4" type="noConversion"/>
  </si>
  <si>
    <t>溫/陳</t>
    <phoneticPr fontId="4" type="noConversion"/>
  </si>
  <si>
    <t>21-19 21-11 24'</t>
    <phoneticPr fontId="4" type="noConversion"/>
  </si>
  <si>
    <t xml:space="preserve">        109年全國高中盃羽球錦標賽</t>
    <phoneticPr fontId="48" type="noConversion"/>
  </si>
  <si>
    <t>中華民國109年9月11日 教育部體育署 臺教體署競(一)字第1090030551號函核准</t>
    <phoneticPr fontId="48" type="noConversion"/>
  </si>
  <si>
    <t>比賽日期 :  109 年 12 月 15  日 至  12 月 22 日</t>
    <phoneticPr fontId="48" type="noConversion"/>
  </si>
  <si>
    <t>比賽地點：嘉義市立港坪運動公園體育館</t>
    <phoneticPr fontId="48" type="noConversion"/>
  </si>
  <si>
    <t>男子組</t>
    <phoneticPr fontId="1" type="noConversion"/>
  </si>
  <si>
    <t>西苑合庫A</t>
    <phoneticPr fontId="1" type="noConversion"/>
  </si>
  <si>
    <t>中租百齡A</t>
    <phoneticPr fontId="1" type="noConversion"/>
  </si>
  <si>
    <t>勇源治平高中A</t>
    <phoneticPr fontId="1" type="noConversion"/>
  </si>
  <si>
    <t>亞柏雄中A</t>
    <phoneticPr fontId="1" type="noConversion"/>
  </si>
  <si>
    <t>54隊，71場</t>
    <phoneticPr fontId="48" type="noConversion"/>
  </si>
  <si>
    <t>女子組</t>
    <phoneticPr fontId="1" type="noConversion"/>
  </si>
  <si>
    <t xml:space="preserve"> 亞柏雄中A</t>
  </si>
  <si>
    <t xml:space="preserve"> 中租大同A</t>
  </si>
  <si>
    <t>合庫松山A</t>
    <phoneticPr fontId="1" type="noConversion"/>
  </si>
  <si>
    <t>21-8 21-10 20'</t>
    <phoneticPr fontId="4" type="noConversion"/>
  </si>
  <si>
    <t>21-11 21-10 19'</t>
    <phoneticPr fontId="4" type="noConversion"/>
  </si>
  <si>
    <t>21-18 21-16 40'</t>
    <phoneticPr fontId="4" type="noConversion"/>
  </si>
  <si>
    <t>21-17 21-18 35'</t>
    <phoneticPr fontId="4" type="noConversion"/>
  </si>
  <si>
    <t>21-16 21-16 37'</t>
    <phoneticPr fontId="4" type="noConversion"/>
  </si>
  <si>
    <t>21-13 18-21 21-12 39'</t>
    <phoneticPr fontId="4" type="noConversion"/>
  </si>
  <si>
    <t>21-16 21-13 25'</t>
    <phoneticPr fontId="4" type="noConversion"/>
  </si>
  <si>
    <t>21-4 21-5 10'</t>
    <phoneticPr fontId="4" type="noConversion"/>
  </si>
  <si>
    <t>28-26 21-8 38'</t>
    <phoneticPr fontId="4" type="noConversion"/>
  </si>
  <si>
    <t>21-11 17-21 21-19 45'</t>
    <phoneticPr fontId="4" type="noConversion"/>
  </si>
  <si>
    <t>21-10 21-12 26'</t>
    <phoneticPr fontId="4" type="noConversion"/>
  </si>
  <si>
    <t>21-8 21-7 23'</t>
    <phoneticPr fontId="4" type="noConversion"/>
  </si>
  <si>
    <t>李/林</t>
    <phoneticPr fontId="4" type="noConversion"/>
  </si>
  <si>
    <t>21-10 21-15 21'</t>
    <phoneticPr fontId="4" type="noConversion"/>
  </si>
  <si>
    <t>王/蔡</t>
    <phoneticPr fontId="4" type="noConversion"/>
  </si>
  <si>
    <t>21-11 21-19 23'</t>
    <phoneticPr fontId="4" type="noConversion"/>
  </si>
  <si>
    <t>楊/詹</t>
    <phoneticPr fontId="4" type="noConversion"/>
  </si>
  <si>
    <t>李/邱</t>
    <phoneticPr fontId="4" type="noConversion"/>
  </si>
  <si>
    <t>21-10 21-4 16'</t>
    <phoneticPr fontId="4" type="noConversion"/>
  </si>
  <si>
    <t>蔡/鄭</t>
    <phoneticPr fontId="4" type="noConversion"/>
  </si>
  <si>
    <t>侯/李</t>
    <phoneticPr fontId="4" type="noConversion"/>
  </si>
  <si>
    <t>李/蔡</t>
    <phoneticPr fontId="12" type="noConversion"/>
  </si>
  <si>
    <t>胡/齊</t>
    <phoneticPr fontId="4" type="noConversion"/>
  </si>
  <si>
    <t>劉/陳</t>
    <phoneticPr fontId="4" type="noConversion"/>
  </si>
  <si>
    <t>汪/藍</t>
    <phoneticPr fontId="4" type="noConversion"/>
  </si>
  <si>
    <t>朱/高</t>
    <phoneticPr fontId="4" type="noConversion"/>
  </si>
  <si>
    <t>張/張</t>
    <phoneticPr fontId="4" type="noConversion"/>
  </si>
  <si>
    <t>吳/莊</t>
    <phoneticPr fontId="4" type="noConversion"/>
  </si>
  <si>
    <t>張/盧</t>
    <phoneticPr fontId="4" type="noConversion"/>
  </si>
  <si>
    <t>陳/陳</t>
    <phoneticPr fontId="4" type="noConversion"/>
  </si>
  <si>
    <t>姜/簡</t>
    <phoneticPr fontId="4" type="noConversion"/>
  </si>
  <si>
    <t>送/徐</t>
    <phoneticPr fontId="4" type="noConversion"/>
  </si>
  <si>
    <t>鍾/黃</t>
    <phoneticPr fontId="4" type="noConversion"/>
  </si>
  <si>
    <t>林/陳</t>
    <phoneticPr fontId="4" type="noConversion"/>
  </si>
  <si>
    <t>21-7 21-5 15'</t>
    <phoneticPr fontId="4" type="noConversion"/>
  </si>
  <si>
    <t>林/羅</t>
    <phoneticPr fontId="4" type="noConversion"/>
  </si>
  <si>
    <t>21-5 21-6 15'</t>
    <phoneticPr fontId="4" type="noConversion"/>
  </si>
  <si>
    <t>21-18 20-22 25-23 49'</t>
    <phoneticPr fontId="4" type="noConversion"/>
  </si>
  <si>
    <t>湯/黃</t>
    <phoneticPr fontId="4" type="noConversion"/>
  </si>
  <si>
    <t>21-10 21-19 20'</t>
    <phoneticPr fontId="4" type="noConversion"/>
  </si>
  <si>
    <t>21-8 21-10 20'</t>
    <phoneticPr fontId="4" type="noConversion"/>
  </si>
  <si>
    <t>廖/陳</t>
    <phoneticPr fontId="4" type="noConversion"/>
  </si>
  <si>
    <t>21-5 21-17 20'</t>
    <phoneticPr fontId="4" type="noConversion"/>
  </si>
  <si>
    <t>賴/賴</t>
    <phoneticPr fontId="4" type="noConversion"/>
  </si>
  <si>
    <t>21-8 21-4 14'</t>
    <phoneticPr fontId="4" type="noConversion"/>
  </si>
  <si>
    <t>林/詹</t>
    <phoneticPr fontId="4" type="noConversion"/>
  </si>
  <si>
    <t>22-20 13-21 21-16 38'</t>
    <phoneticPr fontId="4" type="noConversion"/>
  </si>
  <si>
    <t>王/王</t>
    <phoneticPr fontId="4" type="noConversion"/>
  </si>
  <si>
    <t>21-12 21-17 24'</t>
    <phoneticPr fontId="4" type="noConversion"/>
  </si>
  <si>
    <t>林/邱</t>
    <phoneticPr fontId="4" type="noConversion"/>
  </si>
  <si>
    <t>21-15 21-17 27'</t>
    <phoneticPr fontId="4" type="noConversion"/>
  </si>
  <si>
    <t>徐/簡</t>
    <phoneticPr fontId="4" type="noConversion"/>
  </si>
  <si>
    <t>21-13 21-15 18'</t>
    <phoneticPr fontId="4" type="noConversion"/>
  </si>
  <si>
    <t>吳/楊</t>
    <phoneticPr fontId="4" type="noConversion"/>
  </si>
  <si>
    <t>21-11 21-5 21'</t>
    <phoneticPr fontId="4" type="noConversion"/>
  </si>
  <si>
    <t>21-16 21-8 24'</t>
    <phoneticPr fontId="4" type="noConversion"/>
  </si>
  <si>
    <t>21-16 21-14 30'</t>
    <phoneticPr fontId="4" type="noConversion"/>
  </si>
  <si>
    <t>16-21 21-14 21-18 35'</t>
    <phoneticPr fontId="4" type="noConversion"/>
  </si>
  <si>
    <t>21-18 21-19 26'</t>
    <phoneticPr fontId="4" type="noConversion"/>
  </si>
  <si>
    <t>21-11 21-9 20'</t>
    <phoneticPr fontId="4" type="noConversion"/>
  </si>
  <si>
    <t>21-11 21-15 25'</t>
    <phoneticPr fontId="4" type="noConversion"/>
  </si>
  <si>
    <t>21-17 21-9 18'</t>
    <phoneticPr fontId="4" type="noConversion"/>
  </si>
  <si>
    <t>21-5 21-16 23'</t>
    <phoneticPr fontId="4" type="noConversion"/>
  </si>
  <si>
    <t>21-15 21-14 22'</t>
    <phoneticPr fontId="4" type="noConversion"/>
  </si>
  <si>
    <t>22-24 21-7 22-20 41'</t>
    <phoneticPr fontId="4" type="noConversion"/>
  </si>
  <si>
    <t>21-17 21-15 25'</t>
    <phoneticPr fontId="4" type="noConversion"/>
  </si>
  <si>
    <t>21-10 21-14 18'</t>
    <phoneticPr fontId="4" type="noConversion"/>
  </si>
  <si>
    <t>21-14 19-21 22-20 43'</t>
    <phoneticPr fontId="4" type="noConversion"/>
  </si>
  <si>
    <t>27-25 21-13 29'</t>
    <phoneticPr fontId="4" type="noConversion"/>
  </si>
  <si>
    <t>21-12 21-8 22'</t>
    <phoneticPr fontId="4" type="noConversion"/>
  </si>
  <si>
    <t>21-18 21-15 25'</t>
    <phoneticPr fontId="4" type="noConversion"/>
  </si>
  <si>
    <t>21-12 16-21 22-20 41'</t>
    <phoneticPr fontId="4" type="noConversion"/>
  </si>
  <si>
    <t>21-18 18-21 21-14 37'</t>
    <phoneticPr fontId="4" type="noConversion"/>
  </si>
  <si>
    <t>21-14 21-18 28'</t>
    <phoneticPr fontId="4" type="noConversion"/>
  </si>
  <si>
    <t>21-13 21-19 21'</t>
    <phoneticPr fontId="4" type="noConversion"/>
  </si>
  <si>
    <t>21-19 21-16 32'</t>
    <phoneticPr fontId="4" type="noConversion"/>
  </si>
  <si>
    <t>21-12 14-21 21-16 41'</t>
    <phoneticPr fontId="4" type="noConversion"/>
  </si>
  <si>
    <t>21-19 21-16 29'</t>
    <phoneticPr fontId="4" type="noConversion"/>
  </si>
  <si>
    <t>21-15 21-17 19'</t>
    <phoneticPr fontId="4" type="noConversion"/>
  </si>
  <si>
    <t>21-16 21-18 23'</t>
    <phoneticPr fontId="4" type="noConversion"/>
  </si>
  <si>
    <t>21-13 14-21 21-17 46'</t>
    <phoneticPr fontId="4" type="noConversion"/>
  </si>
  <si>
    <t>21-8 21-13 20'</t>
    <phoneticPr fontId="4" type="noConversion"/>
  </si>
  <si>
    <t>21-18 21-12 19'</t>
    <phoneticPr fontId="4" type="noConversion"/>
  </si>
  <si>
    <t>21-13 21-12 20'</t>
    <phoneticPr fontId="4" type="noConversion"/>
  </si>
  <si>
    <t>19-21 21-19 23-21 45'</t>
    <phoneticPr fontId="4" type="noConversion"/>
  </si>
  <si>
    <t>21-7 21-14 18'</t>
    <phoneticPr fontId="4" type="noConversion"/>
  </si>
  <si>
    <t>15-21 21-16 21-17 41'</t>
    <phoneticPr fontId="4" type="noConversion"/>
  </si>
  <si>
    <t>21-2 21-9 16'</t>
    <phoneticPr fontId="4" type="noConversion"/>
  </si>
  <si>
    <t>21-14 21-8 19'</t>
    <phoneticPr fontId="4" type="noConversion"/>
  </si>
  <si>
    <t>21-12 21-16 23'</t>
    <phoneticPr fontId="4" type="noConversion"/>
  </si>
  <si>
    <t>21-5 21-14 16'</t>
    <phoneticPr fontId="4" type="noConversion"/>
  </si>
  <si>
    <t>21-15 24-22 37'</t>
    <phoneticPr fontId="4" type="noConversion"/>
  </si>
  <si>
    <t>21-4 21-11 16'</t>
    <phoneticPr fontId="4" type="noConversion"/>
  </si>
  <si>
    <t>21-3 21-8 15'</t>
    <phoneticPr fontId="4" type="noConversion"/>
  </si>
  <si>
    <t>21-10 21-8 19'</t>
    <phoneticPr fontId="4" type="noConversion"/>
  </si>
  <si>
    <t>21-13 15-21 21-16 42'</t>
    <phoneticPr fontId="4" type="noConversion"/>
  </si>
  <si>
    <t>21-3 21-14 16'</t>
    <phoneticPr fontId="4" type="noConversion"/>
  </si>
  <si>
    <t>21-17 16-21 23-21 47'</t>
    <phoneticPr fontId="4" type="noConversion"/>
  </si>
  <si>
    <t>20-22 21-13 21-19 43'</t>
    <phoneticPr fontId="4" type="noConversion"/>
  </si>
  <si>
    <t>22-20 21-10 28'</t>
    <phoneticPr fontId="4" type="noConversion"/>
  </si>
  <si>
    <t>21-19 21-18 27'</t>
    <phoneticPr fontId="4" type="noConversion"/>
  </si>
  <si>
    <t>21-7 21-16 24'</t>
    <phoneticPr fontId="4" type="noConversion"/>
  </si>
  <si>
    <t>21-16 21-15 25'</t>
    <phoneticPr fontId="4" type="noConversion"/>
  </si>
  <si>
    <t>21-15 21-10 24'</t>
    <phoneticPr fontId="4" type="noConversion"/>
  </si>
  <si>
    <t>22-24 21-12 21-13 38'</t>
    <phoneticPr fontId="4" type="noConversion"/>
  </si>
  <si>
    <t>21-14 21-10 21'</t>
    <phoneticPr fontId="4" type="noConversion"/>
  </si>
  <si>
    <t>w.o.</t>
    <phoneticPr fontId="4" type="noConversion"/>
  </si>
  <si>
    <t>21-14 21-15 23'</t>
    <phoneticPr fontId="4" type="noConversion"/>
  </si>
  <si>
    <t>21-19 17-21 21-16 51'</t>
    <phoneticPr fontId="4" type="noConversion"/>
  </si>
  <si>
    <t>21-16 21-19 30'</t>
    <phoneticPr fontId="4" type="noConversion"/>
  </si>
  <si>
    <t>21-14 21-16 27'</t>
    <phoneticPr fontId="4" type="noConversion"/>
  </si>
  <si>
    <t>21-9 21-18 28'</t>
    <phoneticPr fontId="4" type="noConversion"/>
  </si>
  <si>
    <t>20-22 21-14 21-19 41'</t>
    <phoneticPr fontId="4" type="noConversion"/>
  </si>
  <si>
    <t>21-14 21-12 19'</t>
    <phoneticPr fontId="4" type="noConversion"/>
  </si>
  <si>
    <t>21-19 21-18 30'</t>
    <phoneticPr fontId="4" type="noConversion"/>
  </si>
  <si>
    <t>23-21 22-20 27'</t>
    <phoneticPr fontId="4" type="noConversion"/>
  </si>
  <si>
    <t>21-16 21-19 22'</t>
    <phoneticPr fontId="4" type="noConversion"/>
  </si>
  <si>
    <t>21-18 21-13 24'</t>
    <phoneticPr fontId="4" type="noConversion"/>
  </si>
  <si>
    <t>21-12 21-15 24'</t>
    <phoneticPr fontId="4" type="noConversion"/>
  </si>
  <si>
    <t>21-18 21-17 27'</t>
    <phoneticPr fontId="4" type="noConversion"/>
  </si>
  <si>
    <t>21-11 21-17 23'</t>
    <phoneticPr fontId="4" type="noConversion"/>
  </si>
  <si>
    <t>21-18 21-12 22'</t>
    <phoneticPr fontId="4" type="noConversion"/>
  </si>
  <si>
    <t>21-9 21-8 17'</t>
    <phoneticPr fontId="4" type="noConversion"/>
  </si>
  <si>
    <t>21-15 21-19 31'</t>
    <phoneticPr fontId="4" type="noConversion"/>
  </si>
  <si>
    <t>21-12 21-10 21'</t>
    <phoneticPr fontId="4" type="noConversion"/>
  </si>
  <si>
    <t>21-13 21-9 17'</t>
    <phoneticPr fontId="4" type="noConversion"/>
  </si>
  <si>
    <t>21-5 21-6 18'</t>
    <phoneticPr fontId="4" type="noConversion"/>
  </si>
  <si>
    <t>21-6 21-11 16'</t>
    <phoneticPr fontId="4" type="noConversion"/>
  </si>
  <si>
    <t>21-19 16-21 21-19 45'</t>
    <phoneticPr fontId="4" type="noConversion"/>
  </si>
  <si>
    <t>25-23 21-18 35'</t>
    <phoneticPr fontId="4" type="noConversion"/>
  </si>
  <si>
    <t>21-13 21-14 24'</t>
    <phoneticPr fontId="4" type="noConversion"/>
  </si>
  <si>
    <t>21-18 21-9 23'</t>
    <phoneticPr fontId="4" type="noConversion"/>
  </si>
  <si>
    <t>21-7 21-11 19'</t>
    <phoneticPr fontId="4" type="noConversion"/>
  </si>
  <si>
    <t>21-7 21-7 16'</t>
    <phoneticPr fontId="4" type="noConversion"/>
  </si>
  <si>
    <t>21-17 22-20 26'</t>
    <phoneticPr fontId="12" type="noConversion"/>
  </si>
  <si>
    <t>21-16 21-15 26'</t>
    <phoneticPr fontId="12" type="noConversion"/>
  </si>
  <si>
    <t>21-13 22-20 29'</t>
    <phoneticPr fontId="12" type="noConversion"/>
  </si>
  <si>
    <t>21-16 21-12 25'</t>
    <phoneticPr fontId="12" type="noConversion"/>
  </si>
  <si>
    <t>21-14 21-16 32'</t>
    <phoneticPr fontId="12" type="noConversion"/>
  </si>
  <si>
    <t>21-18 21-13 32'</t>
    <phoneticPr fontId="12" type="noConversion"/>
  </si>
  <si>
    <t>16-21 21-13 21-11 39'</t>
    <phoneticPr fontId="12" type="noConversion"/>
  </si>
  <si>
    <t>21-10 21-16 23'</t>
    <phoneticPr fontId="4" type="noConversion"/>
  </si>
  <si>
    <t>22-20 21-11 28'</t>
    <phoneticPr fontId="4" type="noConversion"/>
  </si>
  <si>
    <t>15-21 21-12 21-7 33'</t>
    <phoneticPr fontId="4" type="noConversion"/>
  </si>
  <si>
    <t>21-13 23-21 31'</t>
    <phoneticPr fontId="4" type="noConversion"/>
  </si>
  <si>
    <t>21-18 21-16 25'</t>
    <phoneticPr fontId="4" type="noConversion"/>
  </si>
  <si>
    <t>23-21 21-15 23'</t>
    <phoneticPr fontId="4" type="noConversion"/>
  </si>
  <si>
    <t>21-12 22-20 28'</t>
    <phoneticPr fontId="4" type="noConversion"/>
  </si>
  <si>
    <t>22-20 23-21 31'</t>
    <phoneticPr fontId="4" type="noConversion"/>
  </si>
  <si>
    <t>呂/詹</t>
    <phoneticPr fontId="12" type="noConversion"/>
  </si>
  <si>
    <t>21-13 21-11 24'</t>
    <phoneticPr fontId="12" type="noConversion"/>
  </si>
  <si>
    <t>邱/廖</t>
    <phoneticPr fontId="12" type="noConversion"/>
  </si>
  <si>
    <t>張/陳</t>
    <phoneticPr fontId="12" type="noConversion"/>
  </si>
  <si>
    <t>廖/紀</t>
    <phoneticPr fontId="12" type="noConversion"/>
  </si>
  <si>
    <t>張/曾</t>
    <phoneticPr fontId="12" type="noConversion"/>
  </si>
  <si>
    <t>陳/劉</t>
    <phoneticPr fontId="12" type="noConversion"/>
  </si>
  <si>
    <t>林/白</t>
    <phoneticPr fontId="12" type="noConversion"/>
  </si>
  <si>
    <t>劉/李</t>
    <phoneticPr fontId="12" type="noConversion"/>
  </si>
  <si>
    <t>陳/陳</t>
    <phoneticPr fontId="12" type="noConversion"/>
  </si>
  <si>
    <t>朱/張</t>
    <phoneticPr fontId="12" type="noConversion"/>
  </si>
  <si>
    <t>張/王</t>
    <phoneticPr fontId="12" type="noConversion"/>
  </si>
  <si>
    <t>吳/葉</t>
    <phoneticPr fontId="12" type="noConversion"/>
  </si>
  <si>
    <t>賴/陳</t>
    <phoneticPr fontId="12" type="noConversion"/>
  </si>
  <si>
    <t>21-14 13-21 21-18 38'</t>
    <phoneticPr fontId="12" type="noConversion"/>
  </si>
  <si>
    <t>21-11 21-14 20'</t>
    <phoneticPr fontId="4" type="noConversion"/>
  </si>
  <si>
    <t>吳/王</t>
    <phoneticPr fontId="12" type="noConversion"/>
  </si>
  <si>
    <t>21-13 20-22 21-11 37'</t>
    <phoneticPr fontId="12" type="noConversion"/>
  </si>
  <si>
    <t>石/虞</t>
    <phoneticPr fontId="12" type="noConversion"/>
  </si>
  <si>
    <t>21-17 21-16 32'</t>
    <phoneticPr fontId="12" type="noConversion"/>
  </si>
  <si>
    <t>王/陳</t>
    <phoneticPr fontId="12" type="noConversion"/>
  </si>
  <si>
    <t>19-21 21-13 21-14 41'</t>
    <phoneticPr fontId="12" type="noConversion"/>
  </si>
  <si>
    <t>21-12 21-17 25'</t>
    <phoneticPr fontId="4" type="noConversion"/>
  </si>
  <si>
    <t>21-11 21-13 23'</t>
    <phoneticPr fontId="4" type="noConversion"/>
  </si>
  <si>
    <t>21-14 21-19 30'</t>
    <phoneticPr fontId="4" type="noConversion"/>
  </si>
  <si>
    <t>21-11 21-15 23'</t>
    <phoneticPr fontId="4" type="noConversion"/>
  </si>
  <si>
    <t>21-11 21-13 25'</t>
    <phoneticPr fontId="4" type="noConversion"/>
  </si>
  <si>
    <t>21-11 27-25 32'</t>
    <phoneticPr fontId="4" type="noConversion"/>
  </si>
  <si>
    <t>21-11 21-16 24'</t>
    <phoneticPr fontId="12" type="noConversion"/>
  </si>
  <si>
    <t>21-18 21-12 27'</t>
    <phoneticPr fontId="12" type="noConversion"/>
  </si>
  <si>
    <t>21-11 21-13 23'</t>
    <phoneticPr fontId="12" type="noConversion"/>
  </si>
  <si>
    <t>17-21 21-7 21-9 34'</t>
    <phoneticPr fontId="4" type="noConversion"/>
  </si>
  <si>
    <t>11-21 21-16 21-9 35'</t>
    <phoneticPr fontId="12" type="noConversion"/>
  </si>
  <si>
    <t>21-11 21-7 19'</t>
    <phoneticPr fontId="12" type="noConversion"/>
  </si>
  <si>
    <t>21-18 21-16 28'</t>
    <phoneticPr fontId="12" type="noConversion"/>
  </si>
  <si>
    <t>21-16 21-19 34'</t>
    <phoneticPr fontId="12" type="noConversion"/>
  </si>
  <si>
    <t>21-16 21-13 23'</t>
    <phoneticPr fontId="12" type="noConversion"/>
  </si>
  <si>
    <t>21-19 21-13 33'</t>
    <phoneticPr fontId="12" type="noConversion"/>
  </si>
  <si>
    <t>18-21 21-15 21-13 40'</t>
    <phoneticPr fontId="12" type="noConversion"/>
  </si>
  <si>
    <t>21-11 21-13 21'</t>
    <phoneticPr fontId="12" type="noConversion"/>
  </si>
  <si>
    <t>22-20 14-21 21-15 49'</t>
    <phoneticPr fontId="12" type="noConversion"/>
  </si>
  <si>
    <t>21-15 21-8 25'</t>
    <phoneticPr fontId="12" type="noConversion"/>
  </si>
  <si>
    <t>19-21 21-18 21-18 49'</t>
    <phoneticPr fontId="12" type="noConversion"/>
  </si>
  <si>
    <t>21-17 21-7 20'</t>
    <phoneticPr fontId="12" type="noConversion"/>
  </si>
  <si>
    <t>14-21 21-15 21-16 48'</t>
    <phoneticPr fontId="12" type="noConversion"/>
  </si>
  <si>
    <t>21-15 21-16 20'</t>
    <phoneticPr fontId="12" type="noConversion"/>
  </si>
  <si>
    <t>21-9 21-16 29'</t>
    <phoneticPr fontId="12" type="noConversion"/>
  </si>
  <si>
    <t>20-22 21-14 21-12 36'</t>
    <phoneticPr fontId="12" type="noConversion"/>
  </si>
  <si>
    <t>21-15 21-18 30'</t>
    <phoneticPr fontId="12" type="noConversion"/>
  </si>
  <si>
    <t>w.o.</t>
    <phoneticPr fontId="12" type="noConversion"/>
  </si>
  <si>
    <t>21-19 21-16 32'</t>
    <phoneticPr fontId="12" type="noConversion"/>
  </si>
  <si>
    <t>21-18 21-15 30'</t>
    <phoneticPr fontId="12" type="noConversion"/>
  </si>
  <si>
    <t>21-3 21-14 24'</t>
    <phoneticPr fontId="12" type="noConversion"/>
  </si>
  <si>
    <t>16-21 21-19 21-13 48'</t>
    <phoneticPr fontId="12" type="noConversion"/>
  </si>
  <si>
    <t>21-13 21-3 20'</t>
    <phoneticPr fontId="12" type="noConversion"/>
  </si>
  <si>
    <t>21-7 21-14 23'</t>
    <phoneticPr fontId="12" type="noConversion"/>
  </si>
  <si>
    <t>22-20 21-18 32'</t>
    <phoneticPr fontId="12" type="noConversion"/>
  </si>
  <si>
    <t>21-14 21-12 25'</t>
    <phoneticPr fontId="12" type="noConversion"/>
  </si>
  <si>
    <t>21-15 21-13 28'</t>
    <phoneticPr fontId="12" type="noConversion"/>
  </si>
  <si>
    <t>12-21 21-16 21-19 53'</t>
    <phoneticPr fontId="12" type="noConversion"/>
  </si>
  <si>
    <t>30-28 21-18 44'</t>
    <phoneticPr fontId="12" type="noConversion"/>
  </si>
  <si>
    <t>19-21 22-20 22-20 51'</t>
    <phoneticPr fontId="12" type="noConversion"/>
  </si>
  <si>
    <t>宋/許</t>
    <phoneticPr fontId="12" type="noConversion"/>
  </si>
  <si>
    <t>宋/林</t>
    <phoneticPr fontId="12" type="noConversion"/>
  </si>
  <si>
    <t>21-9 21-15 19'</t>
    <phoneticPr fontId="12" type="noConversion"/>
  </si>
  <si>
    <t>楊/詹</t>
    <phoneticPr fontId="12" type="noConversion"/>
  </si>
  <si>
    <t>19-21 21-13 21-15 42'</t>
    <phoneticPr fontId="12" type="noConversion"/>
  </si>
  <si>
    <t>吳/賴</t>
    <phoneticPr fontId="12" type="noConversion"/>
  </si>
  <si>
    <t>21-10 21-15 22'</t>
    <phoneticPr fontId="12" type="noConversion"/>
  </si>
  <si>
    <t>林/羅</t>
    <phoneticPr fontId="12" type="noConversion"/>
  </si>
  <si>
    <t>19-21 21-16 21-17 45'</t>
    <phoneticPr fontId="12" type="noConversion"/>
  </si>
  <si>
    <t>林/游</t>
    <phoneticPr fontId="12" type="noConversion"/>
  </si>
  <si>
    <t>21-16 13-21 21-18 35'</t>
    <phoneticPr fontId="12" type="noConversion"/>
  </si>
  <si>
    <t>林/賴</t>
    <phoneticPr fontId="12" type="noConversion"/>
  </si>
  <si>
    <t>21-18 21-17 33'</t>
    <phoneticPr fontId="12" type="noConversion"/>
  </si>
  <si>
    <t>洪/洪</t>
    <phoneticPr fontId="12" type="noConversion"/>
  </si>
  <si>
    <t>21-10 21-11 23'</t>
    <phoneticPr fontId="12" type="noConversion"/>
  </si>
  <si>
    <t>19-21 21-8 21-12 42'</t>
    <phoneticPr fontId="12" type="noConversion"/>
  </si>
  <si>
    <t>21-18 21-14 24'</t>
    <phoneticPr fontId="12" type="noConversion"/>
  </si>
  <si>
    <t>21-12 21-18 26'</t>
    <phoneticPr fontId="12" type="noConversion"/>
  </si>
  <si>
    <t>21-7 21-13 17'</t>
    <phoneticPr fontId="12" type="noConversion"/>
  </si>
  <si>
    <t>21-17 21-15 20'</t>
    <phoneticPr fontId="12" type="noConversion"/>
  </si>
  <si>
    <t>17-21 21-16 21-13 38'</t>
    <phoneticPr fontId="12" type="noConversion"/>
  </si>
  <si>
    <t>21-13 21-17 25'</t>
    <phoneticPr fontId="12" type="noConversion"/>
  </si>
  <si>
    <t>中租大同</t>
    <phoneticPr fontId="12" type="noConversion"/>
  </si>
  <si>
    <t>王玲萱</t>
    <phoneticPr fontId="12" type="noConversion"/>
  </si>
  <si>
    <t>21-14 21-16 30'</t>
    <phoneticPr fontId="12" type="noConversion"/>
  </si>
  <si>
    <t>20-22 21-14 21-12 45'</t>
    <phoneticPr fontId="12" type="noConversion"/>
  </si>
  <si>
    <t>21-18 21-14 29'</t>
    <phoneticPr fontId="12" type="noConversion"/>
  </si>
  <si>
    <t>21-7 14-21 21-15 36'</t>
    <phoneticPr fontId="12" type="noConversion"/>
  </si>
  <si>
    <t>21-15 21-18 31'</t>
    <phoneticPr fontId="12" type="noConversion"/>
  </si>
  <si>
    <t>14-21 21-13 21-12 47'</t>
    <phoneticPr fontId="12" type="noConversion"/>
  </si>
  <si>
    <t>21-13 17-21 21-13 37'</t>
    <phoneticPr fontId="12" type="noConversion"/>
  </si>
  <si>
    <t>21-19 22-20 30'</t>
    <phoneticPr fontId="12" type="noConversion"/>
  </si>
  <si>
    <t>19-21 21-15 21-8 34'</t>
    <phoneticPr fontId="12" type="noConversion"/>
  </si>
  <si>
    <t>21-8 21-15 20'</t>
    <phoneticPr fontId="12" type="noConversion"/>
  </si>
  <si>
    <t>20-22 21-15 21-14 39'</t>
    <phoneticPr fontId="12" type="noConversion"/>
  </si>
  <si>
    <t>15-21 21-16 21-13 40'</t>
    <phoneticPr fontId="12" type="noConversion"/>
  </si>
  <si>
    <t>21-9 19-21 21-16 39'</t>
    <phoneticPr fontId="12" type="noConversion"/>
  </si>
  <si>
    <t>21-14 21-16 21'</t>
    <phoneticPr fontId="12" type="noConversion"/>
  </si>
  <si>
    <t>21-16 21-14 21'</t>
    <phoneticPr fontId="12" type="noConversion"/>
  </si>
  <si>
    <t>中租大同B</t>
    <phoneticPr fontId="1" type="noConversion"/>
  </si>
  <si>
    <t>20隊，27場</t>
    <phoneticPr fontId="48" type="noConversion"/>
  </si>
  <si>
    <t>男子單打</t>
    <phoneticPr fontId="1" type="noConversion"/>
  </si>
  <si>
    <t>236人，235場</t>
    <phoneticPr fontId="48" type="noConversion"/>
  </si>
  <si>
    <t>男子雙打</t>
    <phoneticPr fontId="1" type="noConversion"/>
  </si>
  <si>
    <t>131組，130場</t>
    <phoneticPr fontId="48" type="noConversion"/>
  </si>
  <si>
    <t>女子單打</t>
    <phoneticPr fontId="1" type="noConversion"/>
  </si>
  <si>
    <t>72人，71場</t>
    <phoneticPr fontId="48" type="noConversion"/>
  </si>
  <si>
    <t>女子雙打</t>
    <phoneticPr fontId="1" type="noConversion"/>
  </si>
  <si>
    <t>54組，53場</t>
    <phoneticPr fontId="48" type="noConversion"/>
  </si>
  <si>
    <t>第五名</t>
    <phoneticPr fontId="1" type="noConversion"/>
  </si>
  <si>
    <t>天晴亞柏竹山A</t>
    <phoneticPr fontId="1" type="noConversion"/>
  </si>
  <si>
    <t>土銀能仁B</t>
    <phoneticPr fontId="1" type="noConversion"/>
  </si>
  <si>
    <t>中租百齡B</t>
    <phoneticPr fontId="1" type="noConversion"/>
  </si>
  <si>
    <t>亞柏雄中B</t>
    <phoneticPr fontId="1" type="noConversion"/>
  </si>
  <si>
    <t xml:space="preserve">臺北市私立金甌女子高級中學 </t>
    <phoneticPr fontId="1" type="noConversion"/>
  </si>
  <si>
    <t>土銀能仁</t>
    <phoneticPr fontId="1" type="noConversion"/>
  </si>
  <si>
    <t>后綜高中A</t>
    <phoneticPr fontId="1" type="noConversion"/>
  </si>
  <si>
    <t>中租大同</t>
    <phoneticPr fontId="1" type="noConversion"/>
  </si>
  <si>
    <t xml:space="preserve">謝芷楹 </t>
    <phoneticPr fontId="1" type="noConversion"/>
  </si>
  <si>
    <t>王玲萱</t>
    <phoneticPr fontId="1" type="noConversion"/>
  </si>
  <si>
    <t>16-21 21-17 21-19 43'</t>
    <phoneticPr fontId="12" type="noConversion"/>
  </si>
  <si>
    <t>21-18 21-23 21-18 52'</t>
    <phoneticPr fontId="12" type="noConversion"/>
  </si>
  <si>
    <t>21-13 21-15 25'</t>
    <phoneticPr fontId="12" type="noConversion"/>
  </si>
  <si>
    <t>中租百齡</t>
    <phoneticPr fontId="12" type="noConversion"/>
  </si>
  <si>
    <t>21-18 21-9 26'</t>
    <phoneticPr fontId="12" type="noConversion"/>
  </si>
  <si>
    <t>21-11 21-9 20'</t>
    <phoneticPr fontId="12" type="noConversion"/>
  </si>
  <si>
    <t>21-14 21-13 28'</t>
    <phoneticPr fontId="12" type="noConversion"/>
  </si>
  <si>
    <t>16-21 21-16 21-17 44'</t>
    <phoneticPr fontId="12" type="noConversion"/>
  </si>
  <si>
    <t>21-11 21-18 29'</t>
    <phoneticPr fontId="12" type="noConversion"/>
  </si>
  <si>
    <t>21-17 21-10 24'</t>
    <phoneticPr fontId="12" type="noConversion"/>
  </si>
  <si>
    <t>21-11 17-21 25-23 50'</t>
    <phoneticPr fontId="12" type="noConversion"/>
  </si>
  <si>
    <t>18-21 21-12 21-19 52'</t>
    <phoneticPr fontId="12" type="noConversion"/>
  </si>
  <si>
    <t>21-13 21-18 29'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</si>
</sst>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6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2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Calibri"/>
      <family val="2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b/>
      <sz val="12"/>
      <color rgb="FFFF0000"/>
      <name val="新細明體"/>
      <family val="1"/>
      <charset val="136"/>
      <scheme val="minor"/>
    </font>
    <font>
      <b/>
      <i/>
      <sz val="12"/>
      <color rgb="FFFF0000"/>
      <name val="新細明體"/>
      <family val="1"/>
      <charset val="136"/>
      <scheme val="minor"/>
    </font>
    <font>
      <b/>
      <i/>
      <sz val="12"/>
      <color theme="1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新細明體"/>
      <family val="1"/>
      <charset val="136"/>
      <scheme val="major"/>
    </font>
    <font>
      <b/>
      <sz val="9"/>
      <color indexed="81"/>
      <name val="細明體"/>
      <family val="3"/>
      <charset val="136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AAE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66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31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2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wrapText="1"/>
    </xf>
    <xf numFmtId="0" fontId="32" fillId="0" borderId="6" xfId="0" applyNumberFormat="1" applyFont="1" applyFill="1" applyBorder="1" applyAlignment="1"/>
    <xf numFmtId="0" fontId="32" fillId="0" borderId="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0" fillId="7" borderId="0" xfId="0" applyFill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0" fillId="9" borderId="0" xfId="0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1" fillId="0" borderId="1" xfId="2" applyFont="1" applyBorder="1" applyAlignment="1">
      <alignment shrinkToFit="1"/>
    </xf>
    <xf numFmtId="0" fontId="32" fillId="0" borderId="1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vertical="center" shrinkToFit="1"/>
    </xf>
    <xf numFmtId="0" fontId="37" fillId="0" borderId="0" xfId="0" applyFont="1" applyFill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right" vertical="center" shrinkToFit="1"/>
    </xf>
    <xf numFmtId="49" fontId="37" fillId="0" borderId="0" xfId="0" applyNumberFormat="1" applyFont="1" applyFill="1" applyBorder="1" applyAlignment="1">
      <alignment horizontal="right" shrinkToFit="1"/>
    </xf>
    <xf numFmtId="0" fontId="37" fillId="0" borderId="0" xfId="0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right" shrinkToFit="1"/>
    </xf>
    <xf numFmtId="0" fontId="37" fillId="0" borderId="0" xfId="0" quotePrefix="1" applyFont="1" applyFill="1" applyBorder="1" applyAlignment="1">
      <alignment horizontal="center" shrinkToFit="1"/>
    </xf>
    <xf numFmtId="49" fontId="37" fillId="0" borderId="0" xfId="0" applyNumberFormat="1" applyFont="1" applyFill="1" applyAlignment="1">
      <alignment horizontal="right" vertical="center" shrinkToFit="1"/>
    </xf>
    <xf numFmtId="0" fontId="17" fillId="0" borderId="0" xfId="0" applyFont="1" applyFill="1" applyBorder="1" applyAlignment="1">
      <alignment shrinkToFit="1"/>
    </xf>
    <xf numFmtId="0" fontId="31" fillId="0" borderId="0" xfId="2" applyFont="1" applyFill="1" applyBorder="1" applyAlignment="1">
      <alignment shrinkToFit="1"/>
    </xf>
    <xf numFmtId="0" fontId="30" fillId="0" borderId="0" xfId="2" applyFont="1" applyFill="1" applyBorder="1" applyAlignment="1">
      <alignment shrinkToFit="1"/>
    </xf>
    <xf numFmtId="49" fontId="37" fillId="0" borderId="0" xfId="0" quotePrefix="1" applyNumberFormat="1" applyFont="1" applyFill="1" applyAlignment="1">
      <alignment horizontal="right" vertical="center" shrinkToFit="1"/>
    </xf>
    <xf numFmtId="49" fontId="37" fillId="0" borderId="0" xfId="0" quotePrefix="1" applyNumberFormat="1" applyFont="1" applyFill="1" applyAlignment="1">
      <alignment horizontal="center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17" fillId="0" borderId="6" xfId="0" applyFont="1" applyFill="1" applyBorder="1" applyAlignment="1">
      <alignment shrinkToFit="1"/>
    </xf>
    <xf numFmtId="0" fontId="27" fillId="0" borderId="2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20" fontId="27" fillId="0" borderId="0" xfId="0" applyNumberFormat="1" applyFont="1" applyFill="1" applyBorder="1" applyAlignment="1">
      <alignment horizontal="right" vertical="center" shrinkToFit="1"/>
    </xf>
    <xf numFmtId="20" fontId="37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shrinkToFit="1"/>
    </xf>
    <xf numFmtId="49" fontId="37" fillId="0" borderId="0" xfId="0" quotePrefix="1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27" fillId="0" borderId="0" xfId="2" applyFont="1" applyBorder="1" applyAlignment="1">
      <alignment wrapText="1"/>
    </xf>
    <xf numFmtId="0" fontId="27" fillId="0" borderId="1" xfId="2" applyFont="1" applyBorder="1" applyAlignment="1">
      <alignment wrapText="1"/>
    </xf>
    <xf numFmtId="0" fontId="30" fillId="0" borderId="0" xfId="2" applyFont="1" applyBorder="1" applyAlignment="1">
      <alignment wrapText="1"/>
    </xf>
    <xf numFmtId="0" fontId="30" fillId="0" borderId="1" xfId="2" applyFont="1" applyBorder="1" applyAlignment="1">
      <alignment wrapText="1"/>
    </xf>
    <xf numFmtId="0" fontId="1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shrinkToFit="1"/>
    </xf>
    <xf numFmtId="0" fontId="40" fillId="0" borderId="8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20" fontId="40" fillId="0" borderId="8" xfId="0" applyNumberFormat="1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20" fontId="40" fillId="0" borderId="11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11" xfId="0" quotePrefix="1" applyNumberFormat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49" fontId="44" fillId="0" borderId="0" xfId="0" applyNumberFormat="1" applyFont="1" applyFill="1" applyBorder="1" applyAlignment="1">
      <alignment horizontal="center" vertical="center" shrinkToFit="1"/>
    </xf>
    <xf numFmtId="49" fontId="44" fillId="0" borderId="16" xfId="0" applyNumberFormat="1" applyFont="1" applyFill="1" applyBorder="1" applyAlignment="1">
      <alignment horizontal="center" vertical="center" shrinkToFit="1"/>
    </xf>
    <xf numFmtId="20" fontId="44" fillId="0" borderId="17" xfId="0" applyNumberFormat="1" applyFont="1" applyFill="1" applyBorder="1" applyAlignment="1">
      <alignment horizontal="right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49" fontId="44" fillId="0" borderId="0" xfId="0" applyNumberFormat="1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right" vertical="center" shrinkToFit="1"/>
    </xf>
    <xf numFmtId="0" fontId="41" fillId="0" borderId="20" xfId="0" applyFont="1" applyFill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right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21" xfId="0" applyFont="1" applyFill="1" applyBorder="1" applyAlignment="1">
      <alignment horizontal="right" vertical="center" shrinkToFit="1"/>
    </xf>
    <xf numFmtId="0" fontId="44" fillId="0" borderId="21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right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vertical="center"/>
    </xf>
    <xf numFmtId="0" fontId="47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shrinkToFit="1"/>
    </xf>
    <xf numFmtId="20" fontId="47" fillId="0" borderId="15" xfId="0" applyNumberFormat="1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vertical="center" shrinkToFit="1"/>
    </xf>
    <xf numFmtId="0" fontId="47" fillId="0" borderId="22" xfId="0" applyFont="1" applyFill="1" applyBorder="1" applyAlignment="1">
      <alignment vertical="center" shrinkToFit="1"/>
    </xf>
    <xf numFmtId="0" fontId="47" fillId="0" borderId="15" xfId="0" applyFont="1" applyFill="1" applyBorder="1" applyAlignment="1">
      <alignment horizontal="center" vertical="center" shrinkToFit="1"/>
    </xf>
    <xf numFmtId="20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>
      <alignment horizontal="right"/>
    </xf>
    <xf numFmtId="20" fontId="2" fillId="0" borderId="4" xfId="0" quotePrefix="1" applyNumberFormat="1" applyFont="1" applyFill="1" applyBorder="1" applyAlignment="1">
      <alignment horizontal="right"/>
    </xf>
    <xf numFmtId="20" fontId="2" fillId="0" borderId="5" xfId="0" quotePrefix="1" applyNumberFormat="1" applyFont="1" applyFill="1" applyBorder="1" applyAlignment="1">
      <alignment horizontal="right" shrinkToFit="1"/>
    </xf>
    <xf numFmtId="0" fontId="24" fillId="0" borderId="0" xfId="0" applyFont="1" applyFill="1" applyAlignment="1">
      <alignment vertical="center"/>
    </xf>
    <xf numFmtId="20" fontId="18" fillId="0" borderId="5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27" fillId="0" borderId="0" xfId="0" applyFont="1" applyFill="1">
      <alignment vertical="center"/>
    </xf>
    <xf numFmtId="0" fontId="17" fillId="0" borderId="6" xfId="0" applyFont="1" applyFill="1" applyBorder="1" applyAlignment="1"/>
    <xf numFmtId="0" fontId="17" fillId="0" borderId="6" xfId="0" applyFont="1" applyFill="1" applyBorder="1" applyAlignment="1">
      <alignment horizontal="center"/>
    </xf>
    <xf numFmtId="0" fontId="27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 wrapText="1"/>
    </xf>
    <xf numFmtId="0" fontId="27" fillId="0" borderId="0" xfId="0" applyFont="1" applyFill="1" applyBorder="1">
      <alignment vertical="center"/>
    </xf>
    <xf numFmtId="0" fontId="17" fillId="11" borderId="1" xfId="0" applyFont="1" applyFill="1" applyBorder="1" applyAlignment="1">
      <alignment horizontal="center" wrapText="1"/>
    </xf>
    <xf numFmtId="0" fontId="17" fillId="11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27" fillId="0" borderId="0" xfId="2" applyFont="1" applyBorder="1" applyAlignment="1">
      <alignment shrinkToFit="1"/>
    </xf>
    <xf numFmtId="0" fontId="27" fillId="0" borderId="1" xfId="2" applyFont="1" applyBorder="1" applyAlignment="1">
      <alignment shrinkToFit="1"/>
    </xf>
    <xf numFmtId="49" fontId="37" fillId="0" borderId="0" xfId="0" applyNumberFormat="1" applyFont="1" applyFill="1" applyAlignment="1">
      <alignment horizontal="right" vertical="center"/>
    </xf>
    <xf numFmtId="0" fontId="37" fillId="0" borderId="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shrinkToFit="1"/>
    </xf>
    <xf numFmtId="49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 shrinkToFit="1"/>
    </xf>
    <xf numFmtId="0" fontId="28" fillId="0" borderId="0" xfId="0" quotePrefix="1" applyNumberFormat="1" applyFont="1" applyFill="1" applyBorder="1" applyAlignment="1" applyProtection="1">
      <alignment horizontal="left" vertical="center" shrinkToFit="1"/>
    </xf>
    <xf numFmtId="0" fontId="28" fillId="0" borderId="1" xfId="0" quotePrefix="1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8" fillId="0" borderId="6" xfId="0" quotePrefix="1" applyNumberFormat="1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vertical="center" shrinkToFit="1"/>
    </xf>
    <xf numFmtId="0" fontId="31" fillId="0" borderId="1" xfId="2" applyFont="1" applyBorder="1" applyAlignment="1">
      <alignment horizontal="left" shrinkToFit="1"/>
    </xf>
    <xf numFmtId="0" fontId="31" fillId="0" borderId="0" xfId="2" applyFont="1" applyBorder="1" applyAlignment="1">
      <alignment horizontal="left" shrinkToFit="1"/>
    </xf>
    <xf numFmtId="0" fontId="3" fillId="0" borderId="0" xfId="0" applyNumberFormat="1" applyFont="1" applyFill="1" applyAlignment="1">
      <alignment horizontal="left" shrinkToFit="1"/>
    </xf>
    <xf numFmtId="0" fontId="2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/>
    </xf>
    <xf numFmtId="0" fontId="23" fillId="0" borderId="0" xfId="2" applyFont="1" applyFill="1" applyBorder="1" applyAlignment="1">
      <alignment horizontal="left" shrinkToFit="1"/>
    </xf>
    <xf numFmtId="0" fontId="19" fillId="0" borderId="6" xfId="2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shrinkToFit="1"/>
    </xf>
    <xf numFmtId="0" fontId="27" fillId="0" borderId="0" xfId="2" applyFont="1" applyFill="1" applyBorder="1" applyAlignment="1">
      <alignment horizontal="left" shrinkToFit="1"/>
    </xf>
    <xf numFmtId="0" fontId="27" fillId="0" borderId="1" xfId="2" applyFont="1" applyFill="1" applyBorder="1" applyAlignment="1">
      <alignment horizontal="left" shrinkToFit="1"/>
    </xf>
    <xf numFmtId="0" fontId="28" fillId="0" borderId="6" xfId="0" applyNumberFormat="1" applyFont="1" applyFill="1" applyBorder="1" applyAlignment="1" applyProtection="1">
      <alignment horizontal="left" vertical="center" shrinkToFit="1"/>
    </xf>
    <xf numFmtId="0" fontId="30" fillId="0" borderId="0" xfId="2" applyFont="1" applyFill="1" applyBorder="1" applyAlignment="1">
      <alignment horizontal="left" shrinkToFit="1"/>
    </xf>
    <xf numFmtId="0" fontId="52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13" fillId="4" borderId="0" xfId="0" quotePrefix="1" applyFont="1" applyFill="1" applyAlignment="1">
      <alignment horizontal="center" vertical="center"/>
    </xf>
    <xf numFmtId="0" fontId="0" fillId="4" borderId="0" xfId="0" quotePrefix="1" applyFill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quotePrefix="1" applyFill="1">
      <alignment vertical="center"/>
    </xf>
    <xf numFmtId="0" fontId="0" fillId="4" borderId="0" xfId="0" quotePrefix="1" applyFill="1" applyAlignment="1">
      <alignment horizontal="right" vertical="center"/>
    </xf>
    <xf numFmtId="0" fontId="0" fillId="2" borderId="0" xfId="0" quotePrefix="1" applyFill="1" applyAlignment="1">
      <alignment horizontal="left" vertical="center"/>
    </xf>
    <xf numFmtId="0" fontId="0" fillId="2" borderId="0" xfId="0" quotePrefix="1" applyFill="1">
      <alignment vertical="center"/>
    </xf>
    <xf numFmtId="0" fontId="0" fillId="2" borderId="0" xfId="0" quotePrefix="1" applyFill="1" applyAlignment="1">
      <alignment horizontal="right" vertical="center"/>
    </xf>
    <xf numFmtId="0" fontId="53" fillId="2" borderId="0" xfId="0" applyFont="1" applyFill="1" applyAlignment="1">
      <alignment horizontal="center" vertical="center"/>
    </xf>
    <xf numFmtId="0" fontId="53" fillId="2" borderId="0" xfId="0" quotePrefix="1" applyFont="1" applyFill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center" vertical="center"/>
    </xf>
    <xf numFmtId="0" fontId="53" fillId="2" borderId="4" xfId="0" applyFont="1" applyFill="1" applyBorder="1" applyAlignment="1">
      <alignment horizontal="center" vertical="center"/>
    </xf>
    <xf numFmtId="0" fontId="54" fillId="0" borderId="0" xfId="0" quotePrefix="1" applyFont="1" applyFill="1" applyAlignment="1">
      <alignment horizontal="right" vertical="center"/>
    </xf>
    <xf numFmtId="0" fontId="57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6" borderId="0" xfId="0" applyFill="1" applyAlignment="1">
      <alignment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0" fillId="0" borderId="7" xfId="0" applyFill="1" applyBorder="1" applyAlignment="1">
      <alignment horizontal="right" vertical="center" shrinkToFit="1"/>
    </xf>
    <xf numFmtId="20" fontId="0" fillId="0" borderId="4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13" fillId="5" borderId="0" xfId="0" applyFont="1" applyFill="1" applyAlignment="1">
      <alignment horizontal="center" vertical="center" shrinkToFit="1"/>
    </xf>
    <xf numFmtId="0" fontId="0" fillId="0" borderId="9" xfId="0" applyFill="1" applyBorder="1" applyAlignment="1">
      <alignment horizontal="right" vertical="center" shrinkToFit="1"/>
    </xf>
    <xf numFmtId="0" fontId="13" fillId="4" borderId="0" xfId="0" applyFont="1" applyFill="1" applyAlignment="1">
      <alignment horizontal="center" vertical="center" shrinkToFit="1"/>
    </xf>
    <xf numFmtId="0" fontId="0" fillId="0" borderId="39" xfId="0" applyFill="1" applyBorder="1" applyAlignment="1">
      <alignment horizontal="right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0" fillId="6" borderId="38" xfId="0" applyFill="1" applyBorder="1" applyAlignment="1">
      <alignment vertical="center" shrinkToFit="1"/>
    </xf>
    <xf numFmtId="20" fontId="0" fillId="0" borderId="38" xfId="0" applyNumberFormat="1" applyFill="1" applyBorder="1" applyAlignment="1">
      <alignment horizontal="right" vertical="center" shrinkToFit="1"/>
    </xf>
    <xf numFmtId="0" fontId="0" fillId="0" borderId="40" xfId="0" quotePrefix="1" applyFill="1" applyBorder="1" applyAlignment="1">
      <alignment horizontal="right" vertical="center" shrinkToFit="1"/>
    </xf>
    <xf numFmtId="0" fontId="31" fillId="0" borderId="38" xfId="2" applyFont="1" applyBorder="1" applyAlignment="1">
      <alignment horizontal="left" shrinkToFit="1"/>
    </xf>
    <xf numFmtId="0" fontId="2" fillId="0" borderId="38" xfId="0" applyNumberFormat="1" applyFont="1" applyFill="1" applyBorder="1" applyAlignment="1">
      <alignment horizontal="right"/>
    </xf>
    <xf numFmtId="0" fontId="2" fillId="0" borderId="41" xfId="0" applyNumberFormat="1" applyFont="1" applyFill="1" applyBorder="1" applyAlignment="1">
      <alignment horizontal="right" shrinkToFit="1"/>
    </xf>
    <xf numFmtId="0" fontId="0" fillId="0" borderId="0" xfId="0" quotePrefix="1" applyFill="1" applyBorder="1" applyAlignment="1">
      <alignment horizontal="right" vertical="center" shrinkToFit="1"/>
    </xf>
    <xf numFmtId="0" fontId="0" fillId="0" borderId="38" xfId="0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0" fontId="0" fillId="0" borderId="41" xfId="0" applyFill="1" applyBorder="1" applyAlignment="1">
      <alignment horizontal="right" vertical="center" shrinkToFit="1"/>
    </xf>
    <xf numFmtId="20" fontId="0" fillId="0" borderId="43" xfId="0" applyNumberFormat="1" applyFill="1" applyBorder="1" applyAlignment="1">
      <alignment horizontal="right" vertical="center" shrinkToFit="1"/>
    </xf>
    <xf numFmtId="0" fontId="0" fillId="0" borderId="44" xfId="0" quotePrefix="1" applyFill="1" applyBorder="1" applyAlignment="1">
      <alignment horizontal="right" vertical="center" shrinkToFit="1"/>
    </xf>
    <xf numFmtId="20" fontId="0" fillId="0" borderId="41" xfId="0" applyNumberFormat="1" applyFill="1" applyBorder="1" applyAlignment="1">
      <alignment horizontal="right" vertical="center" shrinkToFit="1"/>
    </xf>
    <xf numFmtId="20" fontId="0" fillId="0" borderId="9" xfId="0" quotePrefix="1" applyNumberFormat="1" applyFill="1" applyBorder="1" applyAlignment="1">
      <alignment horizontal="right" vertical="center" shrinkToFit="1"/>
    </xf>
    <xf numFmtId="0" fontId="0" fillId="0" borderId="38" xfId="0" applyFill="1" applyBorder="1" applyAlignment="1">
      <alignment vertical="center" shrinkToFit="1"/>
    </xf>
    <xf numFmtId="0" fontId="0" fillId="0" borderId="46" xfId="0" applyFill="1" applyBorder="1" applyAlignment="1">
      <alignment horizontal="right" vertical="center" shrinkToFit="1"/>
    </xf>
    <xf numFmtId="0" fontId="0" fillId="0" borderId="45" xfId="0" quotePrefix="1" applyFill="1" applyBorder="1" applyAlignment="1">
      <alignment horizontal="right" vertical="center" shrinkToFit="1"/>
    </xf>
    <xf numFmtId="0" fontId="0" fillId="0" borderId="9" xfId="0" quotePrefix="1" applyFill="1" applyBorder="1" applyAlignment="1">
      <alignment horizontal="right" vertical="center" shrinkToFit="1"/>
    </xf>
    <xf numFmtId="0" fontId="2" fillId="0" borderId="48" xfId="0" applyNumberFormat="1" applyFont="1" applyFill="1" applyBorder="1" applyAlignment="1">
      <alignment horizontal="right" shrinkToFit="1"/>
    </xf>
    <xf numFmtId="0" fontId="2" fillId="0" borderId="47" xfId="0" applyNumberFormat="1" applyFont="1" applyFill="1" applyBorder="1" applyAlignment="1">
      <alignment horizontal="right" shrinkToFit="1"/>
    </xf>
    <xf numFmtId="0" fontId="2" fillId="0" borderId="49" xfId="0" applyNumberFormat="1" applyFont="1" applyFill="1" applyBorder="1" applyAlignment="1">
      <alignment horizontal="right" shrinkToFit="1"/>
    </xf>
    <xf numFmtId="0" fontId="2" fillId="0" borderId="38" xfId="0" quotePrefix="1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 shrinkToFit="1"/>
    </xf>
    <xf numFmtId="0" fontId="2" fillId="0" borderId="44" xfId="0" applyNumberFormat="1" applyFont="1" applyFill="1" applyBorder="1" applyAlignment="1">
      <alignment horizontal="right" shrinkToFit="1"/>
    </xf>
    <xf numFmtId="20" fontId="2" fillId="0" borderId="38" xfId="0" quotePrefix="1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 shrinkToFit="1"/>
    </xf>
    <xf numFmtId="0" fontId="2" fillId="0" borderId="45" xfId="0" applyNumberFormat="1" applyFont="1" applyFill="1" applyBorder="1" applyAlignment="1">
      <alignment horizontal="right" shrinkToFit="1"/>
    </xf>
    <xf numFmtId="0" fontId="2" fillId="0" borderId="46" xfId="0" applyNumberFormat="1" applyFont="1" applyFill="1" applyBorder="1" applyAlignment="1">
      <alignment horizontal="right" shrinkToFit="1"/>
    </xf>
    <xf numFmtId="0" fontId="2" fillId="0" borderId="42" xfId="0" applyNumberFormat="1" applyFont="1" applyFill="1" applyBorder="1" applyAlignment="1">
      <alignment horizontal="right"/>
    </xf>
    <xf numFmtId="20" fontId="2" fillId="0" borderId="43" xfId="0" quotePrefix="1" applyNumberFormat="1" applyFont="1" applyFill="1" applyBorder="1" applyAlignment="1">
      <alignment horizontal="right"/>
    </xf>
    <xf numFmtId="0" fontId="2" fillId="0" borderId="39" xfId="0" applyNumberFormat="1" applyFont="1" applyFill="1" applyBorder="1" applyAlignment="1">
      <alignment horizontal="right" shrinkToFit="1"/>
    </xf>
    <xf numFmtId="0" fontId="2" fillId="0" borderId="40" xfId="0" applyNumberFormat="1" applyFont="1" applyFill="1" applyBorder="1" applyAlignment="1">
      <alignment horizontal="right" shrinkToFit="1"/>
    </xf>
    <xf numFmtId="0" fontId="2" fillId="0" borderId="50" xfId="0" applyNumberFormat="1" applyFont="1" applyFill="1" applyBorder="1" applyAlignment="1">
      <alignment horizontal="right" shrinkToFit="1"/>
    </xf>
    <xf numFmtId="0" fontId="2" fillId="0" borderId="38" xfId="0" applyNumberFormat="1" applyFont="1" applyFill="1" applyBorder="1" applyAlignment="1">
      <alignment horizontal="right" shrinkToFit="1"/>
    </xf>
    <xf numFmtId="0" fontId="2" fillId="0" borderId="43" xfId="0" applyNumberFormat="1" applyFont="1" applyFill="1" applyBorder="1" applyAlignment="1">
      <alignment horizontal="right"/>
    </xf>
    <xf numFmtId="0" fontId="17" fillId="0" borderId="38" xfId="0" applyNumberFormat="1" applyFont="1" applyFill="1" applyBorder="1" applyAlignment="1">
      <alignment wrapText="1"/>
    </xf>
    <xf numFmtId="0" fontId="2" fillId="0" borderId="44" xfId="0" quotePrefix="1" applyNumberFormat="1" applyFont="1" applyFill="1" applyBorder="1" applyAlignment="1">
      <alignment horizontal="right" shrinkToFit="1"/>
    </xf>
    <xf numFmtId="0" fontId="2" fillId="0" borderId="50" xfId="0" quotePrefix="1" applyNumberFormat="1" applyFont="1" applyFill="1" applyBorder="1" applyAlignment="1">
      <alignment horizontal="right" shrinkToFit="1"/>
    </xf>
    <xf numFmtId="0" fontId="2" fillId="0" borderId="5" xfId="0" quotePrefix="1" applyNumberFormat="1" applyFont="1" applyFill="1" applyBorder="1" applyAlignment="1">
      <alignment horizontal="right" shrinkToFit="1"/>
    </xf>
    <xf numFmtId="0" fontId="2" fillId="0" borderId="45" xfId="0" quotePrefix="1" applyNumberFormat="1" applyFont="1" applyFill="1" applyBorder="1" applyAlignment="1">
      <alignment horizontal="right" shrinkToFit="1"/>
    </xf>
    <xf numFmtId="0" fontId="2" fillId="0" borderId="51" xfId="0" applyNumberFormat="1" applyFont="1" applyFill="1" applyBorder="1" applyAlignment="1">
      <alignment horizontal="right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38" xfId="0" applyNumberFormat="1" applyFont="1" applyFill="1" applyBorder="1" applyAlignment="1" applyProtection="1">
      <alignment horizontal="right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right" vertical="center" shrinkToFit="1"/>
    </xf>
    <xf numFmtId="0" fontId="13" fillId="5" borderId="38" xfId="0" applyFont="1" applyFill="1" applyBorder="1" applyAlignment="1">
      <alignment horizontal="center" vertical="center" shrinkToFit="1"/>
    </xf>
    <xf numFmtId="0" fontId="0" fillId="0" borderId="0" xfId="0" quotePrefix="1" applyFill="1" applyAlignment="1">
      <alignment horizontal="right" vertical="center" shrinkToFit="1"/>
    </xf>
    <xf numFmtId="0" fontId="13" fillId="4" borderId="38" xfId="0" applyFont="1" applyFill="1" applyBorder="1" applyAlignment="1">
      <alignment horizontal="center" vertical="center" shrinkToFit="1"/>
    </xf>
    <xf numFmtId="20" fontId="0" fillId="0" borderId="52" xfId="0" applyNumberFormat="1" applyFill="1" applyBorder="1" applyAlignment="1">
      <alignment horizontal="right" vertical="center" shrinkToFit="1"/>
    </xf>
    <xf numFmtId="0" fontId="0" fillId="0" borderId="53" xfId="0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right" vertical="center" shrinkToFit="1"/>
    </xf>
    <xf numFmtId="0" fontId="0" fillId="0" borderId="40" xfId="0" applyFill="1" applyBorder="1" applyAlignment="1">
      <alignment horizontal="right" vertical="center" shrinkToFit="1"/>
    </xf>
    <xf numFmtId="0" fontId="0" fillId="0" borderId="50" xfId="0" quotePrefix="1" applyFill="1" applyBorder="1" applyAlignment="1">
      <alignment horizontal="right" vertical="center" shrinkToFit="1"/>
    </xf>
    <xf numFmtId="0" fontId="0" fillId="0" borderId="54" xfId="0" quotePrefix="1" applyFill="1" applyBorder="1" applyAlignment="1">
      <alignment horizontal="right" vertical="center" shrinkToFit="1"/>
    </xf>
    <xf numFmtId="0" fontId="0" fillId="0" borderId="52" xfId="0" applyFill="1" applyBorder="1" applyAlignment="1">
      <alignment horizontal="right" vertical="center" shrinkToFit="1"/>
    </xf>
    <xf numFmtId="0" fontId="13" fillId="3" borderId="38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20" fontId="0" fillId="0" borderId="4" xfId="0" applyNumberFormat="1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20" fontId="0" fillId="0" borderId="5" xfId="0" applyNumberFormat="1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50" xfId="0" quotePrefix="1" applyBorder="1" applyAlignment="1">
      <alignment horizontal="right" vertical="center" shrinkToFit="1"/>
    </xf>
    <xf numFmtId="0" fontId="13" fillId="2" borderId="38" xfId="0" applyFont="1" applyFill="1" applyBorder="1" applyAlignment="1">
      <alignment horizontal="center" vertical="center"/>
    </xf>
    <xf numFmtId="20" fontId="0" fillId="0" borderId="38" xfId="0" applyNumberFormat="1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48" xfId="0" quotePrefix="1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13" fillId="4" borderId="38" xfId="0" applyFont="1" applyFill="1" applyBorder="1" applyAlignment="1">
      <alignment horizontal="center" vertical="center"/>
    </xf>
    <xf numFmtId="0" fontId="0" fillId="0" borderId="45" xfId="0" quotePrefix="1" applyBorder="1" applyAlignment="1">
      <alignment horizontal="right" vertical="center" shrinkToFit="1"/>
    </xf>
    <xf numFmtId="20" fontId="0" fillId="0" borderId="43" xfId="0" applyNumberFormat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44" xfId="0" quotePrefix="1" applyBorder="1" applyAlignment="1">
      <alignment horizontal="right" vertical="center" shrinkToFit="1"/>
    </xf>
    <xf numFmtId="0" fontId="0" fillId="0" borderId="38" xfId="0" applyFill="1" applyBorder="1">
      <alignment vertical="center"/>
    </xf>
    <xf numFmtId="0" fontId="0" fillId="0" borderId="49" xfId="0" applyBorder="1" applyAlignment="1">
      <alignment horizontal="right" vertical="center" shrinkToFit="1"/>
    </xf>
    <xf numFmtId="0" fontId="0" fillId="0" borderId="39" xfId="0" applyBorder="1" applyAlignment="1">
      <alignment horizontal="right" vertical="center" shrinkToFit="1"/>
    </xf>
    <xf numFmtId="0" fontId="0" fillId="0" borderId="40" xfId="0" quotePrefix="1" applyBorder="1" applyAlignment="1">
      <alignment horizontal="right" vertical="center" shrinkToFit="1"/>
    </xf>
    <xf numFmtId="0" fontId="2" fillId="0" borderId="55" xfId="0" applyNumberFormat="1" applyFont="1" applyFill="1" applyBorder="1" applyAlignment="1">
      <alignment horizontal="right" shrinkToFit="1"/>
    </xf>
    <xf numFmtId="0" fontId="2" fillId="0" borderId="56" xfId="0" applyNumberFormat="1" applyFont="1" applyFill="1" applyBorder="1" applyAlignment="1">
      <alignment horizontal="right" shrinkToFit="1"/>
    </xf>
    <xf numFmtId="0" fontId="2" fillId="0" borderId="52" xfId="0" applyNumberFormat="1" applyFont="1" applyFill="1" applyBorder="1" applyAlignment="1">
      <alignment horizontal="right" shrinkToFit="1"/>
    </xf>
    <xf numFmtId="20" fontId="2" fillId="0" borderId="52" xfId="0" quotePrefix="1" applyNumberFormat="1" applyFont="1" applyFill="1" applyBorder="1" applyAlignment="1">
      <alignment horizontal="right" shrinkToFit="1"/>
    </xf>
    <xf numFmtId="0" fontId="2" fillId="0" borderId="57" xfId="0" applyNumberFormat="1" applyFont="1" applyFill="1" applyBorder="1" applyAlignment="1">
      <alignment horizontal="right" shrinkToFit="1"/>
    </xf>
    <xf numFmtId="0" fontId="2" fillId="0" borderId="53" xfId="0" applyNumberFormat="1" applyFont="1" applyFill="1" applyBorder="1" applyAlignment="1">
      <alignment horizontal="right" shrinkToFit="1"/>
    </xf>
    <xf numFmtId="0" fontId="2" fillId="0" borderId="47" xfId="0" quotePrefix="1" applyNumberFormat="1" applyFont="1" applyFill="1" applyBorder="1" applyAlignment="1">
      <alignment horizontal="right" shrinkToFit="1"/>
    </xf>
    <xf numFmtId="0" fontId="0" fillId="0" borderId="56" xfId="0" quotePrefix="1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5" xfId="0" quotePrefix="1" applyBorder="1" applyAlignment="1">
      <alignment horizontal="right" vertical="center" shrinkToFit="1"/>
    </xf>
    <xf numFmtId="0" fontId="0" fillId="0" borderId="57" xfId="0" applyFill="1" applyBorder="1" applyAlignment="1">
      <alignment horizontal="right" vertical="center" shrinkToFit="1"/>
    </xf>
    <xf numFmtId="0" fontId="0" fillId="0" borderId="55" xfId="0" quotePrefix="1" applyFill="1" applyBorder="1" applyAlignment="1">
      <alignment horizontal="right" vertical="center" shrinkToFit="1"/>
    </xf>
    <xf numFmtId="20" fontId="0" fillId="0" borderId="52" xfId="0" applyNumberFormat="1" applyBorder="1" applyAlignment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0" fillId="0" borderId="55" xfId="0" quotePrefix="1" applyBorder="1" applyAlignment="1">
      <alignment horizontal="right" vertical="center" shrinkToFit="1"/>
    </xf>
    <xf numFmtId="0" fontId="2" fillId="0" borderId="42" xfId="0" applyNumberFormat="1" applyFont="1" applyFill="1" applyBorder="1" applyAlignment="1">
      <alignment horizontal="right" shrinkToFit="1"/>
    </xf>
    <xf numFmtId="0" fontId="0" fillId="0" borderId="56" xfId="0" quotePrefix="1" applyFill="1" applyBorder="1" applyAlignment="1">
      <alignment horizontal="right" vertical="center" shrinkToFit="1"/>
    </xf>
    <xf numFmtId="0" fontId="0" fillId="0" borderId="58" xfId="0" applyFill="1" applyBorder="1" applyAlignment="1">
      <alignment horizontal="right" vertical="center" shrinkToFit="1"/>
    </xf>
    <xf numFmtId="0" fontId="2" fillId="0" borderId="54" xfId="0" applyNumberFormat="1" applyFont="1" applyFill="1" applyBorder="1" applyAlignment="1">
      <alignment horizontal="right" shrinkToFit="1"/>
    </xf>
    <xf numFmtId="0" fontId="2" fillId="0" borderId="54" xfId="0" quotePrefix="1" applyNumberFormat="1" applyFont="1" applyFill="1" applyBorder="1" applyAlignment="1">
      <alignment horizontal="right" shrinkToFit="1"/>
    </xf>
    <xf numFmtId="0" fontId="2" fillId="0" borderId="42" xfId="0" quotePrefix="1" applyNumberFormat="1" applyFont="1" applyFill="1" applyBorder="1" applyAlignment="1">
      <alignment horizontal="right" shrinkToFit="1"/>
    </xf>
    <xf numFmtId="0" fontId="0" fillId="0" borderId="42" xfId="0" quotePrefix="1" applyBorder="1" applyAlignment="1">
      <alignment horizontal="right" vertical="center" shrinkToFit="1"/>
    </xf>
    <xf numFmtId="0" fontId="31" fillId="0" borderId="38" xfId="2" applyFont="1" applyBorder="1" applyAlignment="1">
      <alignment shrinkToFit="1"/>
    </xf>
    <xf numFmtId="20" fontId="2" fillId="0" borderId="38" xfId="0" applyNumberFormat="1" applyFont="1" applyFill="1" applyBorder="1" applyAlignment="1">
      <alignment horizontal="right"/>
    </xf>
    <xf numFmtId="0" fontId="0" fillId="0" borderId="42" xfId="0" quotePrefix="1" applyFill="1" applyBorder="1" applyAlignment="1">
      <alignment horizontal="right" vertical="center" shrinkToFit="1"/>
    </xf>
    <xf numFmtId="20" fontId="2" fillId="0" borderId="43" xfId="0" applyNumberFormat="1" applyFont="1" applyFill="1" applyBorder="1" applyAlignment="1">
      <alignment horizontal="right"/>
    </xf>
    <xf numFmtId="0" fontId="2" fillId="0" borderId="51" xfId="0" quotePrefix="1" applyNumberFormat="1" applyFont="1" applyFill="1" applyBorder="1" applyAlignment="1">
      <alignment horizontal="right" shrinkToFit="1"/>
    </xf>
    <xf numFmtId="0" fontId="59" fillId="0" borderId="1" xfId="2" applyFont="1" applyFill="1" applyBorder="1" applyAlignment="1">
      <alignment horizontal="left" shrinkToFit="1"/>
    </xf>
    <xf numFmtId="0" fontId="59" fillId="0" borderId="38" xfId="2" applyFont="1" applyFill="1" applyBorder="1" applyAlignment="1">
      <alignment horizontal="left" shrinkToFit="1"/>
    </xf>
    <xf numFmtId="0" fontId="59" fillId="0" borderId="0" xfId="2" applyFont="1" applyFill="1" applyBorder="1" applyAlignment="1">
      <alignment shrinkToFit="1"/>
    </xf>
    <xf numFmtId="0" fontId="27" fillId="0" borderId="38" xfId="2" applyFont="1" applyBorder="1" applyAlignment="1">
      <alignment wrapText="1"/>
    </xf>
    <xf numFmtId="0" fontId="30" fillId="0" borderId="38" xfId="2" applyFont="1" applyBorder="1" applyAlignment="1">
      <alignment wrapText="1"/>
    </xf>
    <xf numFmtId="0" fontId="37" fillId="0" borderId="38" xfId="0" applyFont="1" applyFill="1" applyBorder="1" applyAlignment="1">
      <alignment horizontal="right" vertical="center" shrinkToFit="1"/>
    </xf>
    <xf numFmtId="0" fontId="27" fillId="0" borderId="42" xfId="0" applyFont="1" applyFill="1" applyBorder="1" applyAlignment="1">
      <alignment horizontal="right" vertical="center" shrinkToFit="1"/>
    </xf>
    <xf numFmtId="0" fontId="27" fillId="0" borderId="49" xfId="0" applyFont="1" applyFill="1" applyBorder="1" applyAlignment="1">
      <alignment horizontal="right" vertical="center" shrinkToFit="1"/>
    </xf>
    <xf numFmtId="20" fontId="27" fillId="0" borderId="43" xfId="0" applyNumberFormat="1" applyFont="1" applyFill="1" applyBorder="1" applyAlignment="1">
      <alignment horizontal="right" vertical="center" shrinkToFit="1"/>
    </xf>
    <xf numFmtId="0" fontId="27" fillId="0" borderId="46" xfId="0" applyFont="1" applyFill="1" applyBorder="1" applyAlignment="1">
      <alignment horizontal="right" vertical="center" shrinkToFit="1"/>
    </xf>
    <xf numFmtId="0" fontId="27" fillId="0" borderId="39" xfId="0" applyFont="1" applyFill="1" applyBorder="1" applyAlignment="1">
      <alignment horizontal="right" vertical="center" shrinkToFit="1"/>
    </xf>
    <xf numFmtId="0" fontId="27" fillId="0" borderId="38" xfId="0" applyFont="1" applyFill="1" applyBorder="1" applyAlignment="1">
      <alignment horizontal="right" vertical="center" shrinkToFit="1"/>
    </xf>
    <xf numFmtId="0" fontId="27" fillId="0" borderId="41" xfId="0" applyFont="1" applyFill="1" applyBorder="1" applyAlignment="1">
      <alignment horizontal="right" vertical="center" shrinkToFit="1"/>
    </xf>
    <xf numFmtId="0" fontId="27" fillId="0" borderId="7" xfId="0" applyFont="1" applyFill="1" applyBorder="1" applyAlignment="1">
      <alignment horizontal="right" vertical="center" shrinkToFit="1"/>
    </xf>
    <xf numFmtId="0" fontId="27" fillId="0" borderId="45" xfId="0" applyFont="1" applyFill="1" applyBorder="1" applyAlignment="1">
      <alignment horizontal="right" vertical="center" shrinkToFit="1"/>
    </xf>
    <xf numFmtId="0" fontId="27" fillId="0" borderId="9" xfId="0" applyFont="1" applyFill="1" applyBorder="1" applyAlignment="1">
      <alignment horizontal="right" vertical="center" shrinkToFit="1"/>
    </xf>
    <xf numFmtId="0" fontId="27" fillId="0" borderId="44" xfId="0" applyFont="1" applyFill="1" applyBorder="1" applyAlignment="1">
      <alignment horizontal="right" vertical="center" shrinkToFit="1"/>
    </xf>
    <xf numFmtId="0" fontId="27" fillId="0" borderId="48" xfId="0" applyFont="1" applyFill="1" applyBorder="1" applyAlignment="1">
      <alignment horizontal="right" vertical="center" shrinkToFit="1"/>
    </xf>
    <xf numFmtId="0" fontId="27" fillId="0" borderId="47" xfId="0" applyFont="1" applyFill="1" applyBorder="1" applyAlignment="1">
      <alignment horizontal="right" vertical="center" shrinkToFit="1"/>
    </xf>
    <xf numFmtId="0" fontId="27" fillId="0" borderId="50" xfId="0" applyFont="1" applyFill="1" applyBorder="1" applyAlignment="1">
      <alignment horizontal="right" vertical="center" shrinkToFit="1"/>
    </xf>
    <xf numFmtId="20" fontId="27" fillId="0" borderId="38" xfId="0" applyNumberFormat="1" applyFont="1" applyFill="1" applyBorder="1" applyAlignment="1">
      <alignment horizontal="right" vertical="center" shrinkToFit="1"/>
    </xf>
    <xf numFmtId="0" fontId="27" fillId="0" borderId="40" xfId="0" applyFont="1" applyFill="1" applyBorder="1" applyAlignment="1">
      <alignment horizontal="right" vertical="center" shrinkToFit="1"/>
    </xf>
    <xf numFmtId="0" fontId="27" fillId="0" borderId="38" xfId="2" applyFont="1" applyBorder="1" applyAlignment="1">
      <alignment shrinkToFit="1"/>
    </xf>
    <xf numFmtId="20" fontId="2" fillId="0" borderId="52" xfId="0" applyNumberFormat="1" applyFont="1" applyFill="1" applyBorder="1" applyAlignment="1">
      <alignment horizontal="right" shrinkToFit="1"/>
    </xf>
    <xf numFmtId="0" fontId="2" fillId="0" borderId="43" xfId="0" applyNumberFormat="1" applyFont="1" applyFill="1" applyBorder="1" applyAlignment="1">
      <alignment horizontal="right" shrinkToFit="1"/>
    </xf>
    <xf numFmtId="0" fontId="2" fillId="0" borderId="56" xfId="0" quotePrefix="1" applyNumberFormat="1" applyFont="1" applyFill="1" applyBorder="1" applyAlignment="1">
      <alignment horizontal="right" shrinkToFit="1"/>
    </xf>
    <xf numFmtId="0" fontId="40" fillId="0" borderId="37" xfId="0" applyFont="1" applyFill="1" applyBorder="1" applyAlignment="1">
      <alignment horizontal="center"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0" fontId="27" fillId="0" borderId="50" xfId="0" quotePrefix="1" applyFont="1" applyFill="1" applyBorder="1" applyAlignment="1">
      <alignment horizontal="right" vertical="center" shrinkToFit="1"/>
    </xf>
    <xf numFmtId="0" fontId="17" fillId="0" borderId="38" xfId="0" applyFont="1" applyFill="1" applyBorder="1" applyAlignment="1">
      <alignment shrinkToFit="1"/>
    </xf>
    <xf numFmtId="0" fontId="27" fillId="0" borderId="5" xfId="0" quotePrefix="1" applyFont="1" applyFill="1" applyBorder="1" applyAlignment="1">
      <alignment horizontal="right" vertical="center" shrinkToFit="1"/>
    </xf>
    <xf numFmtId="0" fontId="1" fillId="0" borderId="35" xfId="0" applyFont="1" applyFill="1" applyBorder="1" applyAlignment="1">
      <alignment horizontal="center" vertical="center" wrapText="1" shrinkToFit="1"/>
    </xf>
    <xf numFmtId="0" fontId="27" fillId="0" borderId="56" xfId="0" applyFont="1" applyFill="1" applyBorder="1" applyAlignment="1">
      <alignment horizontal="right" vertical="center" shrinkToFit="1"/>
    </xf>
    <xf numFmtId="0" fontId="27" fillId="0" borderId="52" xfId="0" applyFont="1" applyFill="1" applyBorder="1" applyAlignment="1">
      <alignment horizontal="right" vertical="center" shrinkToFit="1"/>
    </xf>
    <xf numFmtId="20" fontId="27" fillId="0" borderId="52" xfId="0" applyNumberFormat="1" applyFont="1" applyFill="1" applyBorder="1" applyAlignment="1">
      <alignment horizontal="right" vertical="center" shrinkToFit="1"/>
    </xf>
    <xf numFmtId="0" fontId="27" fillId="0" borderId="53" xfId="0" applyFont="1" applyFill="1" applyBorder="1" applyAlignment="1">
      <alignment horizontal="right" vertical="center" shrinkToFit="1"/>
    </xf>
    <xf numFmtId="0" fontId="27" fillId="0" borderId="51" xfId="0" applyFont="1" applyFill="1" applyBorder="1" applyAlignment="1">
      <alignment horizontal="right" vertical="center" shrinkToFit="1"/>
    </xf>
    <xf numFmtId="0" fontId="27" fillId="0" borderId="55" xfId="0" applyFont="1" applyFill="1" applyBorder="1" applyAlignment="1">
      <alignment horizontal="right" vertical="center" shrinkToFit="1"/>
    </xf>
    <xf numFmtId="0" fontId="27" fillId="0" borderId="57" xfId="0" applyFont="1" applyFill="1" applyBorder="1" applyAlignment="1">
      <alignment horizontal="right" vertical="center" shrinkToFit="1"/>
    </xf>
    <xf numFmtId="0" fontId="27" fillId="0" borderId="54" xfId="0" applyFont="1" applyFill="1" applyBorder="1" applyAlignment="1">
      <alignment horizontal="right" vertical="center" shrinkToFit="1"/>
    </xf>
    <xf numFmtId="0" fontId="27" fillId="0" borderId="56" xfId="0" quotePrefix="1" applyFont="1" applyFill="1" applyBorder="1" applyAlignment="1">
      <alignment horizontal="right" vertical="center" shrinkToFit="1"/>
    </xf>
    <xf numFmtId="0" fontId="27" fillId="0" borderId="42" xfId="0" quotePrefix="1" applyFont="1" applyFill="1" applyBorder="1" applyAlignment="1">
      <alignment horizontal="right" vertical="center" shrinkToFit="1"/>
    </xf>
    <xf numFmtId="0" fontId="28" fillId="0" borderId="1" xfId="2" applyFont="1" applyFill="1" applyBorder="1" applyAlignment="1">
      <alignment wrapText="1"/>
    </xf>
    <xf numFmtId="0" fontId="28" fillId="0" borderId="0" xfId="2" applyFont="1" applyFill="1" applyBorder="1" applyAlignment="1">
      <alignment wrapText="1"/>
    </xf>
    <xf numFmtId="0" fontId="28" fillId="0" borderId="38" xfId="2" applyFont="1" applyFill="1" applyBorder="1" applyAlignment="1">
      <alignment wrapText="1"/>
    </xf>
    <xf numFmtId="0" fontId="21" fillId="0" borderId="38" xfId="0" applyFont="1" applyFill="1" applyBorder="1" applyAlignment="1">
      <alignment horizontal="center" wrapText="1"/>
    </xf>
    <xf numFmtId="0" fontId="19" fillId="0" borderId="38" xfId="2" applyFont="1" applyFill="1" applyBorder="1" applyAlignment="1">
      <alignment horizontal="left" shrinkToFit="1"/>
    </xf>
    <xf numFmtId="0" fontId="27" fillId="0" borderId="38" xfId="0" applyFont="1" applyFill="1" applyBorder="1" applyAlignment="1">
      <alignment horizontal="left" wrapText="1"/>
    </xf>
    <xf numFmtId="0" fontId="19" fillId="0" borderId="38" xfId="0" applyFont="1" applyFill="1" applyBorder="1" applyAlignment="1">
      <alignment horizontal="right" vertical="center" shrinkToFit="1"/>
    </xf>
    <xf numFmtId="0" fontId="19" fillId="0" borderId="42" xfId="0" applyFont="1" applyFill="1" applyBorder="1" applyAlignment="1">
      <alignment horizontal="right" vertical="center" shrinkToFit="1"/>
    </xf>
    <xf numFmtId="0" fontId="19" fillId="0" borderId="50" xfId="0" applyFont="1" applyFill="1" applyBorder="1" applyAlignment="1">
      <alignment horizontal="right" vertical="center" shrinkToFit="1"/>
    </xf>
    <xf numFmtId="0" fontId="21" fillId="10" borderId="38" xfId="0" applyFont="1" applyFill="1" applyBorder="1" applyAlignment="1">
      <alignment horizontal="center" wrapText="1"/>
    </xf>
    <xf numFmtId="0" fontId="28" fillId="0" borderId="38" xfId="0" quotePrefix="1" applyNumberFormat="1" applyFont="1" applyFill="1" applyBorder="1" applyAlignment="1" applyProtection="1">
      <alignment horizontal="left" vertical="center" shrinkToFit="1"/>
    </xf>
    <xf numFmtId="0" fontId="18" fillId="0" borderId="38" xfId="0" applyFont="1" applyFill="1" applyBorder="1" applyAlignment="1">
      <alignment horizontal="right" vertical="center" shrinkToFit="1"/>
    </xf>
    <xf numFmtId="0" fontId="19" fillId="0" borderId="49" xfId="0" applyFont="1" applyFill="1" applyBorder="1" applyAlignment="1">
      <alignment horizontal="right" vertical="center" shrinkToFit="1"/>
    </xf>
    <xf numFmtId="0" fontId="19" fillId="0" borderId="38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right" vertical="center" shrinkToFit="1"/>
    </xf>
    <xf numFmtId="0" fontId="19" fillId="0" borderId="40" xfId="0" applyFont="1" applyFill="1" applyBorder="1" applyAlignment="1">
      <alignment horizontal="right" vertical="center" shrinkToFit="1"/>
    </xf>
    <xf numFmtId="0" fontId="19" fillId="0" borderId="48" xfId="0" applyFont="1" applyFill="1" applyBorder="1" applyAlignment="1">
      <alignment horizontal="right" vertical="center" shrinkToFit="1"/>
    </xf>
    <xf numFmtId="0" fontId="21" fillId="4" borderId="38" xfId="0" applyFont="1" applyFill="1" applyBorder="1" applyAlignment="1">
      <alignment horizontal="center" wrapText="1"/>
    </xf>
    <xf numFmtId="20" fontId="19" fillId="0" borderId="43" xfId="0" applyNumberFormat="1" applyFont="1" applyFill="1" applyBorder="1" applyAlignment="1">
      <alignment horizontal="right" vertical="center" shrinkToFit="1"/>
    </xf>
    <xf numFmtId="0" fontId="19" fillId="0" borderId="46" xfId="0" applyFont="1" applyFill="1" applyBorder="1" applyAlignment="1">
      <alignment horizontal="right" vertical="center" shrinkToFit="1"/>
    </xf>
    <xf numFmtId="20" fontId="19" fillId="0" borderId="38" xfId="0" applyNumberFormat="1" applyFont="1" applyFill="1" applyBorder="1" applyAlignment="1">
      <alignment horizontal="right" vertical="center" shrinkToFit="1"/>
    </xf>
    <xf numFmtId="0" fontId="19" fillId="0" borderId="39" xfId="0" applyFont="1" applyFill="1" applyBorder="1" applyAlignment="1">
      <alignment horizontal="right" vertical="center" shrinkToFit="1"/>
    </xf>
    <xf numFmtId="0" fontId="21" fillId="9" borderId="38" xfId="0" applyFont="1" applyFill="1" applyBorder="1" applyAlignment="1">
      <alignment horizontal="center" wrapText="1"/>
    </xf>
    <xf numFmtId="0" fontId="28" fillId="0" borderId="38" xfId="0" applyNumberFormat="1" applyFont="1" applyFill="1" applyBorder="1" applyAlignment="1" applyProtection="1">
      <alignment horizontal="left" vertical="center" shrinkToFit="1"/>
    </xf>
    <xf numFmtId="0" fontId="19" fillId="0" borderId="41" xfId="0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44" xfId="0" applyFont="1" applyFill="1" applyBorder="1" applyAlignment="1">
      <alignment horizontal="right" vertical="center" shrinkToFit="1"/>
    </xf>
    <xf numFmtId="0" fontId="19" fillId="0" borderId="45" xfId="0" applyFont="1" applyFill="1" applyBorder="1" applyAlignment="1">
      <alignment horizontal="right" vertical="center" shrinkToFit="1"/>
    </xf>
    <xf numFmtId="0" fontId="28" fillId="0" borderId="38" xfId="2" applyFont="1" applyFill="1" applyBorder="1" applyAlignment="1">
      <alignment shrinkToFit="1"/>
    </xf>
    <xf numFmtId="0" fontId="28" fillId="0" borderId="0" xfId="2" applyFont="1" applyFill="1" applyBorder="1" applyAlignment="1">
      <alignment shrinkToFit="1"/>
    </xf>
    <xf numFmtId="0" fontId="28" fillId="0" borderId="1" xfId="2" applyFont="1" applyFill="1" applyBorder="1" applyAlignment="1">
      <alignment shrinkToFit="1"/>
    </xf>
    <xf numFmtId="0" fontId="21" fillId="2" borderId="38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55" xfId="0" applyFont="1" applyFill="1" applyBorder="1" applyAlignment="1">
      <alignment horizontal="center"/>
    </xf>
    <xf numFmtId="0" fontId="21" fillId="8" borderId="38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right" vertical="center" shrinkToFit="1"/>
    </xf>
    <xf numFmtId="0" fontId="19" fillId="0" borderId="56" xfId="0" applyFont="1" applyFill="1" applyBorder="1" applyAlignment="1">
      <alignment horizontal="right" vertical="center" shrinkToFit="1"/>
    </xf>
    <xf numFmtId="0" fontId="19" fillId="0" borderId="52" xfId="0" applyFont="1" applyFill="1" applyBorder="1" applyAlignment="1">
      <alignment horizontal="right" vertical="center" shrinkToFit="1"/>
    </xf>
    <xf numFmtId="20" fontId="19" fillId="0" borderId="52" xfId="0" applyNumberFormat="1" applyFont="1" applyFill="1" applyBorder="1" applyAlignment="1">
      <alignment horizontal="right" vertical="center" shrinkToFit="1"/>
    </xf>
    <xf numFmtId="0" fontId="19" fillId="0" borderId="43" xfId="0" applyFont="1" applyFill="1" applyBorder="1" applyAlignment="1">
      <alignment horizontal="right" vertical="center" shrinkToFit="1"/>
    </xf>
    <xf numFmtId="0" fontId="19" fillId="0" borderId="51" xfId="0" applyFont="1" applyFill="1" applyBorder="1" applyAlignment="1">
      <alignment horizontal="right" vertical="center" shrinkToFit="1"/>
    </xf>
    <xf numFmtId="0" fontId="19" fillId="0" borderId="53" xfId="0" applyFont="1" applyFill="1" applyBorder="1" applyAlignment="1">
      <alignment horizontal="right" vertical="center" shrinkToFit="1"/>
    </xf>
    <xf numFmtId="0" fontId="19" fillId="0" borderId="57" xfId="0" applyFont="1" applyFill="1" applyBorder="1" applyAlignment="1">
      <alignment horizontal="right" vertical="center" shrinkToFit="1"/>
    </xf>
    <xf numFmtId="20" fontId="18" fillId="0" borderId="52" xfId="0" applyNumberFormat="1" applyFont="1" applyFill="1" applyBorder="1" applyAlignment="1">
      <alignment horizontal="right" vertical="center" shrinkToFit="1"/>
    </xf>
    <xf numFmtId="0" fontId="19" fillId="0" borderId="54" xfId="0" applyFont="1" applyFill="1" applyBorder="1" applyAlignment="1">
      <alignment horizontal="right" vertical="center" shrinkToFit="1"/>
    </xf>
    <xf numFmtId="0" fontId="29" fillId="0" borderId="0" xfId="0" applyFont="1" applyFill="1" applyAlignment="1">
      <alignment horizontal="center" vertical="center"/>
    </xf>
    <xf numFmtId="0" fontId="17" fillId="8" borderId="38" xfId="0" applyFont="1" applyFill="1" applyBorder="1" applyAlignment="1">
      <alignment horizontal="center" wrapText="1"/>
    </xf>
    <xf numFmtId="0" fontId="17" fillId="2" borderId="38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27" fillId="0" borderId="38" xfId="2" applyFont="1" applyFill="1" applyBorder="1" applyAlignment="1">
      <alignment horizontal="left" shrinkToFit="1"/>
    </xf>
    <xf numFmtId="0" fontId="17" fillId="9" borderId="38" xfId="0" applyFont="1" applyFill="1" applyBorder="1" applyAlignment="1">
      <alignment horizontal="center" wrapText="1"/>
    </xf>
    <xf numFmtId="0" fontId="17" fillId="11" borderId="38" xfId="0" applyFont="1" applyFill="1" applyBorder="1" applyAlignment="1">
      <alignment horizontal="center" wrapText="1"/>
    </xf>
    <xf numFmtId="0" fontId="46" fillId="0" borderId="30" xfId="0" applyNumberFormat="1" applyFont="1" applyFill="1" applyBorder="1" applyAlignment="1">
      <alignment horizontal="center" vertical="center" shrinkToFit="1"/>
    </xf>
    <xf numFmtId="0" fontId="39" fillId="0" borderId="29" xfId="0" applyNumberFormat="1" applyFont="1" applyFill="1" applyBorder="1" applyAlignment="1">
      <alignment horizontal="center" vertical="center" shrinkToFit="1"/>
    </xf>
    <xf numFmtId="0" fontId="7" fillId="0" borderId="29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39" fillId="0" borderId="25" xfId="0" applyNumberFormat="1" applyFont="1" applyFill="1" applyBorder="1" applyAlignment="1">
      <alignment horizontal="center" vertical="center" shrinkToFit="1"/>
    </xf>
    <xf numFmtId="0" fontId="39" fillId="0" borderId="24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wrapText="1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left" vertical="center" shrinkToFit="1"/>
    </xf>
    <xf numFmtId="0" fontId="41" fillId="0" borderId="5" xfId="0" applyFont="1" applyFill="1" applyBorder="1" applyAlignment="1">
      <alignment horizontal="left" vertical="center" shrinkToFit="1"/>
    </xf>
    <xf numFmtId="0" fontId="41" fillId="0" borderId="4" xfId="0" applyFont="1" applyFill="1" applyBorder="1" applyAlignment="1">
      <alignment horizontal="left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right" vertical="center" shrinkToFit="1"/>
    </xf>
    <xf numFmtId="0" fontId="41" fillId="0" borderId="6" xfId="0" applyFont="1" applyFill="1" applyBorder="1" applyAlignment="1">
      <alignment horizontal="right" vertical="center" shrinkToFit="1"/>
    </xf>
    <xf numFmtId="0" fontId="41" fillId="0" borderId="9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horizontal="right" vertical="center" shrinkToFit="1"/>
    </xf>
    <xf numFmtId="0" fontId="41" fillId="0" borderId="13" xfId="0" applyFont="1" applyFill="1" applyBorder="1" applyAlignment="1">
      <alignment horizontal="right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1" fillId="0" borderId="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41" fillId="0" borderId="4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shrinkToFit="1"/>
    </xf>
    <xf numFmtId="0" fontId="19" fillId="0" borderId="55" xfId="0" applyFont="1" applyFill="1" applyBorder="1">
      <alignment vertical="center"/>
    </xf>
    <xf numFmtId="0" fontId="19" fillId="0" borderId="58" xfId="0" applyFont="1" applyFill="1" applyBorder="1" applyAlignment="1">
      <alignment horizontal="right" vertical="center" shrinkToFit="1"/>
    </xf>
    <xf numFmtId="0" fontId="18" fillId="0" borderId="0" xfId="0" applyNumberFormat="1" applyFont="1" applyFill="1" applyBorder="1" applyAlignment="1">
      <alignment horizontal="right" vertical="center"/>
    </xf>
    <xf numFmtId="0" fontId="39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39" fillId="0" borderId="25" xfId="0" applyNumberFormat="1" applyFont="1" applyFill="1" applyBorder="1" applyAlignment="1">
      <alignment horizontal="center" vertical="center"/>
    </xf>
    <xf numFmtId="0" fontId="39" fillId="0" borderId="24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</cellXfs>
  <cellStyles count="3">
    <cellStyle name="Normal" xfId="2"/>
    <cellStyle name="一般" xfId="0" builtinId="0"/>
    <cellStyle name="一般 2" xfId="1"/>
  </cellStyles>
  <dxfs count="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FA1A8B73-891D-420A-A67A-48B94CCEDF58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CE336E7E-DE55-4747-96E1-522340FEF8A5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C4CD19F9-5588-46F3-AB2A-B8945B1D12F8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6886F032-72E8-41D1-AAE0-FCDE908FF6B5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25465D3C-E902-4061-AC18-9A4B3D64C0D4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7A05DD24-720A-440E-9D2B-2D56F296A921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517070</xdr:colOff>
      <xdr:row>0</xdr:row>
      <xdr:rowOff>263071</xdr:rowOff>
    </xdr:from>
    <xdr:to>
      <xdr:col>2</xdr:col>
      <xdr:colOff>260598</xdr:colOff>
      <xdr:row>2</xdr:row>
      <xdr:rowOff>81643</xdr:rowOff>
    </xdr:to>
    <xdr:pic>
      <xdr:nvPicPr>
        <xdr:cNvPr id="8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070" y="263071"/>
          <a:ext cx="1022599" cy="362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0</xdr:row>
      <xdr:rowOff>63500</xdr:rowOff>
    </xdr:from>
    <xdr:to>
      <xdr:col>3</xdr:col>
      <xdr:colOff>6349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41349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57150</xdr:rowOff>
    </xdr:from>
    <xdr:to>
      <xdr:col>2</xdr:col>
      <xdr:colOff>209549</xdr:colOff>
      <xdr:row>1</xdr:row>
      <xdr:rowOff>27268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"/>
          <a:ext cx="679449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304801</xdr:colOff>
      <xdr:row>0</xdr:row>
      <xdr:rowOff>69850</xdr:rowOff>
    </xdr:from>
    <xdr:to>
      <xdr:col>2</xdr:col>
      <xdr:colOff>1079501</xdr:colOff>
      <xdr:row>0</xdr:row>
      <xdr:rowOff>293968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1" y="69850"/>
          <a:ext cx="7747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730251</xdr:colOff>
      <xdr:row>0</xdr:row>
      <xdr:rowOff>63500</xdr:rowOff>
    </xdr:from>
    <xdr:to>
      <xdr:col>1</xdr:col>
      <xdr:colOff>1479551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1" y="63500"/>
          <a:ext cx="7493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455706</xdr:colOff>
      <xdr:row>0</xdr:row>
      <xdr:rowOff>52294</xdr:rowOff>
    </xdr:from>
    <xdr:to>
      <xdr:col>3</xdr:col>
      <xdr:colOff>347721</xdr:colOff>
      <xdr:row>1</xdr:row>
      <xdr:rowOff>22412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706" y="52294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438727</xdr:colOff>
      <xdr:row>0</xdr:row>
      <xdr:rowOff>121227</xdr:rowOff>
    </xdr:from>
    <xdr:to>
      <xdr:col>1</xdr:col>
      <xdr:colOff>320121</xdr:colOff>
      <xdr:row>1</xdr:row>
      <xdr:rowOff>11545</xdr:rowOff>
    </xdr:to>
    <xdr:pic>
      <xdr:nvPicPr>
        <xdr:cNvPr id="3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27" y="121227"/>
          <a:ext cx="764621" cy="271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0</xdr:row>
      <xdr:rowOff>120650</xdr:rowOff>
    </xdr:from>
    <xdr:to>
      <xdr:col>1</xdr:col>
      <xdr:colOff>317500</xdr:colOff>
      <xdr:row>1</xdr:row>
      <xdr:rowOff>12700</xdr:rowOff>
    </xdr:to>
    <xdr:pic>
      <xdr:nvPicPr>
        <xdr:cNvPr id="4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20650"/>
          <a:ext cx="7620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0</xdr:row>
      <xdr:rowOff>120650</xdr:rowOff>
    </xdr:from>
    <xdr:to>
      <xdr:col>1</xdr:col>
      <xdr:colOff>317500</xdr:colOff>
      <xdr:row>1</xdr:row>
      <xdr:rowOff>12700</xdr:rowOff>
    </xdr:to>
    <xdr:pic>
      <xdr:nvPicPr>
        <xdr:cNvPr id="5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20650"/>
          <a:ext cx="7620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0</xdr:row>
      <xdr:rowOff>63499</xdr:rowOff>
    </xdr:from>
    <xdr:to>
      <xdr:col>2</xdr:col>
      <xdr:colOff>393700</xdr:colOff>
      <xdr:row>1</xdr:row>
      <xdr:rowOff>112866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63499"/>
          <a:ext cx="819150" cy="26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0</xdr:rowOff>
    </xdr:from>
    <xdr:to>
      <xdr:col>12</xdr:col>
      <xdr:colOff>6350</xdr:colOff>
      <xdr:row>43</xdr:row>
      <xdr:rowOff>209550</xdr:rowOff>
    </xdr:to>
    <xdr:cxnSp macro="">
      <xdr:nvCxnSpPr>
        <xdr:cNvPr id="21" name="直線接點 20"/>
        <xdr:cNvCxnSpPr/>
      </xdr:nvCxnSpPr>
      <xdr:spPr>
        <a:xfrm flipH="1">
          <a:off x="4165600" y="8655050"/>
          <a:ext cx="140335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39</xdr:row>
      <xdr:rowOff>25400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/>
        <xdr:cNvCxnSpPr/>
      </xdr:nvCxnSpPr>
      <xdr:spPr>
        <a:xfrm>
          <a:off x="4178300" y="8680450"/>
          <a:ext cx="139700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74</xdr:row>
      <xdr:rowOff>44450</xdr:rowOff>
    </xdr:from>
    <xdr:to>
      <xdr:col>3</xdr:col>
      <xdr:colOff>260350</xdr:colOff>
      <xdr:row>78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74</xdr:row>
      <xdr:rowOff>50800</xdr:rowOff>
    </xdr:from>
    <xdr:to>
      <xdr:col>5</xdr:col>
      <xdr:colOff>12700</xdr:colOff>
      <xdr:row>79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74</xdr:row>
      <xdr:rowOff>44450</xdr:rowOff>
    </xdr:from>
    <xdr:to>
      <xdr:col>10</xdr:col>
      <xdr:colOff>260350</xdr:colOff>
      <xdr:row>78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74</xdr:row>
      <xdr:rowOff>50800</xdr:rowOff>
    </xdr:from>
    <xdr:to>
      <xdr:col>12</xdr:col>
      <xdr:colOff>12700</xdr:colOff>
      <xdr:row>79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84</xdr:row>
      <xdr:rowOff>44450</xdr:rowOff>
    </xdr:from>
    <xdr:to>
      <xdr:col>3</xdr:col>
      <xdr:colOff>260350</xdr:colOff>
      <xdr:row>88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84</xdr:row>
      <xdr:rowOff>50800</xdr:rowOff>
    </xdr:from>
    <xdr:to>
      <xdr:col>5</xdr:col>
      <xdr:colOff>12700</xdr:colOff>
      <xdr:row>89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171824</xdr:colOff>
      <xdr:row>0</xdr:row>
      <xdr:rowOff>59765</xdr:rowOff>
    </xdr:from>
    <xdr:to>
      <xdr:col>3</xdr:col>
      <xdr:colOff>340251</xdr:colOff>
      <xdr:row>1</xdr:row>
      <xdr:rowOff>29883</xdr:rowOff>
    </xdr:to>
    <xdr:pic>
      <xdr:nvPicPr>
        <xdr:cNvPr id="37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177" y="59765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1174750</xdr:colOff>
      <xdr:row>0</xdr:row>
      <xdr:rowOff>63500</xdr:rowOff>
    </xdr:from>
    <xdr:to>
      <xdr:col>1</xdr:col>
      <xdr:colOff>453803</xdr:colOff>
      <xdr:row>1</xdr:row>
      <xdr:rowOff>33618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298450</xdr:colOff>
      <xdr:row>0</xdr:row>
      <xdr:rowOff>57150</xdr:rowOff>
    </xdr:from>
    <xdr:to>
      <xdr:col>4</xdr:col>
      <xdr:colOff>2953</xdr:colOff>
      <xdr:row>1</xdr:row>
      <xdr:rowOff>27268</xdr:rowOff>
    </xdr:to>
    <xdr:pic>
      <xdr:nvPicPr>
        <xdr:cNvPr id="11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550" y="5715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0</xdr:row>
      <xdr:rowOff>44450</xdr:rowOff>
    </xdr:from>
    <xdr:to>
      <xdr:col>2</xdr:col>
      <xdr:colOff>2953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4445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806824</xdr:colOff>
      <xdr:row>0</xdr:row>
      <xdr:rowOff>74705</xdr:rowOff>
    </xdr:from>
    <xdr:to>
      <xdr:col>2</xdr:col>
      <xdr:colOff>127000</xdr:colOff>
      <xdr:row>1</xdr:row>
      <xdr:rowOff>44823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824" y="74705"/>
          <a:ext cx="704476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44451</xdr:colOff>
      <xdr:row>0</xdr:row>
      <xdr:rowOff>50800</xdr:rowOff>
    </xdr:from>
    <xdr:to>
      <xdr:col>2</xdr:col>
      <xdr:colOff>787401</xdr:colOff>
      <xdr:row>0</xdr:row>
      <xdr:rowOff>274918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1" y="50800"/>
          <a:ext cx="74295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863601</xdr:colOff>
      <xdr:row>0</xdr:row>
      <xdr:rowOff>44450</xdr:rowOff>
    </xdr:from>
    <xdr:to>
      <xdr:col>2</xdr:col>
      <xdr:colOff>127001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1" y="44450"/>
          <a:ext cx="74295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L40"/>
  <sheetViews>
    <sheetView showGridLines="0" view="pageBreakPreview" topLeftCell="A22" zoomScale="70" zoomScaleNormal="100" zoomScaleSheetLayoutView="70" workbookViewId="0">
      <selection activeCell="N35" sqref="N35"/>
    </sheetView>
  </sheetViews>
  <sheetFormatPr defaultColWidth="8.6328125" defaultRowHeight="21.9" customHeight="1"/>
  <cols>
    <col min="1" max="1" width="8.6328125" style="204"/>
    <col min="2" max="2" width="9.6328125" style="204" customWidth="1"/>
    <col min="3" max="10" width="8.6328125" style="204" customWidth="1"/>
    <col min="11" max="16384" width="8.6328125" style="204"/>
  </cols>
  <sheetData>
    <row r="2" spans="1:12" ht="21.9" customHeight="1">
      <c r="A2" s="615" t="s">
        <v>1554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2" ht="21.9" customHeight="1">
      <c r="A3" s="616" t="s">
        <v>1553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2" ht="21.9" customHeight="1">
      <c r="A4" s="617" t="s">
        <v>1552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245"/>
    </row>
    <row r="5" spans="1:12" ht="21.9" customHeight="1">
      <c r="A5" s="617" t="s">
        <v>1551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245"/>
    </row>
    <row r="6" spans="1:12" ht="21.9" customHeight="1">
      <c r="A6" s="618" t="s">
        <v>1550</v>
      </c>
      <c r="B6" s="618"/>
      <c r="C6" s="618"/>
      <c r="D6" s="242"/>
      <c r="E6" s="242"/>
      <c r="F6" s="242"/>
    </row>
    <row r="7" spans="1:12" ht="21.9" customHeight="1">
      <c r="A7" s="243"/>
      <c r="B7" s="243"/>
      <c r="C7" s="242"/>
      <c r="D7" s="242"/>
      <c r="E7" s="242"/>
      <c r="F7" s="242"/>
    </row>
    <row r="8" spans="1:12" s="205" customFormat="1" ht="21.9" customHeight="1">
      <c r="A8" s="241" t="s">
        <v>1549</v>
      </c>
      <c r="B8" s="239" t="s">
        <v>1548</v>
      </c>
      <c r="C8" s="612" t="s">
        <v>1547</v>
      </c>
      <c r="D8" s="614"/>
      <c r="E8" s="612" t="s">
        <v>1546</v>
      </c>
      <c r="F8" s="614"/>
      <c r="G8" s="612" t="s">
        <v>1545</v>
      </c>
      <c r="H8" s="614"/>
      <c r="I8" s="612" t="s">
        <v>1544</v>
      </c>
      <c r="J8" s="613"/>
      <c r="K8" s="614"/>
    </row>
    <row r="9" spans="1:12" s="205" customFormat="1" ht="21.9" customHeight="1">
      <c r="A9" s="604" t="s">
        <v>1543</v>
      </c>
      <c r="B9" s="237" t="s">
        <v>1542</v>
      </c>
      <c r="C9" s="236">
        <v>54</v>
      </c>
      <c r="D9" s="235" t="s">
        <v>1540</v>
      </c>
      <c r="E9" s="236">
        <v>8</v>
      </c>
      <c r="F9" s="235" t="s">
        <v>1534</v>
      </c>
      <c r="G9" s="236">
        <v>71</v>
      </c>
      <c r="H9" s="235" t="s">
        <v>1531</v>
      </c>
      <c r="I9" s="606">
        <f>SUM(G9:G10)</f>
        <v>98</v>
      </c>
      <c r="J9" s="607"/>
      <c r="K9" s="601" t="s">
        <v>1531</v>
      </c>
    </row>
    <row r="10" spans="1:12" s="205" customFormat="1" ht="21.9" customHeight="1">
      <c r="A10" s="619"/>
      <c r="B10" s="237" t="s">
        <v>1541</v>
      </c>
      <c r="C10" s="236">
        <v>20</v>
      </c>
      <c r="D10" s="235" t="s">
        <v>1540</v>
      </c>
      <c r="E10" s="236">
        <v>7</v>
      </c>
      <c r="F10" s="235" t="s">
        <v>1534</v>
      </c>
      <c r="G10" s="236">
        <v>27</v>
      </c>
      <c r="H10" s="235" t="s">
        <v>1531</v>
      </c>
      <c r="I10" s="608"/>
      <c r="J10" s="609"/>
      <c r="K10" s="602"/>
    </row>
    <row r="11" spans="1:12" s="205" customFormat="1" ht="18">
      <c r="A11" s="240"/>
      <c r="B11" s="239" t="s">
        <v>1513</v>
      </c>
      <c r="C11" s="234">
        <f>SUM(C9:C10)</f>
        <v>74</v>
      </c>
      <c r="D11" s="233" t="s">
        <v>1540</v>
      </c>
      <c r="E11" s="238"/>
      <c r="F11" s="233"/>
      <c r="G11" s="238">
        <f>SUM(G9:G10)</f>
        <v>98</v>
      </c>
      <c r="H11" s="233" t="s">
        <v>1531</v>
      </c>
      <c r="I11" s="610"/>
      <c r="J11" s="611"/>
      <c r="K11" s="603"/>
    </row>
    <row r="12" spans="1:12" s="205" customFormat="1" ht="18">
      <c r="A12" s="600" t="s">
        <v>1539</v>
      </c>
      <c r="B12" s="237" t="s">
        <v>1538</v>
      </c>
      <c r="C12" s="236">
        <v>236</v>
      </c>
      <c r="D12" s="235" t="s">
        <v>1533</v>
      </c>
      <c r="E12" s="236">
        <v>9</v>
      </c>
      <c r="F12" s="235" t="s">
        <v>1534</v>
      </c>
      <c r="G12" s="236">
        <v>235</v>
      </c>
      <c r="H12" s="235" t="s">
        <v>1531</v>
      </c>
      <c r="I12" s="606">
        <f>SUM(G12:G15)</f>
        <v>489</v>
      </c>
      <c r="J12" s="607"/>
      <c r="K12" s="601" t="s">
        <v>1531</v>
      </c>
    </row>
    <row r="13" spans="1:12" s="205" customFormat="1" ht="18">
      <c r="A13" s="600"/>
      <c r="B13" s="237" t="s">
        <v>1537</v>
      </c>
      <c r="C13" s="236">
        <v>131</v>
      </c>
      <c r="D13" s="235" t="s">
        <v>1532</v>
      </c>
      <c r="E13" s="236">
        <v>8</v>
      </c>
      <c r="F13" s="235" t="s">
        <v>1534</v>
      </c>
      <c r="G13" s="236">
        <v>130</v>
      </c>
      <c r="H13" s="235" t="s">
        <v>1531</v>
      </c>
      <c r="I13" s="608"/>
      <c r="J13" s="609"/>
      <c r="K13" s="602"/>
    </row>
    <row r="14" spans="1:12" s="205" customFormat="1" ht="18">
      <c r="A14" s="600"/>
      <c r="B14" s="237" t="s">
        <v>1536</v>
      </c>
      <c r="C14" s="236">
        <v>72</v>
      </c>
      <c r="D14" s="235" t="s">
        <v>1533</v>
      </c>
      <c r="E14" s="236">
        <v>7</v>
      </c>
      <c r="F14" s="235" t="s">
        <v>1534</v>
      </c>
      <c r="G14" s="236">
        <v>71</v>
      </c>
      <c r="H14" s="235" t="s">
        <v>1531</v>
      </c>
      <c r="I14" s="608"/>
      <c r="J14" s="609"/>
      <c r="K14" s="602"/>
    </row>
    <row r="15" spans="1:12" s="205" customFormat="1" ht="18">
      <c r="A15" s="600"/>
      <c r="B15" s="237" t="s">
        <v>1535</v>
      </c>
      <c r="C15" s="236">
        <v>54</v>
      </c>
      <c r="D15" s="235" t="s">
        <v>1532</v>
      </c>
      <c r="E15" s="236">
        <v>7</v>
      </c>
      <c r="F15" s="235" t="s">
        <v>1534</v>
      </c>
      <c r="G15" s="236">
        <v>53</v>
      </c>
      <c r="H15" s="235" t="s">
        <v>1531</v>
      </c>
      <c r="I15" s="608"/>
      <c r="J15" s="609"/>
      <c r="K15" s="602"/>
    </row>
    <row r="16" spans="1:12" s="205" customFormat="1" ht="18">
      <c r="A16" s="600"/>
      <c r="B16" s="604" t="s">
        <v>1513</v>
      </c>
      <c r="C16" s="234">
        <f>C12+C14</f>
        <v>308</v>
      </c>
      <c r="D16" s="233" t="s">
        <v>1533</v>
      </c>
      <c r="E16" s="236"/>
      <c r="F16" s="235"/>
      <c r="G16" s="236"/>
      <c r="H16" s="235"/>
      <c r="I16" s="608"/>
      <c r="J16" s="609"/>
      <c r="K16" s="602"/>
    </row>
    <row r="17" spans="1:11" s="205" customFormat="1" ht="18">
      <c r="A17" s="600"/>
      <c r="B17" s="605"/>
      <c r="C17" s="234">
        <f>C13+C15</f>
        <v>185</v>
      </c>
      <c r="D17" s="233" t="s">
        <v>1532</v>
      </c>
      <c r="E17" s="234"/>
      <c r="F17" s="233"/>
      <c r="G17" s="234">
        <f>SUM(G12:G15)</f>
        <v>489</v>
      </c>
      <c r="H17" s="233" t="s">
        <v>1531</v>
      </c>
      <c r="I17" s="610"/>
      <c r="J17" s="611"/>
      <c r="K17" s="603"/>
    </row>
    <row r="18" spans="1:11" s="205" customFormat="1" ht="18">
      <c r="A18" s="230"/>
      <c r="B18" s="217"/>
      <c r="C18" s="217"/>
      <c r="D18" s="232"/>
      <c r="E18" s="231"/>
      <c r="F18" s="232"/>
      <c r="G18" s="231"/>
      <c r="H18" s="230"/>
      <c r="I18" s="230"/>
      <c r="J18" s="230"/>
      <c r="K18" s="229"/>
    </row>
    <row r="19" spans="1:11" s="205" customFormat="1" ht="19.5">
      <c r="A19" s="228" t="s">
        <v>1530</v>
      </c>
      <c r="B19" s="227"/>
      <c r="C19" s="217"/>
      <c r="D19" s="217"/>
      <c r="E19" s="217" t="s">
        <v>1522</v>
      </c>
      <c r="F19" s="217"/>
      <c r="G19" s="217"/>
      <c r="H19" s="217"/>
    </row>
    <row r="20" spans="1:11" s="205" customFormat="1" ht="18">
      <c r="C20" s="218"/>
      <c r="D20" s="218"/>
      <c r="E20" s="218"/>
      <c r="F20" s="218"/>
      <c r="G20" s="217"/>
      <c r="H20" s="217"/>
    </row>
    <row r="21" spans="1:11" s="205" customFormat="1" ht="18">
      <c r="C21" s="218"/>
      <c r="D21" s="218"/>
      <c r="E21" s="226" t="s">
        <v>1529</v>
      </c>
      <c r="F21" s="218"/>
      <c r="G21" s="218"/>
    </row>
    <row r="22" spans="1:11" s="205" customFormat="1" ht="18.5" thickBot="1">
      <c r="C22" s="217"/>
      <c r="D22" s="217"/>
      <c r="E22" s="225"/>
      <c r="F22" s="218"/>
      <c r="G22" s="218"/>
    </row>
    <row r="23" spans="1:11" s="205" customFormat="1" ht="18.5" thickBot="1">
      <c r="A23" s="217"/>
      <c r="B23" s="217"/>
      <c r="C23" s="218" t="s">
        <v>1528</v>
      </c>
      <c r="D23" s="218"/>
      <c r="E23" s="224"/>
      <c r="F23" s="223" t="s">
        <v>1527</v>
      </c>
      <c r="G23" s="222"/>
      <c r="H23" s="222"/>
    </row>
    <row r="24" spans="1:11" s="205" customFormat="1" ht="18.5" thickBot="1">
      <c r="C24" s="218"/>
      <c r="D24" s="218"/>
      <c r="E24" s="221" t="s">
        <v>1497</v>
      </c>
      <c r="F24" s="220" t="s">
        <v>1526</v>
      </c>
      <c r="G24" s="219"/>
    </row>
    <row r="25" spans="1:11" s="205" customFormat="1" ht="18">
      <c r="C25" s="218"/>
      <c r="D25" s="218"/>
      <c r="E25" s="218"/>
      <c r="F25" s="218"/>
      <c r="G25" s="217"/>
    </row>
    <row r="26" spans="1:11" s="205" customFormat="1" ht="18">
      <c r="C26" s="218"/>
      <c r="D26" s="218"/>
      <c r="E26" s="217" t="s">
        <v>1525</v>
      </c>
      <c r="F26" s="217" t="s">
        <v>1524</v>
      </c>
      <c r="G26" s="217"/>
    </row>
    <row r="27" spans="1:11" s="205" customFormat="1" ht="19.5">
      <c r="A27" s="620" t="s">
        <v>1523</v>
      </c>
      <c r="B27" s="620"/>
      <c r="C27" s="620"/>
      <c r="D27" s="620"/>
      <c r="E27" s="620"/>
      <c r="F27" s="216"/>
    </row>
    <row r="28" spans="1:11" s="205" customFormat="1" ht="25">
      <c r="A28" s="215"/>
      <c r="B28" s="215"/>
    </row>
    <row r="29" spans="1:11" s="205" customFormat="1" ht="19.5">
      <c r="A29" s="621" t="s">
        <v>1522</v>
      </c>
      <c r="B29" s="622"/>
      <c r="C29" s="214" t="s">
        <v>1521</v>
      </c>
      <c r="D29" s="214" t="s">
        <v>1520</v>
      </c>
      <c r="E29" s="214" t="s">
        <v>1519</v>
      </c>
      <c r="F29" s="214" t="s">
        <v>1518</v>
      </c>
      <c r="G29" s="214" t="s">
        <v>1517</v>
      </c>
      <c r="H29" s="214" t="s">
        <v>1516</v>
      </c>
      <c r="I29" s="214" t="s">
        <v>1515</v>
      </c>
      <c r="J29" s="214" t="s">
        <v>1514</v>
      </c>
      <c r="K29" s="213" t="s">
        <v>1513</v>
      </c>
    </row>
    <row r="30" spans="1:11" s="205" customFormat="1" ht="19.5">
      <c r="A30" s="623"/>
      <c r="B30" s="624"/>
      <c r="C30" s="212" t="s">
        <v>1506</v>
      </c>
      <c r="D30" s="212" t="s">
        <v>1512</v>
      </c>
      <c r="E30" s="212" t="s">
        <v>1511</v>
      </c>
      <c r="F30" s="212" t="s">
        <v>1510</v>
      </c>
      <c r="G30" s="212" t="s">
        <v>1509</v>
      </c>
      <c r="H30" s="212" t="s">
        <v>1508</v>
      </c>
      <c r="I30" s="212" t="s">
        <v>1507</v>
      </c>
      <c r="J30" s="212" t="s">
        <v>1506</v>
      </c>
      <c r="K30" s="212"/>
    </row>
    <row r="31" spans="1:11" s="205" customFormat="1" ht="19.5">
      <c r="A31" s="600" t="s">
        <v>1505</v>
      </c>
      <c r="B31" s="600"/>
      <c r="C31" s="211">
        <v>0.35416666666666669</v>
      </c>
      <c r="D31" s="211">
        <v>0.35416666666666669</v>
      </c>
      <c r="E31" s="211">
        <v>0.35416666666666669</v>
      </c>
      <c r="F31" s="211">
        <v>0.35416666666666669</v>
      </c>
      <c r="G31" s="211">
        <v>0.35416666666666669</v>
      </c>
      <c r="H31" s="211">
        <v>0.375</v>
      </c>
      <c r="I31" s="211">
        <v>0.375</v>
      </c>
      <c r="J31" s="211">
        <v>0.375</v>
      </c>
      <c r="K31" s="211"/>
    </row>
    <row r="32" spans="1:11" s="205" customFormat="1" ht="19.5">
      <c r="A32" s="600"/>
      <c r="B32" s="600"/>
      <c r="C32" s="210" t="s">
        <v>1504</v>
      </c>
      <c r="D32" s="210" t="s">
        <v>1504</v>
      </c>
      <c r="E32" s="210" t="s">
        <v>1504</v>
      </c>
      <c r="F32" s="210" t="s">
        <v>1504</v>
      </c>
      <c r="G32" s="210" t="s">
        <v>1504</v>
      </c>
      <c r="H32" s="210" t="s">
        <v>1504</v>
      </c>
      <c r="I32" s="210" t="s">
        <v>1504</v>
      </c>
      <c r="J32" s="210" t="s">
        <v>1504</v>
      </c>
      <c r="K32" s="210"/>
    </row>
    <row r="33" spans="1:11" s="205" customFormat="1" ht="19.5">
      <c r="A33" s="600"/>
      <c r="B33" s="600"/>
      <c r="C33" s="209">
        <v>0.77083333333333337</v>
      </c>
      <c r="D33" s="209">
        <v>0.77083333333333337</v>
      </c>
      <c r="E33" s="209">
        <v>0.77083333333333337</v>
      </c>
      <c r="F33" s="209">
        <v>0.77083333333333337</v>
      </c>
      <c r="G33" s="209">
        <v>0.77083333333333337</v>
      </c>
      <c r="H33" s="209">
        <v>0.72916666666666663</v>
      </c>
      <c r="I33" s="209">
        <v>0.72916666666666663</v>
      </c>
      <c r="J33" s="209">
        <v>0.58333333333333337</v>
      </c>
      <c r="K33" s="209"/>
    </row>
    <row r="34" spans="1:11" s="205" customFormat="1" ht="19.5">
      <c r="A34" s="600" t="s">
        <v>1503</v>
      </c>
      <c r="B34" s="600"/>
      <c r="C34" s="208">
        <v>8</v>
      </c>
      <c r="D34" s="208">
        <v>8</v>
      </c>
      <c r="E34" s="208">
        <v>8</v>
      </c>
      <c r="F34" s="208">
        <v>8</v>
      </c>
      <c r="G34" s="208">
        <v>8</v>
      </c>
      <c r="H34" s="208">
        <v>8</v>
      </c>
      <c r="I34" s="208">
        <v>4</v>
      </c>
      <c r="J34" s="208">
        <v>2</v>
      </c>
      <c r="K34" s="208"/>
    </row>
    <row r="35" spans="1:11" s="205" customFormat="1" ht="19.5">
      <c r="A35" s="600"/>
      <c r="B35" s="600"/>
      <c r="C35" s="206" t="s">
        <v>1502</v>
      </c>
      <c r="D35" s="206" t="s">
        <v>1502</v>
      </c>
      <c r="E35" s="206" t="s">
        <v>1502</v>
      </c>
      <c r="F35" s="206" t="s">
        <v>1502</v>
      </c>
      <c r="G35" s="206" t="s">
        <v>1502</v>
      </c>
      <c r="H35" s="206" t="s">
        <v>1502</v>
      </c>
      <c r="I35" s="206" t="s">
        <v>1502</v>
      </c>
      <c r="J35" s="206" t="s">
        <v>1502</v>
      </c>
      <c r="K35" s="206"/>
    </row>
    <row r="36" spans="1:11" s="205" customFormat="1" ht="19.5">
      <c r="A36" s="600" t="s">
        <v>1501</v>
      </c>
      <c r="B36" s="600"/>
      <c r="C36" s="208">
        <v>48</v>
      </c>
      <c r="D36" s="208">
        <v>20</v>
      </c>
      <c r="E36" s="208">
        <v>24</v>
      </c>
      <c r="F36" s="208">
        <v>4</v>
      </c>
      <c r="G36" s="208">
        <v>2</v>
      </c>
      <c r="H36" s="208" t="s">
        <v>1499</v>
      </c>
      <c r="I36" s="208" t="s">
        <v>1499</v>
      </c>
      <c r="J36" s="208"/>
      <c r="K36" s="208">
        <f>SUM(C36:J36)</f>
        <v>98</v>
      </c>
    </row>
    <row r="37" spans="1:11" s="205" customFormat="1" ht="19.5">
      <c r="A37" s="600"/>
      <c r="B37" s="600"/>
      <c r="C37" s="206" t="s">
        <v>1498</v>
      </c>
      <c r="D37" s="206" t="s">
        <v>1498</v>
      </c>
      <c r="E37" s="206" t="s">
        <v>1498</v>
      </c>
      <c r="F37" s="206" t="s">
        <v>1498</v>
      </c>
      <c r="G37" s="206" t="s">
        <v>1498</v>
      </c>
      <c r="H37" s="206" t="s">
        <v>1498</v>
      </c>
      <c r="I37" s="206" t="s">
        <v>1498</v>
      </c>
      <c r="J37" s="206" t="s">
        <v>1498</v>
      </c>
      <c r="K37" s="206" t="s">
        <v>1498</v>
      </c>
    </row>
    <row r="38" spans="1:11" s="205" customFormat="1" ht="19.5">
      <c r="A38" s="600" t="s">
        <v>1500</v>
      </c>
      <c r="B38" s="600"/>
      <c r="C38" s="208" t="s">
        <v>1499</v>
      </c>
      <c r="D38" s="208">
        <v>76</v>
      </c>
      <c r="E38" s="208">
        <v>57</v>
      </c>
      <c r="F38" s="208">
        <v>94</v>
      </c>
      <c r="G38" s="208">
        <v>111</v>
      </c>
      <c r="H38" s="208">
        <v>92</v>
      </c>
      <c r="I38" s="208">
        <v>47</v>
      </c>
      <c r="J38" s="208">
        <v>12</v>
      </c>
      <c r="K38" s="207">
        <f>SUM(D38:J38)</f>
        <v>489</v>
      </c>
    </row>
    <row r="39" spans="1:11" s="205" customFormat="1" ht="19.5">
      <c r="A39" s="600"/>
      <c r="B39" s="600"/>
      <c r="C39" s="206" t="s">
        <v>1498</v>
      </c>
      <c r="D39" s="206" t="s">
        <v>1498</v>
      </c>
      <c r="E39" s="206" t="s">
        <v>1498</v>
      </c>
      <c r="F39" s="206" t="s">
        <v>1498</v>
      </c>
      <c r="G39" s="206" t="s">
        <v>1498</v>
      </c>
      <c r="H39" s="206" t="s">
        <v>1498</v>
      </c>
      <c r="I39" s="206" t="s">
        <v>1498</v>
      </c>
      <c r="J39" s="206" t="s">
        <v>1498</v>
      </c>
      <c r="K39" s="206" t="s">
        <v>1498</v>
      </c>
    </row>
    <row r="40" spans="1:11" s="205" customFormat="1" ht="17">
      <c r="E40" s="205" t="s">
        <v>1497</v>
      </c>
    </row>
  </sheetData>
  <mergeCells count="22">
    <mergeCell ref="A27:E27"/>
    <mergeCell ref="A31:B33"/>
    <mergeCell ref="A34:B35"/>
    <mergeCell ref="A36:B37"/>
    <mergeCell ref="A38:B39"/>
    <mergeCell ref="A29:B30"/>
    <mergeCell ref="A2:K2"/>
    <mergeCell ref="A3:K3"/>
    <mergeCell ref="A4:K4"/>
    <mergeCell ref="A5:K5"/>
    <mergeCell ref="K9:K11"/>
    <mergeCell ref="A6:C6"/>
    <mergeCell ref="A9:A10"/>
    <mergeCell ref="I9:J11"/>
    <mergeCell ref="A12:A17"/>
    <mergeCell ref="K12:K17"/>
    <mergeCell ref="B16:B17"/>
    <mergeCell ref="I12:J17"/>
    <mergeCell ref="I8:K8"/>
    <mergeCell ref="C8:D8"/>
    <mergeCell ref="E8:F8"/>
    <mergeCell ref="G8:H8"/>
  </mergeCells>
  <phoneticPr fontId="12" type="noConversion"/>
  <pageMargins left="0.25" right="0.17" top="0.47" bottom="0.12" header="0.3" footer="0.1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showGridLines="0" topLeftCell="A28" zoomScaleNormal="100" zoomScaleSheetLayoutView="100" workbookViewId="0">
      <selection activeCell="J40" sqref="J40"/>
    </sheetView>
  </sheetViews>
  <sheetFormatPr defaultColWidth="9" defaultRowHeight="11.5" customHeight="1"/>
  <cols>
    <col min="1" max="1" width="5.453125" style="10" customWidth="1"/>
    <col min="2" max="2" width="5.453125" style="104" customWidth="1"/>
    <col min="3" max="3" width="15" style="11" customWidth="1"/>
    <col min="4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616" t="s">
        <v>731</v>
      </c>
      <c r="B1" s="616"/>
      <c r="C1" s="616"/>
      <c r="D1" s="616"/>
      <c r="E1" s="616"/>
      <c r="F1" s="616"/>
      <c r="G1" s="616"/>
      <c r="H1" s="616"/>
      <c r="I1" s="616"/>
      <c r="J1" s="616"/>
    </row>
    <row r="2" spans="1:10" s="17" customFormat="1" ht="16" customHeight="1">
      <c r="A2" s="12" t="s">
        <v>754</v>
      </c>
      <c r="B2" s="119"/>
      <c r="C2" s="16"/>
      <c r="D2" s="16"/>
      <c r="G2" s="14" t="s">
        <v>350</v>
      </c>
      <c r="H2" s="50"/>
      <c r="J2" s="2"/>
    </row>
    <row r="3" spans="1:10" s="17" customFormat="1" ht="16" customHeight="1">
      <c r="A3" s="15" t="s">
        <v>266</v>
      </c>
      <c r="B3" s="119"/>
      <c r="C3" s="16"/>
      <c r="D3" s="16"/>
      <c r="J3" s="2"/>
    </row>
    <row r="4" spans="1:10" s="54" customFormat="1" ht="12" customHeight="1">
      <c r="A4" s="52" t="s">
        <v>0</v>
      </c>
      <c r="B4" s="98"/>
      <c r="C4" s="51"/>
      <c r="J4" s="53"/>
    </row>
    <row r="5" spans="1:10" s="57" customFormat="1" ht="12" customHeight="1">
      <c r="A5" s="55"/>
      <c r="B5" s="99"/>
      <c r="C5" s="56"/>
      <c r="D5" s="52" t="s">
        <v>429</v>
      </c>
      <c r="E5" s="50" t="s">
        <v>2212</v>
      </c>
      <c r="F5" s="50" t="s">
        <v>1515</v>
      </c>
      <c r="G5" s="50" t="s">
        <v>1515</v>
      </c>
      <c r="H5" s="50" t="s">
        <v>1514</v>
      </c>
      <c r="I5" s="50" t="s">
        <v>1514</v>
      </c>
      <c r="J5" s="58"/>
    </row>
    <row r="6" spans="1:10" s="57" customFormat="1" ht="12" customHeight="1">
      <c r="A6" s="59" t="s">
        <v>1</v>
      </c>
      <c r="B6" s="100"/>
      <c r="C6" s="316" t="s">
        <v>500</v>
      </c>
      <c r="D6" s="316" t="s">
        <v>496</v>
      </c>
      <c r="E6" s="60"/>
      <c r="F6" s="60"/>
      <c r="G6" s="60"/>
      <c r="H6" s="60"/>
      <c r="I6" s="60"/>
      <c r="J6" s="58"/>
    </row>
    <row r="7" spans="1:10" s="54" customFormat="1" ht="12" customHeight="1" thickBot="1">
      <c r="A7" s="61" t="s">
        <v>3</v>
      </c>
      <c r="B7" s="566" t="s">
        <v>330</v>
      </c>
      <c r="C7" s="545" t="s">
        <v>500</v>
      </c>
      <c r="D7" s="545" t="s">
        <v>495</v>
      </c>
      <c r="E7" s="546"/>
      <c r="F7" s="53"/>
      <c r="G7" s="53"/>
      <c r="H7" s="50"/>
      <c r="I7" s="53"/>
      <c r="J7" s="63"/>
    </row>
    <row r="8" spans="1:10" s="54" customFormat="1" ht="12" customHeight="1" thickBot="1">
      <c r="A8" s="64" t="s">
        <v>1</v>
      </c>
      <c r="B8" s="100"/>
      <c r="C8" s="318"/>
      <c r="D8" s="322"/>
      <c r="E8" s="63" t="s">
        <v>445</v>
      </c>
      <c r="F8" s="547" t="s">
        <v>2895</v>
      </c>
      <c r="G8" s="53"/>
      <c r="H8" s="53"/>
      <c r="I8" s="53"/>
      <c r="J8" s="63"/>
    </row>
    <row r="9" spans="1:10" s="54" customFormat="1" ht="12" customHeight="1">
      <c r="A9" s="66" t="s">
        <v>4</v>
      </c>
      <c r="B9" s="101"/>
      <c r="C9" s="319"/>
      <c r="D9" s="323"/>
      <c r="E9" s="67" t="s">
        <v>425</v>
      </c>
      <c r="F9" s="542"/>
      <c r="G9" s="53"/>
      <c r="H9" s="53"/>
      <c r="I9" s="53"/>
      <c r="J9" s="63"/>
    </row>
    <row r="10" spans="1:10" s="54" customFormat="1" ht="12" customHeight="1" thickBot="1">
      <c r="A10" s="59" t="s">
        <v>1</v>
      </c>
      <c r="B10" s="100"/>
      <c r="C10" s="318" t="s">
        <v>829</v>
      </c>
      <c r="D10" s="322" t="s">
        <v>1211</v>
      </c>
      <c r="E10" s="53"/>
      <c r="F10" s="572" t="s">
        <v>297</v>
      </c>
      <c r="G10" s="547" t="str">
        <f>F8</f>
        <v>邱/廖</v>
      </c>
      <c r="H10" s="53"/>
      <c r="I10" s="53"/>
      <c r="J10" s="63"/>
    </row>
    <row r="11" spans="1:10" s="54" customFormat="1" ht="12" customHeight="1" thickBot="1">
      <c r="A11" s="61" t="s">
        <v>5</v>
      </c>
      <c r="B11" s="538" t="s">
        <v>452</v>
      </c>
      <c r="C11" s="539" t="s">
        <v>829</v>
      </c>
      <c r="D11" s="540" t="s">
        <v>1212</v>
      </c>
      <c r="E11" s="541"/>
      <c r="F11" s="96">
        <v>0.54166666666666663</v>
      </c>
      <c r="G11" s="571" t="s">
        <v>2970</v>
      </c>
      <c r="H11" s="53"/>
      <c r="I11" s="53"/>
      <c r="J11" s="63"/>
    </row>
    <row r="12" spans="1:10" s="54" customFormat="1" ht="12" customHeight="1" thickBot="1">
      <c r="A12" s="64" t="s">
        <v>1</v>
      </c>
      <c r="B12" s="100"/>
      <c r="C12" s="318"/>
      <c r="D12" s="322"/>
      <c r="E12" s="63" t="s">
        <v>444</v>
      </c>
      <c r="F12" s="559" t="s">
        <v>2896</v>
      </c>
      <c r="G12" s="572"/>
      <c r="H12" s="53"/>
      <c r="I12" s="53"/>
      <c r="J12" s="63"/>
    </row>
    <row r="13" spans="1:10" s="54" customFormat="1" ht="12" customHeight="1">
      <c r="A13" s="66" t="s">
        <v>6</v>
      </c>
      <c r="B13" s="101"/>
      <c r="C13" s="319"/>
      <c r="D13" s="323"/>
      <c r="E13" s="67" t="s">
        <v>425</v>
      </c>
      <c r="F13" s="53"/>
      <c r="G13" s="572"/>
      <c r="H13" s="53"/>
      <c r="I13" s="53"/>
      <c r="J13" s="63"/>
    </row>
    <row r="14" spans="1:10" s="54" customFormat="1" ht="12" customHeight="1" thickBot="1">
      <c r="A14" s="59" t="s">
        <v>1</v>
      </c>
      <c r="B14" s="100"/>
      <c r="C14" s="318" t="s">
        <v>807</v>
      </c>
      <c r="D14" s="322" t="s">
        <v>1091</v>
      </c>
      <c r="E14" s="53"/>
      <c r="F14" s="53"/>
      <c r="G14" s="572" t="s">
        <v>447</v>
      </c>
      <c r="H14" s="547" t="str">
        <f>G10</f>
        <v>邱/廖</v>
      </c>
      <c r="I14" s="53"/>
      <c r="J14" s="63"/>
    </row>
    <row r="15" spans="1:10" s="54" customFormat="1" ht="12" customHeight="1" thickBot="1">
      <c r="A15" s="61" t="s">
        <v>7</v>
      </c>
      <c r="B15" s="567" t="s">
        <v>356</v>
      </c>
      <c r="C15" s="539" t="s">
        <v>807</v>
      </c>
      <c r="D15" s="540" t="s">
        <v>1092</v>
      </c>
      <c r="E15" s="541"/>
      <c r="F15" s="53"/>
      <c r="G15" s="96">
        <v>0.66666666666666663</v>
      </c>
      <c r="H15" s="542" t="s">
        <v>2988</v>
      </c>
      <c r="I15" s="53"/>
      <c r="J15" s="63"/>
    </row>
    <row r="16" spans="1:10" s="54" customFormat="1" ht="12" customHeight="1" thickBot="1">
      <c r="A16" s="64" t="s">
        <v>1</v>
      </c>
      <c r="B16" s="568"/>
      <c r="C16" s="318"/>
      <c r="D16" s="322"/>
      <c r="E16" s="542" t="s">
        <v>443</v>
      </c>
      <c r="F16" s="547" t="s">
        <v>2897</v>
      </c>
      <c r="G16" s="68"/>
      <c r="H16" s="572"/>
      <c r="I16" s="53"/>
      <c r="J16" s="63"/>
    </row>
    <row r="17" spans="1:10" s="54" customFormat="1" ht="12" customHeight="1">
      <c r="A17" s="66" t="s">
        <v>8</v>
      </c>
      <c r="B17" s="101"/>
      <c r="C17" s="319"/>
      <c r="D17" s="323"/>
      <c r="E17" s="67" t="s">
        <v>425</v>
      </c>
      <c r="F17" s="68"/>
      <c r="G17" s="68"/>
      <c r="H17" s="572"/>
      <c r="I17" s="53"/>
      <c r="J17" s="63"/>
    </row>
    <row r="18" spans="1:10" s="54" customFormat="1" ht="12" customHeight="1" thickBot="1">
      <c r="A18" s="59" t="s">
        <v>1</v>
      </c>
      <c r="B18" s="100"/>
      <c r="C18" s="318" t="s">
        <v>804</v>
      </c>
      <c r="D18" s="322" t="s">
        <v>1087</v>
      </c>
      <c r="E18" s="53"/>
      <c r="F18" s="68" t="s">
        <v>344</v>
      </c>
      <c r="G18" s="554" t="str">
        <f>F20</f>
        <v>呂/詹</v>
      </c>
      <c r="H18" s="572"/>
      <c r="I18" s="53"/>
      <c r="J18" s="63"/>
    </row>
    <row r="19" spans="1:10" s="54" customFormat="1" ht="12" customHeight="1">
      <c r="A19" s="61" t="s">
        <v>9</v>
      </c>
      <c r="B19" s="101" t="s">
        <v>453</v>
      </c>
      <c r="C19" s="319" t="s">
        <v>804</v>
      </c>
      <c r="D19" s="323" t="s">
        <v>1088</v>
      </c>
      <c r="E19" s="69"/>
      <c r="F19" s="573">
        <v>0.54166666666666663</v>
      </c>
      <c r="G19" s="570" t="s">
        <v>2971</v>
      </c>
      <c r="H19" s="572"/>
      <c r="I19" s="53"/>
      <c r="J19" s="63"/>
    </row>
    <row r="20" spans="1:10" s="54" customFormat="1" ht="12" customHeight="1" thickBot="1">
      <c r="A20" s="64" t="s">
        <v>1</v>
      </c>
      <c r="B20" s="100"/>
      <c r="C20" s="318" t="s">
        <v>807</v>
      </c>
      <c r="D20" s="322" t="s">
        <v>1233</v>
      </c>
      <c r="E20" s="65" t="s">
        <v>442</v>
      </c>
      <c r="F20" s="576" t="s">
        <v>2893</v>
      </c>
      <c r="G20" s="53"/>
      <c r="H20" s="572"/>
      <c r="I20" s="53"/>
      <c r="J20" s="63"/>
    </row>
    <row r="21" spans="1:10" s="54" customFormat="1" ht="12" customHeight="1" thickBot="1">
      <c r="A21" s="66" t="s">
        <v>10</v>
      </c>
      <c r="B21" s="538" t="s">
        <v>358</v>
      </c>
      <c r="C21" s="539" t="s">
        <v>807</v>
      </c>
      <c r="D21" s="540" t="s">
        <v>1234</v>
      </c>
      <c r="E21" s="553">
        <v>0.58333333333333337</v>
      </c>
      <c r="F21" s="562" t="s">
        <v>2894</v>
      </c>
      <c r="G21" s="53"/>
      <c r="H21" s="572"/>
      <c r="I21" s="53"/>
      <c r="J21" s="63"/>
    </row>
    <row r="22" spans="1:10" s="54" customFormat="1" ht="12" customHeight="1" thickBot="1">
      <c r="A22" s="59" t="s">
        <v>1</v>
      </c>
      <c r="B22" s="100"/>
      <c r="C22" s="316" t="s">
        <v>3018</v>
      </c>
      <c r="D22" s="316" t="s">
        <v>778</v>
      </c>
      <c r="E22" s="53"/>
      <c r="F22" s="53"/>
      <c r="G22" s="53"/>
      <c r="H22" s="572" t="s">
        <v>426</v>
      </c>
      <c r="I22" s="547" t="str">
        <f>H14</f>
        <v>邱/廖</v>
      </c>
      <c r="J22" s="53"/>
    </row>
    <row r="23" spans="1:10" s="54" customFormat="1" ht="12" customHeight="1" thickBot="1">
      <c r="A23" s="61" t="s">
        <v>11</v>
      </c>
      <c r="B23" s="552" t="s">
        <v>336</v>
      </c>
      <c r="C23" s="545" t="s">
        <v>769</v>
      </c>
      <c r="D23" s="545" t="s">
        <v>779</v>
      </c>
      <c r="E23" s="546"/>
      <c r="F23" s="53"/>
      <c r="G23" s="53"/>
      <c r="H23" s="96">
        <v>0.39583333333333331</v>
      </c>
      <c r="I23" s="542" t="s">
        <v>3017</v>
      </c>
      <c r="J23" s="53"/>
    </row>
    <row r="24" spans="1:10" s="54" customFormat="1" ht="12" customHeight="1" thickBot="1">
      <c r="A24" s="64" t="s">
        <v>1</v>
      </c>
      <c r="B24" s="100"/>
      <c r="C24" s="318"/>
      <c r="D24" s="322"/>
      <c r="E24" s="542" t="s">
        <v>441</v>
      </c>
      <c r="F24" s="63" t="s">
        <v>2899</v>
      </c>
      <c r="G24" s="53"/>
      <c r="H24" s="68"/>
      <c r="I24" s="572"/>
      <c r="J24" s="53"/>
    </row>
    <row r="25" spans="1:10" s="54" customFormat="1" ht="12" customHeight="1">
      <c r="A25" s="66" t="s">
        <v>12</v>
      </c>
      <c r="B25" s="101"/>
      <c r="C25" s="319"/>
      <c r="D25" s="323"/>
      <c r="E25" s="67" t="s">
        <v>425</v>
      </c>
      <c r="F25" s="571"/>
      <c r="G25" s="53"/>
      <c r="H25" s="68"/>
      <c r="I25" s="572"/>
      <c r="J25" s="53"/>
    </row>
    <row r="26" spans="1:10" s="54" customFormat="1" ht="12" customHeight="1" thickBot="1">
      <c r="A26" s="59" t="s">
        <v>1</v>
      </c>
      <c r="B26" s="100"/>
      <c r="C26" s="318" t="s">
        <v>821</v>
      </c>
      <c r="D26" s="322" t="s">
        <v>1145</v>
      </c>
      <c r="E26" s="53"/>
      <c r="F26" s="572" t="s">
        <v>301</v>
      </c>
      <c r="G26" s="547" t="str">
        <f>F24</f>
        <v>陳/劉</v>
      </c>
      <c r="H26" s="68"/>
      <c r="I26" s="572"/>
      <c r="J26" s="53"/>
    </row>
    <row r="27" spans="1:10" s="54" customFormat="1" ht="12" customHeight="1" thickBot="1">
      <c r="A27" s="61" t="s">
        <v>13</v>
      </c>
      <c r="B27" s="538" t="s">
        <v>454</v>
      </c>
      <c r="C27" s="539" t="s">
        <v>821</v>
      </c>
      <c r="D27" s="540" t="s">
        <v>1146</v>
      </c>
      <c r="E27" s="541"/>
      <c r="F27" s="96">
        <v>0.54166666666666663</v>
      </c>
      <c r="G27" s="542"/>
      <c r="H27" s="68"/>
      <c r="I27" s="572"/>
      <c r="J27" s="53"/>
    </row>
    <row r="28" spans="1:10" s="54" customFormat="1" ht="12" customHeight="1" thickBot="1">
      <c r="A28" s="64" t="s">
        <v>1</v>
      </c>
      <c r="B28" s="100"/>
      <c r="C28" s="318"/>
      <c r="D28" s="322"/>
      <c r="E28" s="542" t="s">
        <v>440</v>
      </c>
      <c r="F28" s="68" t="s">
        <v>2900</v>
      </c>
      <c r="G28" s="572"/>
      <c r="H28" s="68"/>
      <c r="I28" s="572"/>
      <c r="J28" s="53"/>
    </row>
    <row r="29" spans="1:10" s="54" customFormat="1" ht="12" customHeight="1">
      <c r="A29" s="66" t="s">
        <v>14</v>
      </c>
      <c r="B29" s="101"/>
      <c r="C29" s="319"/>
      <c r="D29" s="323"/>
      <c r="E29" s="67" t="s">
        <v>266</v>
      </c>
      <c r="F29" s="543"/>
      <c r="G29" s="572"/>
      <c r="H29" s="68"/>
      <c r="I29" s="572"/>
      <c r="J29" s="53"/>
    </row>
    <row r="30" spans="1:10" s="54" customFormat="1" ht="12" customHeight="1" thickBot="1">
      <c r="A30" s="59" t="s">
        <v>1</v>
      </c>
      <c r="B30" s="100"/>
      <c r="C30" s="318" t="s">
        <v>811</v>
      </c>
      <c r="D30" s="322" t="s">
        <v>1256</v>
      </c>
      <c r="E30" s="53"/>
      <c r="F30" s="53"/>
      <c r="G30" s="572" t="s">
        <v>448</v>
      </c>
      <c r="H30" s="559" t="str">
        <f>G26</f>
        <v>陳/劉</v>
      </c>
      <c r="I30" s="572"/>
      <c r="J30" s="53"/>
    </row>
    <row r="31" spans="1:10" s="54" customFormat="1" ht="12" customHeight="1" thickBot="1">
      <c r="A31" s="61" t="s">
        <v>15</v>
      </c>
      <c r="B31" s="538" t="s">
        <v>455</v>
      </c>
      <c r="C31" s="539" t="s">
        <v>811</v>
      </c>
      <c r="D31" s="540" t="s">
        <v>1257</v>
      </c>
      <c r="E31" s="541"/>
      <c r="F31" s="53"/>
      <c r="G31" s="96">
        <v>0.66666666666666663</v>
      </c>
      <c r="H31" s="543" t="s">
        <v>2991</v>
      </c>
      <c r="I31" s="572"/>
      <c r="J31" s="53"/>
    </row>
    <row r="32" spans="1:10" s="54" customFormat="1" ht="12" customHeight="1" thickBot="1">
      <c r="A32" s="64" t="s">
        <v>1</v>
      </c>
      <c r="B32" s="100"/>
      <c r="C32" s="318"/>
      <c r="D32" s="322"/>
      <c r="E32" s="63" t="s">
        <v>439</v>
      </c>
      <c r="F32" s="547" t="s">
        <v>2901</v>
      </c>
      <c r="G32" s="68"/>
      <c r="H32" s="53"/>
      <c r="I32" s="572"/>
      <c r="J32" s="53"/>
    </row>
    <row r="33" spans="1:10" s="54" customFormat="1" ht="12" customHeight="1">
      <c r="A33" s="66" t="s">
        <v>16</v>
      </c>
      <c r="B33" s="101"/>
      <c r="C33" s="319"/>
      <c r="D33" s="323"/>
      <c r="E33" s="67" t="s">
        <v>425</v>
      </c>
      <c r="F33" s="542"/>
      <c r="G33" s="68"/>
      <c r="H33" s="53"/>
      <c r="I33" s="572"/>
      <c r="J33" s="53"/>
    </row>
    <row r="34" spans="1:10" s="54" customFormat="1" ht="12" customHeight="1" thickBot="1">
      <c r="A34" s="59" t="s">
        <v>1</v>
      </c>
      <c r="B34" s="100"/>
      <c r="C34" s="318" t="s">
        <v>837</v>
      </c>
      <c r="D34" s="322" t="s">
        <v>1085</v>
      </c>
      <c r="E34" s="53"/>
      <c r="F34" s="572" t="s">
        <v>303</v>
      </c>
      <c r="G34" s="559" t="str">
        <f>F32</f>
        <v>劉/李</v>
      </c>
      <c r="H34" s="53"/>
      <c r="I34" s="572"/>
      <c r="J34" s="53"/>
    </row>
    <row r="35" spans="1:10" s="54" customFormat="1" ht="12" customHeight="1" thickBot="1">
      <c r="A35" s="61" t="s">
        <v>17</v>
      </c>
      <c r="B35" s="538" t="s">
        <v>456</v>
      </c>
      <c r="C35" s="539" t="s">
        <v>837</v>
      </c>
      <c r="D35" s="540" t="s">
        <v>1086</v>
      </c>
      <c r="E35" s="541"/>
      <c r="F35" s="96">
        <v>0.54166666666666663</v>
      </c>
      <c r="G35" s="543" t="s">
        <v>2972</v>
      </c>
      <c r="H35" s="53"/>
      <c r="I35" s="572"/>
      <c r="J35" s="53"/>
    </row>
    <row r="36" spans="1:10" s="54" customFormat="1" ht="12" customHeight="1" thickBot="1">
      <c r="A36" s="64" t="s">
        <v>1</v>
      </c>
      <c r="B36" s="100"/>
      <c r="C36" s="318" t="s">
        <v>801</v>
      </c>
      <c r="D36" s="322" t="s">
        <v>1135</v>
      </c>
      <c r="E36" s="63" t="s">
        <v>438</v>
      </c>
      <c r="F36" s="559" t="s">
        <v>2906</v>
      </c>
      <c r="G36" s="53"/>
      <c r="H36" s="53"/>
      <c r="I36" s="572"/>
      <c r="J36" s="53"/>
    </row>
    <row r="37" spans="1:10" s="54" customFormat="1" ht="12" customHeight="1">
      <c r="A37" s="66" t="s">
        <v>18</v>
      </c>
      <c r="B37" s="101" t="s">
        <v>457</v>
      </c>
      <c r="C37" s="319" t="s">
        <v>801</v>
      </c>
      <c r="D37" s="323" t="s">
        <v>1136</v>
      </c>
      <c r="E37" s="67">
        <v>0.58333333333333337</v>
      </c>
      <c r="F37" s="543" t="s">
        <v>2907</v>
      </c>
      <c r="G37" s="53"/>
      <c r="H37" s="53"/>
      <c r="I37" s="572"/>
      <c r="J37" s="53" t="s">
        <v>446</v>
      </c>
    </row>
    <row r="38" spans="1:10" s="54" customFormat="1" ht="12" customHeight="1" thickBot="1">
      <c r="A38" s="59" t="s">
        <v>1</v>
      </c>
      <c r="B38" s="100"/>
      <c r="C38" s="318" t="s">
        <v>823</v>
      </c>
      <c r="D38" s="322" t="s">
        <v>1268</v>
      </c>
      <c r="E38" s="53"/>
      <c r="F38" s="53"/>
      <c r="G38" s="53"/>
      <c r="H38" s="53"/>
      <c r="I38" s="572" t="s">
        <v>325</v>
      </c>
      <c r="J38" s="547" t="str">
        <f>I22</f>
        <v>邱/廖</v>
      </c>
    </row>
    <row r="39" spans="1:10" s="54" customFormat="1" ht="12" customHeight="1" thickBot="1">
      <c r="A39" s="61" t="s">
        <v>19</v>
      </c>
      <c r="B39" s="538" t="s">
        <v>458</v>
      </c>
      <c r="C39" s="539" t="s">
        <v>823</v>
      </c>
      <c r="D39" s="540" t="s">
        <v>1269</v>
      </c>
      <c r="E39" s="546"/>
      <c r="F39" s="53"/>
      <c r="G39" s="53"/>
      <c r="H39" s="53"/>
      <c r="I39" s="96">
        <v>0.47916666666666669</v>
      </c>
      <c r="J39" s="63" t="s">
        <v>3025</v>
      </c>
    </row>
    <row r="40" spans="1:10" s="54" customFormat="1" ht="12" customHeight="1" thickBot="1">
      <c r="A40" s="64" t="s">
        <v>1</v>
      </c>
      <c r="B40" s="100"/>
      <c r="C40" s="318" t="s">
        <v>829</v>
      </c>
      <c r="D40" s="322" t="s">
        <v>1151</v>
      </c>
      <c r="E40" s="542" t="s">
        <v>437</v>
      </c>
      <c r="F40" s="547" t="s">
        <v>2911</v>
      </c>
      <c r="G40" s="53"/>
      <c r="H40" s="53"/>
      <c r="I40" s="68"/>
      <c r="J40" s="63"/>
    </row>
    <row r="41" spans="1:10" s="54" customFormat="1" ht="12" customHeight="1">
      <c r="A41" s="66" t="s">
        <v>20</v>
      </c>
      <c r="B41" s="101" t="s">
        <v>459</v>
      </c>
      <c r="C41" s="319" t="s">
        <v>829</v>
      </c>
      <c r="D41" s="323" t="s">
        <v>1152</v>
      </c>
      <c r="E41" s="67">
        <v>0.58333333333333337</v>
      </c>
      <c r="F41" s="68" t="s">
        <v>2912</v>
      </c>
      <c r="G41" s="53"/>
      <c r="H41" s="53"/>
      <c r="I41" s="68"/>
      <c r="J41" s="63"/>
    </row>
    <row r="42" spans="1:10" s="54" customFormat="1" ht="12" customHeight="1" thickBot="1">
      <c r="A42" s="59" t="s">
        <v>1</v>
      </c>
      <c r="B42" s="100"/>
      <c r="C42" s="318"/>
      <c r="D42" s="322"/>
      <c r="E42" s="53"/>
      <c r="F42" s="68" t="s">
        <v>305</v>
      </c>
      <c r="G42" s="556" t="str">
        <f>F44</f>
        <v>陳/陳</v>
      </c>
      <c r="H42" s="53"/>
      <c r="I42" s="68"/>
      <c r="J42" s="63"/>
    </row>
    <row r="43" spans="1:10" s="54" customFormat="1" ht="12" customHeight="1">
      <c r="A43" s="61" t="s">
        <v>21</v>
      </c>
      <c r="B43" s="101"/>
      <c r="C43" s="319"/>
      <c r="D43" s="323"/>
      <c r="E43" s="63"/>
      <c r="F43" s="573">
        <v>0.5625</v>
      </c>
      <c r="G43" s="542" t="s">
        <v>2973</v>
      </c>
      <c r="H43" s="53"/>
      <c r="I43" s="68"/>
      <c r="J43" s="63"/>
    </row>
    <row r="44" spans="1:10" s="54" customFormat="1" ht="12" customHeight="1" thickBot="1">
      <c r="A44" s="64" t="s">
        <v>1</v>
      </c>
      <c r="B44" s="100"/>
      <c r="C44" s="318" t="s">
        <v>768</v>
      </c>
      <c r="D44" s="322" t="s">
        <v>782</v>
      </c>
      <c r="E44" s="65" t="s">
        <v>436</v>
      </c>
      <c r="F44" s="576" t="s">
        <v>2902</v>
      </c>
      <c r="G44" s="572"/>
      <c r="H44" s="53"/>
      <c r="I44" s="68"/>
      <c r="J44" s="63"/>
    </row>
    <row r="45" spans="1:10" s="54" customFormat="1" ht="12" customHeight="1" thickBot="1">
      <c r="A45" s="66" t="s">
        <v>22</v>
      </c>
      <c r="B45" s="569" t="s">
        <v>759</v>
      </c>
      <c r="C45" s="539" t="s">
        <v>768</v>
      </c>
      <c r="D45" s="540" t="s">
        <v>783</v>
      </c>
      <c r="E45" s="555" t="s">
        <v>266</v>
      </c>
      <c r="F45" s="562"/>
      <c r="G45" s="572"/>
      <c r="H45" s="53"/>
      <c r="I45" s="68"/>
      <c r="J45" s="63"/>
    </row>
    <row r="46" spans="1:10" s="54" customFormat="1" ht="12" customHeight="1" thickBot="1">
      <c r="A46" s="59" t="s">
        <v>1</v>
      </c>
      <c r="B46" s="100"/>
      <c r="C46" s="318" t="s">
        <v>815</v>
      </c>
      <c r="D46" s="322" t="s">
        <v>1290</v>
      </c>
      <c r="E46" s="53"/>
      <c r="F46" s="53"/>
      <c r="G46" s="572" t="s">
        <v>449</v>
      </c>
      <c r="H46" s="63" t="str">
        <f>G42</f>
        <v>陳/陳</v>
      </c>
      <c r="I46" s="68"/>
      <c r="J46" s="63"/>
    </row>
    <row r="47" spans="1:10" s="54" customFormat="1" ht="12" customHeight="1">
      <c r="A47" s="61" t="s">
        <v>23</v>
      </c>
      <c r="B47" s="101" t="s">
        <v>760</v>
      </c>
      <c r="C47" s="319" t="s">
        <v>815</v>
      </c>
      <c r="D47" s="323" t="s">
        <v>1291</v>
      </c>
      <c r="E47" s="63"/>
      <c r="F47" s="53"/>
      <c r="G47" s="96">
        <v>0.66666666666666663</v>
      </c>
      <c r="H47" s="543" t="s">
        <v>2992</v>
      </c>
      <c r="I47" s="550"/>
      <c r="J47" s="63"/>
    </row>
    <row r="48" spans="1:10" s="54" customFormat="1" ht="12" customHeight="1" thickBot="1">
      <c r="A48" s="64" t="s">
        <v>1</v>
      </c>
      <c r="B48" s="100"/>
      <c r="C48" s="318" t="s">
        <v>811</v>
      </c>
      <c r="D48" s="322" t="s">
        <v>1191</v>
      </c>
      <c r="E48" s="65" t="s">
        <v>435</v>
      </c>
      <c r="F48" s="556" t="s">
        <v>2913</v>
      </c>
      <c r="G48" s="68"/>
      <c r="H48" s="572"/>
      <c r="I48" s="68"/>
      <c r="J48" s="63"/>
    </row>
    <row r="49" spans="1:10" s="54" customFormat="1" ht="12" customHeight="1" thickBot="1">
      <c r="A49" s="66" t="s">
        <v>24</v>
      </c>
      <c r="B49" s="538" t="s">
        <v>460</v>
      </c>
      <c r="C49" s="539" t="s">
        <v>811</v>
      </c>
      <c r="D49" s="540" t="s">
        <v>1192</v>
      </c>
      <c r="E49" s="553">
        <v>0.58333333333333337</v>
      </c>
      <c r="F49" s="542" t="s">
        <v>2914</v>
      </c>
      <c r="G49" s="68"/>
      <c r="H49" s="572"/>
      <c r="I49" s="68"/>
      <c r="J49" s="63"/>
    </row>
    <row r="50" spans="1:10" s="54" customFormat="1" ht="12" customHeight="1" thickBot="1">
      <c r="A50" s="59" t="s">
        <v>1</v>
      </c>
      <c r="B50" s="100"/>
      <c r="C50" s="318"/>
      <c r="D50" s="322"/>
      <c r="E50" s="53"/>
      <c r="F50" s="572" t="s">
        <v>307</v>
      </c>
      <c r="G50" s="68" t="str">
        <f>F48</f>
        <v>王/陳</v>
      </c>
      <c r="H50" s="572"/>
      <c r="I50" s="68"/>
      <c r="J50" s="63"/>
    </row>
    <row r="51" spans="1:10" s="54" customFormat="1" ht="12" customHeight="1">
      <c r="A51" s="61" t="s">
        <v>25</v>
      </c>
      <c r="B51" s="101"/>
      <c r="C51" s="319"/>
      <c r="D51" s="323"/>
      <c r="E51" s="63"/>
      <c r="F51" s="96">
        <v>0.5625</v>
      </c>
      <c r="G51" s="543" t="s">
        <v>2974</v>
      </c>
      <c r="H51" s="572"/>
      <c r="I51" s="68"/>
      <c r="J51" s="63"/>
    </row>
    <row r="52" spans="1:10" s="54" customFormat="1" ht="12" customHeight="1" thickBot="1">
      <c r="A52" s="64" t="s">
        <v>1</v>
      </c>
      <c r="B52" s="100"/>
      <c r="C52" s="320" t="s">
        <v>493</v>
      </c>
      <c r="D52" s="320" t="s">
        <v>780</v>
      </c>
      <c r="E52" s="65" t="s">
        <v>434</v>
      </c>
      <c r="F52" s="554" t="s">
        <v>2903</v>
      </c>
      <c r="G52" s="53"/>
      <c r="H52" s="572"/>
      <c r="I52" s="68"/>
      <c r="J52" s="63"/>
    </row>
    <row r="53" spans="1:10" s="54" customFormat="1" ht="12" customHeight="1" thickBot="1">
      <c r="A53" s="66" t="s">
        <v>26</v>
      </c>
      <c r="B53" s="557" t="s">
        <v>336</v>
      </c>
      <c r="C53" s="545" t="s">
        <v>493</v>
      </c>
      <c r="D53" s="545" t="s">
        <v>781</v>
      </c>
      <c r="E53" s="555" t="s">
        <v>266</v>
      </c>
      <c r="F53" s="562"/>
      <c r="G53" s="53"/>
      <c r="H53" s="572"/>
      <c r="I53" s="68"/>
      <c r="J53" s="63"/>
    </row>
    <row r="54" spans="1:10" s="54" customFormat="1" ht="12" customHeight="1" thickBot="1">
      <c r="A54" s="59" t="s">
        <v>1</v>
      </c>
      <c r="B54" s="100"/>
      <c r="C54" s="318" t="s">
        <v>804</v>
      </c>
      <c r="D54" s="322" t="s">
        <v>1305</v>
      </c>
      <c r="E54" s="53"/>
      <c r="F54" s="53"/>
      <c r="G54" s="53"/>
      <c r="H54" s="572" t="s">
        <v>323</v>
      </c>
      <c r="I54" s="559" t="str">
        <f>H46</f>
        <v>陳/陳</v>
      </c>
      <c r="J54" s="63"/>
    </row>
    <row r="55" spans="1:10" s="54" customFormat="1" ht="12" customHeight="1" thickBot="1">
      <c r="A55" s="61" t="s">
        <v>27</v>
      </c>
      <c r="B55" s="538" t="s">
        <v>461</v>
      </c>
      <c r="C55" s="539" t="s">
        <v>804</v>
      </c>
      <c r="D55" s="540" t="s">
        <v>1306</v>
      </c>
      <c r="E55" s="546"/>
      <c r="F55" s="53"/>
      <c r="G55" s="53"/>
      <c r="H55" s="96">
        <v>0.39583333333333331</v>
      </c>
      <c r="I55" s="53" t="s">
        <v>3019</v>
      </c>
      <c r="J55" s="63"/>
    </row>
    <row r="56" spans="1:10" s="54" customFormat="1" ht="12" customHeight="1" thickBot="1">
      <c r="A56" s="64" t="s">
        <v>1</v>
      </c>
      <c r="B56" s="100"/>
      <c r="C56" s="318" t="s">
        <v>823</v>
      </c>
      <c r="D56" s="322" t="s">
        <v>1137</v>
      </c>
      <c r="E56" s="542" t="s">
        <v>433</v>
      </c>
      <c r="F56" s="547" t="s">
        <v>2909</v>
      </c>
      <c r="G56" s="53"/>
      <c r="H56" s="68"/>
      <c r="I56" s="53"/>
      <c r="J56" s="63"/>
    </row>
    <row r="57" spans="1:10" s="54" customFormat="1" ht="12" customHeight="1">
      <c r="A57" s="66" t="s">
        <v>28</v>
      </c>
      <c r="B57" s="101" t="s">
        <v>462</v>
      </c>
      <c r="C57" s="319" t="s">
        <v>823</v>
      </c>
      <c r="D57" s="323" t="s">
        <v>1138</v>
      </c>
      <c r="E57" s="67">
        <v>0.58333333333333337</v>
      </c>
      <c r="F57" s="542" t="s">
        <v>2910</v>
      </c>
      <c r="G57" s="53"/>
      <c r="H57" s="68"/>
      <c r="I57" s="53"/>
      <c r="J57" s="63"/>
    </row>
    <row r="58" spans="1:10" s="54" customFormat="1" ht="12" customHeight="1" thickBot="1">
      <c r="A58" s="59" t="s">
        <v>1</v>
      </c>
      <c r="B58" s="100"/>
      <c r="C58" s="318"/>
      <c r="D58" s="322"/>
      <c r="E58" s="53"/>
      <c r="F58" s="572" t="s">
        <v>428</v>
      </c>
      <c r="G58" s="547" t="str">
        <f>F56</f>
        <v>吳/王</v>
      </c>
      <c r="H58" s="68"/>
      <c r="I58" s="53"/>
      <c r="J58" s="63"/>
    </row>
    <row r="59" spans="1:10" s="54" customFormat="1" ht="12" customHeight="1">
      <c r="A59" s="61" t="s">
        <v>29</v>
      </c>
      <c r="B59" s="101"/>
      <c r="C59" s="319"/>
      <c r="D59" s="323"/>
      <c r="E59" s="69"/>
      <c r="F59" s="96">
        <v>0.5625</v>
      </c>
      <c r="G59" s="549" t="s">
        <v>2975</v>
      </c>
      <c r="H59" s="68"/>
      <c r="I59" s="53"/>
      <c r="J59" s="63"/>
    </row>
    <row r="60" spans="1:10" s="54" customFormat="1" ht="12" customHeight="1" thickBot="1">
      <c r="A60" s="64" t="s">
        <v>1</v>
      </c>
      <c r="B60" s="100"/>
      <c r="C60" s="318" t="s">
        <v>819</v>
      </c>
      <c r="D60" s="322" t="s">
        <v>1322</v>
      </c>
      <c r="E60" s="65" t="s">
        <v>432</v>
      </c>
      <c r="F60" s="116" t="s">
        <v>2904</v>
      </c>
      <c r="G60" s="68"/>
      <c r="H60" s="68"/>
      <c r="I60" s="53"/>
      <c r="J60" s="63"/>
    </row>
    <row r="61" spans="1:10" s="54" customFormat="1" ht="12" customHeight="1" thickBot="1">
      <c r="A61" s="66" t="s">
        <v>30</v>
      </c>
      <c r="B61" s="538" t="s">
        <v>463</v>
      </c>
      <c r="C61" s="539" t="s">
        <v>819</v>
      </c>
      <c r="D61" s="540" t="s">
        <v>1323</v>
      </c>
      <c r="E61" s="553" t="s">
        <v>266</v>
      </c>
      <c r="F61" s="570"/>
      <c r="G61" s="68"/>
      <c r="H61" s="68"/>
      <c r="I61" s="53"/>
      <c r="J61" s="63"/>
    </row>
    <row r="62" spans="1:10" s="54" customFormat="1" ht="12" customHeight="1" thickBot="1">
      <c r="A62" s="59" t="s">
        <v>1</v>
      </c>
      <c r="B62" s="100"/>
      <c r="C62" s="318"/>
      <c r="D62" s="322"/>
      <c r="E62" s="53"/>
      <c r="F62" s="53"/>
      <c r="G62" s="68" t="s">
        <v>450</v>
      </c>
      <c r="H62" s="554" t="str">
        <f>G66</f>
        <v>吳/葉</v>
      </c>
      <c r="I62" s="53"/>
      <c r="J62" s="63"/>
    </row>
    <row r="63" spans="1:10" s="54" customFormat="1" ht="12" customHeight="1">
      <c r="A63" s="61" t="s">
        <v>31</v>
      </c>
      <c r="B63" s="101"/>
      <c r="C63" s="319"/>
      <c r="D63" s="323"/>
      <c r="E63" s="63"/>
      <c r="F63" s="53"/>
      <c r="G63" s="573">
        <v>0.66666666666666663</v>
      </c>
      <c r="H63" s="53" t="s">
        <v>2993</v>
      </c>
      <c r="I63" s="53"/>
      <c r="J63" s="63"/>
    </row>
    <row r="64" spans="1:10" s="54" customFormat="1" ht="12" customHeight="1" thickBot="1">
      <c r="A64" s="64" t="s">
        <v>1</v>
      </c>
      <c r="B64" s="100"/>
      <c r="C64" s="318" t="s">
        <v>811</v>
      </c>
      <c r="D64" s="322" t="s">
        <v>1334</v>
      </c>
      <c r="E64" s="65" t="s">
        <v>431</v>
      </c>
      <c r="F64" s="556" t="s">
        <v>2905</v>
      </c>
      <c r="G64" s="572"/>
      <c r="H64" s="53"/>
      <c r="I64" s="53"/>
      <c r="J64" s="63"/>
    </row>
    <row r="65" spans="1:10" s="54" customFormat="1" ht="12" customHeight="1" thickBot="1">
      <c r="A65" s="66" t="s">
        <v>32</v>
      </c>
      <c r="B65" s="538" t="s">
        <v>464</v>
      </c>
      <c r="C65" s="539" t="s">
        <v>811</v>
      </c>
      <c r="D65" s="540" t="s">
        <v>1335</v>
      </c>
      <c r="E65" s="555" t="s">
        <v>425</v>
      </c>
      <c r="F65" s="579"/>
      <c r="G65" s="572"/>
      <c r="H65" s="53"/>
      <c r="I65" s="53"/>
      <c r="J65" s="63"/>
    </row>
    <row r="66" spans="1:10" s="54" customFormat="1" ht="12" customHeight="1" thickBot="1">
      <c r="A66" s="59" t="s">
        <v>1</v>
      </c>
      <c r="B66" s="100"/>
      <c r="C66" s="318"/>
      <c r="D66" s="322"/>
      <c r="E66" s="53"/>
      <c r="F66" s="572" t="s">
        <v>427</v>
      </c>
      <c r="G66" s="577" t="str">
        <f>F64</f>
        <v>吳/葉</v>
      </c>
      <c r="H66" s="53"/>
      <c r="I66" s="53"/>
      <c r="J66" s="63"/>
    </row>
    <row r="67" spans="1:10" s="54" customFormat="1" ht="12" customHeight="1">
      <c r="A67" s="61" t="s">
        <v>33</v>
      </c>
      <c r="B67" s="101"/>
      <c r="C67" s="319"/>
      <c r="D67" s="324"/>
      <c r="E67" s="69"/>
      <c r="F67" s="96">
        <v>0.5625</v>
      </c>
      <c r="G67" s="543" t="s">
        <v>2942</v>
      </c>
      <c r="H67" s="53"/>
      <c r="I67" s="53"/>
      <c r="J67" s="63"/>
    </row>
    <row r="68" spans="1:10" s="54" customFormat="1" ht="12" customHeight="1" thickBot="1">
      <c r="A68" s="64" t="s">
        <v>1</v>
      </c>
      <c r="B68" s="100"/>
      <c r="C68" s="316" t="s">
        <v>769</v>
      </c>
      <c r="D68" s="316" t="s">
        <v>776</v>
      </c>
      <c r="E68" s="65" t="s">
        <v>430</v>
      </c>
      <c r="F68" s="554" t="s">
        <v>2898</v>
      </c>
      <c r="G68" s="53"/>
      <c r="H68" s="53"/>
      <c r="I68" s="53"/>
      <c r="J68" s="63"/>
    </row>
    <row r="69" spans="1:10" s="54" customFormat="1" ht="12" customHeight="1" thickBot="1">
      <c r="A69" s="66" t="s">
        <v>34</v>
      </c>
      <c r="B69" s="566" t="s">
        <v>337</v>
      </c>
      <c r="C69" s="545" t="s">
        <v>769</v>
      </c>
      <c r="D69" s="545" t="s">
        <v>777</v>
      </c>
      <c r="E69" s="555" t="s">
        <v>266</v>
      </c>
      <c r="F69" s="551"/>
      <c r="G69" s="53"/>
      <c r="H69" s="53"/>
      <c r="I69" s="53"/>
      <c r="J69" s="63"/>
    </row>
    <row r="70" spans="1:10" s="54" customFormat="1" ht="12" customHeight="1">
      <c r="A70" s="70" t="s">
        <v>1</v>
      </c>
      <c r="B70" s="102"/>
      <c r="C70" s="321" t="s">
        <v>2</v>
      </c>
      <c r="D70" s="325" t="s">
        <v>2</v>
      </c>
      <c r="E70" s="53"/>
      <c r="F70" s="53"/>
      <c r="G70" s="53"/>
      <c r="H70" s="53"/>
      <c r="I70" s="53"/>
      <c r="J70" s="63"/>
    </row>
    <row r="71" spans="1:10" s="54" customFormat="1" ht="12" customHeight="1">
      <c r="A71" s="71"/>
      <c r="B71" s="103"/>
      <c r="C71" s="72"/>
      <c r="D71" s="326"/>
      <c r="E71" s="53"/>
      <c r="F71" s="53"/>
      <c r="G71" s="53"/>
      <c r="H71" s="53"/>
      <c r="I71" s="53"/>
      <c r="J71" s="53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8"/>
  <sheetViews>
    <sheetView showGridLines="0" topLeftCell="A58" zoomScaleNormal="100" zoomScaleSheetLayoutView="100" workbookViewId="0">
      <selection activeCell="C74" sqref="C74"/>
    </sheetView>
  </sheetViews>
  <sheetFormatPr defaultColWidth="9" defaultRowHeight="11.5" customHeight="1"/>
  <cols>
    <col min="1" max="1" width="5.453125" style="8" customWidth="1"/>
    <col min="2" max="2" width="18.7265625" style="9" customWidth="1"/>
    <col min="3" max="3" width="12.6328125" style="9" customWidth="1"/>
    <col min="4" max="6" width="12.6328125" style="7" customWidth="1"/>
    <col min="7" max="7" width="12.6328125" style="126" customWidth="1"/>
    <col min="8" max="8" width="7.54296875" style="113" customWidth="1"/>
    <col min="9" max="9" width="12.6328125" style="8" customWidth="1"/>
    <col min="10" max="16384" width="9" style="4"/>
  </cols>
  <sheetData>
    <row r="1" spans="1:9" ht="20" customHeight="1">
      <c r="A1" s="616" t="s">
        <v>730</v>
      </c>
      <c r="B1" s="616"/>
      <c r="C1" s="616"/>
      <c r="D1" s="616"/>
      <c r="E1" s="616"/>
      <c r="F1" s="616"/>
      <c r="G1" s="616"/>
      <c r="H1" s="616"/>
    </row>
    <row r="2" spans="1:9" s="13" customFormat="1" ht="20" customHeight="1">
      <c r="A2" s="12" t="s">
        <v>761</v>
      </c>
      <c r="B2" s="76"/>
      <c r="C2" s="76"/>
      <c r="E2" s="14" t="s">
        <v>350</v>
      </c>
      <c r="G2" s="125"/>
      <c r="H2" s="108"/>
      <c r="I2" s="106"/>
    </row>
    <row r="3" spans="1:9" s="13" customFormat="1" ht="11" customHeight="1">
      <c r="A3" s="12"/>
      <c r="B3" s="76"/>
      <c r="C3" s="76"/>
      <c r="F3" s="14"/>
      <c r="G3" s="125"/>
      <c r="H3" s="108"/>
      <c r="I3" s="106"/>
    </row>
    <row r="4" spans="1:9" s="165" customFormat="1" ht="12" customHeight="1">
      <c r="A4" s="15" t="s">
        <v>762</v>
      </c>
      <c r="B4" s="164"/>
      <c r="H4" s="166"/>
    </row>
    <row r="5" spans="1:9" s="172" customFormat="1" ht="12" customHeight="1">
      <c r="A5" s="167"/>
      <c r="B5" s="168"/>
      <c r="C5" s="169" t="s">
        <v>258</v>
      </c>
      <c r="D5" s="170" t="s">
        <v>2180</v>
      </c>
      <c r="E5" s="170" t="s">
        <v>1516</v>
      </c>
      <c r="F5" s="170" t="s">
        <v>1516</v>
      </c>
      <c r="G5" s="170"/>
      <c r="H5" s="171"/>
    </row>
    <row r="6" spans="1:9" s="172" customFormat="1" ht="12" customHeight="1">
      <c r="A6" s="173" t="s">
        <v>1</v>
      </c>
      <c r="B6" s="174"/>
      <c r="C6" s="175"/>
      <c r="D6" s="176"/>
      <c r="E6" s="176"/>
      <c r="F6" s="176"/>
      <c r="G6" s="176"/>
      <c r="H6" s="177"/>
    </row>
    <row r="7" spans="1:9" s="165" customFormat="1" ht="12" customHeight="1" thickBot="1">
      <c r="A7" s="173" t="s">
        <v>3</v>
      </c>
      <c r="B7" s="495" t="s">
        <v>834</v>
      </c>
      <c r="C7" s="496" t="s">
        <v>1336</v>
      </c>
      <c r="D7" s="497"/>
      <c r="E7" s="179"/>
      <c r="F7" s="179"/>
      <c r="G7" s="179"/>
      <c r="H7" s="166"/>
    </row>
    <row r="8" spans="1:9" s="165" customFormat="1" ht="12" customHeight="1" thickBot="1">
      <c r="A8" s="180" t="s">
        <v>1</v>
      </c>
      <c r="B8" s="199" t="s">
        <v>2</v>
      </c>
      <c r="C8" s="199" t="s">
        <v>2</v>
      </c>
      <c r="D8" s="498" t="s">
        <v>504</v>
      </c>
      <c r="E8" s="499" t="str">
        <f>C7</f>
        <v xml:space="preserve">鄭如嵋 [9/16] </v>
      </c>
      <c r="F8" s="179"/>
      <c r="G8" s="179"/>
      <c r="H8" s="166"/>
    </row>
    <row r="9" spans="1:9" s="165" customFormat="1" ht="12" customHeight="1">
      <c r="A9" s="182" t="s">
        <v>4</v>
      </c>
      <c r="B9" s="200" t="s">
        <v>819</v>
      </c>
      <c r="C9" s="200" t="s">
        <v>1337</v>
      </c>
      <c r="D9" s="183">
        <v>0.4375</v>
      </c>
      <c r="E9" s="498" t="s">
        <v>2677</v>
      </c>
      <c r="F9" s="179"/>
      <c r="G9" s="179"/>
      <c r="H9" s="166"/>
    </row>
    <row r="10" spans="1:9" s="165" customFormat="1" ht="12" customHeight="1" thickBot="1">
      <c r="A10" s="173" t="s">
        <v>1</v>
      </c>
      <c r="B10" s="199" t="s">
        <v>2</v>
      </c>
      <c r="C10" s="199" t="s">
        <v>2</v>
      </c>
      <c r="D10" s="179"/>
      <c r="E10" s="526" t="s">
        <v>536</v>
      </c>
      <c r="F10" s="499" t="str">
        <f>E8</f>
        <v xml:space="preserve">鄭如嵋 [9/16] </v>
      </c>
      <c r="G10" s="179"/>
      <c r="H10" s="166"/>
    </row>
    <row r="11" spans="1:9" s="165" customFormat="1" ht="12" customHeight="1">
      <c r="A11" s="173" t="s">
        <v>5</v>
      </c>
      <c r="B11" s="200" t="s">
        <v>838</v>
      </c>
      <c r="C11" s="200" t="s">
        <v>1338</v>
      </c>
      <c r="D11" s="185"/>
      <c r="E11" s="186">
        <v>0.45833333333333331</v>
      </c>
      <c r="F11" s="498" t="s">
        <v>2863</v>
      </c>
      <c r="G11" s="179"/>
      <c r="H11" s="166"/>
    </row>
    <row r="12" spans="1:9" s="165" customFormat="1" ht="12" customHeight="1" thickBot="1">
      <c r="A12" s="180" t="s">
        <v>1</v>
      </c>
      <c r="B12" s="199" t="s">
        <v>2</v>
      </c>
      <c r="C12" s="199" t="s">
        <v>2</v>
      </c>
      <c r="D12" s="181" t="s">
        <v>505</v>
      </c>
      <c r="E12" s="501" t="str">
        <f>C13</f>
        <v xml:space="preserve">謝昀珊 </v>
      </c>
      <c r="F12" s="526"/>
      <c r="G12" s="179"/>
      <c r="H12" s="166"/>
    </row>
    <row r="13" spans="1:9" s="165" customFormat="1" ht="12" customHeight="1" thickBot="1">
      <c r="A13" s="182" t="s">
        <v>6</v>
      </c>
      <c r="B13" s="495" t="s">
        <v>807</v>
      </c>
      <c r="C13" s="495" t="s">
        <v>1339</v>
      </c>
      <c r="D13" s="500">
        <v>0.4375</v>
      </c>
      <c r="E13" s="179" t="s">
        <v>2678</v>
      </c>
      <c r="F13" s="526"/>
      <c r="G13" s="179"/>
      <c r="H13" s="187"/>
    </row>
    <row r="14" spans="1:9" s="165" customFormat="1" ht="12" customHeight="1" thickBot="1">
      <c r="A14" s="173" t="s">
        <v>1</v>
      </c>
      <c r="B14" s="199" t="s">
        <v>2</v>
      </c>
      <c r="C14" s="199" t="s">
        <v>2</v>
      </c>
      <c r="D14" s="179"/>
      <c r="E14" s="179"/>
      <c r="F14" s="526" t="s">
        <v>552</v>
      </c>
      <c r="G14" s="499" t="str">
        <f>F10</f>
        <v xml:space="preserve">鄭如嵋 [9/16] </v>
      </c>
      <c r="H14" s="187" t="s">
        <v>390</v>
      </c>
    </row>
    <row r="15" spans="1:9" s="165" customFormat="1" ht="12" customHeight="1">
      <c r="A15" s="173" t="s">
        <v>7</v>
      </c>
      <c r="B15" s="200" t="s">
        <v>813</v>
      </c>
      <c r="C15" s="200" t="s">
        <v>1340</v>
      </c>
      <c r="D15" s="188"/>
      <c r="E15" s="179"/>
      <c r="F15" s="186">
        <v>0.60416666666666663</v>
      </c>
      <c r="G15" s="185" t="s">
        <v>2915</v>
      </c>
      <c r="H15" s="187"/>
    </row>
    <row r="16" spans="1:9" s="165" customFormat="1" ht="12" customHeight="1" thickBot="1">
      <c r="A16" s="180" t="s">
        <v>1</v>
      </c>
      <c r="B16" s="199" t="s">
        <v>2</v>
      </c>
      <c r="C16" s="199" t="s">
        <v>2</v>
      </c>
      <c r="D16" s="181" t="s">
        <v>506</v>
      </c>
      <c r="E16" s="502" t="str">
        <f>C17</f>
        <v xml:space="preserve">白韞秀 </v>
      </c>
      <c r="F16" s="184"/>
      <c r="G16" s="185"/>
      <c r="H16" s="187"/>
    </row>
    <row r="17" spans="1:8" s="165" customFormat="1" ht="12" customHeight="1" thickBot="1">
      <c r="A17" s="182" t="s">
        <v>8</v>
      </c>
      <c r="B17" s="495" t="s">
        <v>837</v>
      </c>
      <c r="C17" s="495" t="s">
        <v>1341</v>
      </c>
      <c r="D17" s="500">
        <v>0.4375</v>
      </c>
      <c r="E17" s="498" t="s">
        <v>2679</v>
      </c>
      <c r="F17" s="184"/>
      <c r="G17" s="185"/>
      <c r="H17" s="187"/>
    </row>
    <row r="18" spans="1:8" s="165" customFormat="1" ht="12" customHeight="1" thickBot="1">
      <c r="A18" s="173" t="s">
        <v>1</v>
      </c>
      <c r="B18" s="199" t="s">
        <v>2</v>
      </c>
      <c r="C18" s="199" t="s">
        <v>2</v>
      </c>
      <c r="D18" s="179"/>
      <c r="E18" s="526" t="s">
        <v>537</v>
      </c>
      <c r="F18" s="184" t="str">
        <f>E16</f>
        <v xml:space="preserve">白韞秀 </v>
      </c>
      <c r="G18" s="185"/>
      <c r="H18" s="187"/>
    </row>
    <row r="19" spans="1:8" s="165" customFormat="1" ht="12" customHeight="1" thickBot="1">
      <c r="A19" s="173" t="s">
        <v>9</v>
      </c>
      <c r="B19" s="495" t="s">
        <v>1342</v>
      </c>
      <c r="C19" s="495" t="s">
        <v>1343</v>
      </c>
      <c r="D19" s="503"/>
      <c r="E19" s="186">
        <v>0.45833333333333331</v>
      </c>
      <c r="F19" s="511" t="s">
        <v>2864</v>
      </c>
      <c r="G19" s="185"/>
      <c r="H19" s="187"/>
    </row>
    <row r="20" spans="1:8" s="165" customFormat="1" ht="12" customHeight="1" thickBot="1">
      <c r="A20" s="180" t="s">
        <v>1</v>
      </c>
      <c r="B20" s="199" t="s">
        <v>2</v>
      </c>
      <c r="C20" s="199" t="s">
        <v>2</v>
      </c>
      <c r="D20" s="185" t="s">
        <v>507</v>
      </c>
      <c r="E20" s="504" t="str">
        <f>C19</f>
        <v xml:space="preserve">林頤 </v>
      </c>
      <c r="F20" s="179"/>
      <c r="G20" s="185"/>
      <c r="H20" s="187"/>
    </row>
    <row r="21" spans="1:8" s="165" customFormat="1" ht="12" customHeight="1">
      <c r="A21" s="182" t="s">
        <v>10</v>
      </c>
      <c r="B21" s="200" t="s">
        <v>1344</v>
      </c>
      <c r="C21" s="200" t="s">
        <v>1345</v>
      </c>
      <c r="D21" s="183">
        <v>0.4375</v>
      </c>
      <c r="E21" s="179" t="s">
        <v>2680</v>
      </c>
      <c r="F21" s="179"/>
      <c r="G21" s="185"/>
      <c r="H21" s="187"/>
    </row>
    <row r="22" spans="1:8" s="165" customFormat="1" ht="12" customHeight="1">
      <c r="A22" s="173" t="s">
        <v>1</v>
      </c>
      <c r="B22" s="199" t="s">
        <v>2</v>
      </c>
      <c r="C22" s="199" t="s">
        <v>2</v>
      </c>
      <c r="D22" s="179"/>
      <c r="E22" s="179"/>
      <c r="F22" s="179"/>
      <c r="G22" s="185" t="s">
        <v>263</v>
      </c>
      <c r="H22" s="187"/>
    </row>
    <row r="23" spans="1:8" s="165" customFormat="1" ht="12" customHeight="1">
      <c r="A23" s="173" t="s">
        <v>11</v>
      </c>
      <c r="B23" s="200" t="s">
        <v>815</v>
      </c>
      <c r="C23" s="200" t="s">
        <v>1346</v>
      </c>
      <c r="D23" s="189"/>
      <c r="E23" s="179"/>
      <c r="F23" s="179"/>
      <c r="G23" s="190" t="s">
        <v>263</v>
      </c>
      <c r="H23" s="187"/>
    </row>
    <row r="24" spans="1:8" s="165" customFormat="1" ht="12" customHeight="1" thickBot="1">
      <c r="A24" s="180" t="s">
        <v>1</v>
      </c>
      <c r="B24" s="199" t="s">
        <v>2</v>
      </c>
      <c r="C24" s="199" t="s">
        <v>2</v>
      </c>
      <c r="D24" s="181" t="s">
        <v>508</v>
      </c>
      <c r="E24" s="502" t="str">
        <f>C25</f>
        <v xml:space="preserve">李佳欣 </v>
      </c>
      <c r="F24" s="179"/>
      <c r="G24" s="185"/>
      <c r="H24" s="187"/>
    </row>
    <row r="25" spans="1:8" s="165" customFormat="1" ht="12" customHeight="1" thickBot="1">
      <c r="A25" s="182" t="s">
        <v>12</v>
      </c>
      <c r="B25" s="495" t="s">
        <v>838</v>
      </c>
      <c r="C25" s="495" t="s">
        <v>1347</v>
      </c>
      <c r="D25" s="500">
        <v>0.4375</v>
      </c>
      <c r="E25" s="532" t="s">
        <v>2683</v>
      </c>
      <c r="F25" s="179"/>
      <c r="G25" s="185"/>
      <c r="H25" s="187"/>
    </row>
    <row r="26" spans="1:8" s="165" customFormat="1" ht="12" customHeight="1" thickBot="1">
      <c r="A26" s="173" t="s">
        <v>1</v>
      </c>
      <c r="B26" s="199" t="s">
        <v>2</v>
      </c>
      <c r="C26" s="199" t="s">
        <v>2</v>
      </c>
      <c r="D26" s="179"/>
      <c r="E26" s="526" t="s">
        <v>538</v>
      </c>
      <c r="F26" s="499" t="str">
        <f>E24</f>
        <v xml:space="preserve">李佳欣 </v>
      </c>
      <c r="G26" s="185"/>
      <c r="H26" s="187"/>
    </row>
    <row r="27" spans="1:8" s="165" customFormat="1" ht="12" customHeight="1">
      <c r="A27" s="173" t="s">
        <v>13</v>
      </c>
      <c r="B27" s="200" t="s">
        <v>837</v>
      </c>
      <c r="C27" s="200" t="s">
        <v>1348</v>
      </c>
      <c r="D27" s="188"/>
      <c r="E27" s="186">
        <v>0.45833333333333331</v>
      </c>
      <c r="F27" s="184" t="s">
        <v>2865</v>
      </c>
      <c r="G27" s="185"/>
      <c r="H27" s="187"/>
    </row>
    <row r="28" spans="1:8" s="165" customFormat="1" ht="12" customHeight="1" thickBot="1">
      <c r="A28" s="180" t="s">
        <v>1</v>
      </c>
      <c r="B28" s="199" t="s">
        <v>2</v>
      </c>
      <c r="C28" s="199" t="s">
        <v>2</v>
      </c>
      <c r="D28" s="181" t="s">
        <v>509</v>
      </c>
      <c r="E28" s="501" t="str">
        <f>C29</f>
        <v xml:space="preserve">謝紫庭 </v>
      </c>
      <c r="F28" s="184"/>
      <c r="G28" s="185"/>
      <c r="H28" s="187"/>
    </row>
    <row r="29" spans="1:8" s="165" customFormat="1" ht="12" customHeight="1" thickBot="1">
      <c r="A29" s="182" t="s">
        <v>14</v>
      </c>
      <c r="B29" s="514" t="s">
        <v>1349</v>
      </c>
      <c r="C29" s="495" t="s">
        <v>1350</v>
      </c>
      <c r="D29" s="500">
        <v>0.4375</v>
      </c>
      <c r="E29" s="506" t="s">
        <v>2681</v>
      </c>
      <c r="F29" s="184"/>
      <c r="G29" s="185"/>
      <c r="H29" s="187"/>
    </row>
    <row r="30" spans="1:8" s="165" customFormat="1" ht="12" customHeight="1" thickBot="1">
      <c r="A30" s="173" t="s">
        <v>1</v>
      </c>
      <c r="B30" s="199" t="s">
        <v>2</v>
      </c>
      <c r="C30" s="199" t="s">
        <v>2</v>
      </c>
      <c r="D30" s="179"/>
      <c r="E30" s="179"/>
      <c r="F30" s="184" t="s">
        <v>553</v>
      </c>
      <c r="G30" s="507" t="str">
        <f>F34</f>
        <v xml:space="preserve">黃榆涵 </v>
      </c>
      <c r="H30" s="187" t="s">
        <v>389</v>
      </c>
    </row>
    <row r="31" spans="1:8" s="165" customFormat="1" ht="12" customHeight="1" thickBot="1">
      <c r="A31" s="173" t="s">
        <v>15</v>
      </c>
      <c r="B31" s="495" t="s">
        <v>801</v>
      </c>
      <c r="C31" s="495" t="s">
        <v>1351</v>
      </c>
      <c r="D31" s="503"/>
      <c r="E31" s="179"/>
      <c r="F31" s="527">
        <v>0.60416666666666663</v>
      </c>
      <c r="G31" s="530" t="s">
        <v>2917</v>
      </c>
      <c r="H31" s="187"/>
    </row>
    <row r="32" spans="1:8" s="165" customFormat="1" ht="12" customHeight="1" thickBot="1">
      <c r="A32" s="180" t="s">
        <v>1</v>
      </c>
      <c r="B32" s="199" t="s">
        <v>2</v>
      </c>
      <c r="C32" s="199" t="s">
        <v>2</v>
      </c>
      <c r="D32" s="185" t="s">
        <v>510</v>
      </c>
      <c r="E32" s="499" t="str">
        <f>C31</f>
        <v xml:space="preserve">林于顥 </v>
      </c>
      <c r="F32" s="526"/>
      <c r="G32" s="179"/>
      <c r="H32" s="187"/>
    </row>
    <row r="33" spans="1:8" s="165" customFormat="1" ht="12" customHeight="1">
      <c r="A33" s="182" t="s">
        <v>16</v>
      </c>
      <c r="B33" s="200" t="s">
        <v>848</v>
      </c>
      <c r="C33" s="200" t="s">
        <v>1352</v>
      </c>
      <c r="D33" s="183">
        <v>0.4375</v>
      </c>
      <c r="E33" s="184" t="s">
        <v>2682</v>
      </c>
      <c r="F33" s="526"/>
      <c r="G33" s="179"/>
      <c r="H33" s="187"/>
    </row>
    <row r="34" spans="1:8" s="165" customFormat="1" ht="12" customHeight="1" thickBot="1">
      <c r="A34" s="173" t="s">
        <v>1</v>
      </c>
      <c r="B34" s="199" t="s">
        <v>2</v>
      </c>
      <c r="C34" s="199" t="s">
        <v>2</v>
      </c>
      <c r="D34" s="179"/>
      <c r="E34" s="184" t="s">
        <v>539</v>
      </c>
      <c r="F34" s="528" t="str">
        <f>E36</f>
        <v xml:space="preserve">黃榆涵 </v>
      </c>
      <c r="G34" s="179"/>
      <c r="H34" s="187"/>
    </row>
    <row r="35" spans="1:8" s="165" customFormat="1" ht="12" customHeight="1">
      <c r="A35" s="173" t="s">
        <v>17</v>
      </c>
      <c r="B35" s="200" t="s">
        <v>809</v>
      </c>
      <c r="C35" s="200" t="s">
        <v>1353</v>
      </c>
      <c r="D35" s="185"/>
      <c r="E35" s="527">
        <v>0.45833333333333331</v>
      </c>
      <c r="F35" s="530" t="s">
        <v>2872</v>
      </c>
      <c r="G35" s="179"/>
      <c r="H35" s="187"/>
    </row>
    <row r="36" spans="1:8" s="165" customFormat="1" ht="12" customHeight="1" thickBot="1">
      <c r="A36" s="180" t="s">
        <v>1</v>
      </c>
      <c r="B36" s="199" t="s">
        <v>2</v>
      </c>
      <c r="C36" s="199" t="s">
        <v>2</v>
      </c>
      <c r="D36" s="181" t="s">
        <v>511</v>
      </c>
      <c r="E36" s="528" t="str">
        <f>C37</f>
        <v xml:space="preserve">黃榆涵 </v>
      </c>
      <c r="F36" s="179"/>
      <c r="G36" s="179"/>
      <c r="H36" s="187"/>
    </row>
    <row r="37" spans="1:8" s="165" customFormat="1" ht="12" customHeight="1" thickBot="1">
      <c r="A37" s="182" t="s">
        <v>18</v>
      </c>
      <c r="B37" s="495" t="s">
        <v>821</v>
      </c>
      <c r="C37" s="495" t="s">
        <v>1354</v>
      </c>
      <c r="D37" s="500">
        <v>0.4375</v>
      </c>
      <c r="E37" s="179" t="s">
        <v>2691</v>
      </c>
      <c r="F37" s="179"/>
      <c r="G37" s="179"/>
      <c r="H37" s="187"/>
    </row>
    <row r="38" spans="1:8" s="165" customFormat="1" ht="12" customHeight="1">
      <c r="A38" s="173" t="s">
        <v>1</v>
      </c>
      <c r="B38" s="199" t="s">
        <v>2</v>
      </c>
      <c r="C38" s="201" t="s">
        <v>2</v>
      </c>
      <c r="D38" s="179"/>
      <c r="E38" s="179"/>
      <c r="F38" s="179"/>
      <c r="G38" s="179"/>
      <c r="H38" s="187" t="s">
        <v>263</v>
      </c>
    </row>
    <row r="39" spans="1:8" s="165" customFormat="1" ht="12" customHeight="1" thickBot="1">
      <c r="A39" s="173" t="s">
        <v>19</v>
      </c>
      <c r="B39" s="514" t="s">
        <v>1349</v>
      </c>
      <c r="C39" s="496" t="s">
        <v>1355</v>
      </c>
      <c r="D39" s="497"/>
      <c r="E39" s="179"/>
      <c r="F39" s="179"/>
      <c r="G39" s="179"/>
      <c r="H39" s="191" t="s">
        <v>263</v>
      </c>
    </row>
    <row r="40" spans="1:8" s="165" customFormat="1" ht="12" customHeight="1" thickBot="1">
      <c r="A40" s="180" t="s">
        <v>1</v>
      </c>
      <c r="B40" s="199" t="s">
        <v>2</v>
      </c>
      <c r="C40" s="199" t="s">
        <v>2</v>
      </c>
      <c r="D40" s="185" t="s">
        <v>512</v>
      </c>
      <c r="E40" s="499" t="str">
        <f>C39</f>
        <v xml:space="preserve">謝芷楹 [9/16] </v>
      </c>
      <c r="F40" s="179"/>
      <c r="G40" s="179"/>
      <c r="H40" s="187"/>
    </row>
    <row r="41" spans="1:8" s="165" customFormat="1" ht="12" customHeight="1">
      <c r="A41" s="182" t="s">
        <v>20</v>
      </c>
      <c r="B41" s="200" t="s">
        <v>801</v>
      </c>
      <c r="C41" s="200" t="s">
        <v>1356</v>
      </c>
      <c r="D41" s="183">
        <v>0.45833333333333331</v>
      </c>
      <c r="E41" s="525" t="s">
        <v>2684</v>
      </c>
      <c r="F41" s="179"/>
      <c r="G41" s="179"/>
      <c r="H41" s="187"/>
    </row>
    <row r="42" spans="1:8" s="165" customFormat="1" ht="12" customHeight="1" thickBot="1">
      <c r="A42" s="173" t="s">
        <v>1</v>
      </c>
      <c r="B42" s="199" t="s">
        <v>2</v>
      </c>
      <c r="C42" s="199" t="s">
        <v>2</v>
      </c>
      <c r="D42" s="179"/>
      <c r="E42" s="526" t="s">
        <v>540</v>
      </c>
      <c r="F42" s="499" t="str">
        <f>E40</f>
        <v xml:space="preserve">謝芷楹 [9/16] </v>
      </c>
      <c r="G42" s="179"/>
      <c r="H42" s="187"/>
    </row>
    <row r="43" spans="1:8" s="165" customFormat="1" ht="12" customHeight="1" thickBot="1">
      <c r="A43" s="173" t="s">
        <v>21</v>
      </c>
      <c r="B43" s="495" t="s">
        <v>834</v>
      </c>
      <c r="C43" s="495" t="s">
        <v>1357</v>
      </c>
      <c r="D43" s="503"/>
      <c r="E43" s="186">
        <v>0.45833333333333331</v>
      </c>
      <c r="F43" s="498" t="s">
        <v>2867</v>
      </c>
      <c r="G43" s="179"/>
      <c r="H43" s="187"/>
    </row>
    <row r="44" spans="1:8" s="165" customFormat="1" ht="12" customHeight="1" thickBot="1">
      <c r="A44" s="180" t="s">
        <v>1</v>
      </c>
      <c r="B44" s="199" t="s">
        <v>2</v>
      </c>
      <c r="C44" s="199" t="s">
        <v>2</v>
      </c>
      <c r="D44" s="498" t="s">
        <v>513</v>
      </c>
      <c r="E44" s="504" t="str">
        <f>C43</f>
        <v xml:space="preserve">施念慧 </v>
      </c>
      <c r="F44" s="526"/>
      <c r="G44" s="179"/>
      <c r="H44" s="187"/>
    </row>
    <row r="45" spans="1:8" s="165" customFormat="1" ht="12" customHeight="1">
      <c r="A45" s="182" t="s">
        <v>22</v>
      </c>
      <c r="B45" s="200" t="s">
        <v>844</v>
      </c>
      <c r="C45" s="200" t="s">
        <v>1358</v>
      </c>
      <c r="D45" s="183">
        <v>0.45833333333333331</v>
      </c>
      <c r="E45" s="511" t="s">
        <v>2685</v>
      </c>
      <c r="F45" s="526"/>
      <c r="G45" s="179"/>
      <c r="H45" s="187"/>
    </row>
    <row r="46" spans="1:8" s="165" customFormat="1" ht="12" customHeight="1" thickBot="1">
      <c r="A46" s="173" t="s">
        <v>1</v>
      </c>
      <c r="B46" s="199" t="s">
        <v>2</v>
      </c>
      <c r="C46" s="199" t="s">
        <v>2</v>
      </c>
      <c r="D46" s="179"/>
      <c r="E46" s="179"/>
      <c r="F46" s="526" t="s">
        <v>554</v>
      </c>
      <c r="G46" s="185" t="str">
        <f>F42</f>
        <v xml:space="preserve">謝芷楹 [9/16] </v>
      </c>
      <c r="H46" s="187" t="s">
        <v>391</v>
      </c>
    </row>
    <row r="47" spans="1:8" s="165" customFormat="1" ht="12" customHeight="1">
      <c r="A47" s="173" t="s">
        <v>23</v>
      </c>
      <c r="B47" s="200" t="s">
        <v>848</v>
      </c>
      <c r="C47" s="200" t="s">
        <v>1359</v>
      </c>
      <c r="D47" s="185"/>
      <c r="E47" s="179"/>
      <c r="F47" s="186">
        <v>0.60416666666666663</v>
      </c>
      <c r="G47" s="511" t="s">
        <v>2916</v>
      </c>
      <c r="H47" s="187"/>
    </row>
    <row r="48" spans="1:8" s="165" customFormat="1" ht="12" customHeight="1" thickBot="1">
      <c r="A48" s="180" t="s">
        <v>1</v>
      </c>
      <c r="B48" s="199" t="s">
        <v>2</v>
      </c>
      <c r="C48" s="199" t="s">
        <v>2</v>
      </c>
      <c r="D48" s="181" t="s">
        <v>514</v>
      </c>
      <c r="E48" s="502" t="str">
        <f>C49</f>
        <v xml:space="preserve">劉家妤 </v>
      </c>
      <c r="F48" s="184" t="s">
        <v>259</v>
      </c>
      <c r="G48" s="185"/>
      <c r="H48" s="187"/>
    </row>
    <row r="49" spans="1:8" s="165" customFormat="1" ht="12" customHeight="1" thickBot="1">
      <c r="A49" s="182" t="s">
        <v>24</v>
      </c>
      <c r="B49" s="495" t="s">
        <v>1344</v>
      </c>
      <c r="C49" s="495" t="s">
        <v>1360</v>
      </c>
      <c r="D49" s="512">
        <v>0.45833333333333331</v>
      </c>
      <c r="E49" s="513" t="s">
        <v>2686</v>
      </c>
      <c r="F49" s="184"/>
      <c r="G49" s="185"/>
      <c r="H49" s="187"/>
    </row>
    <row r="50" spans="1:8" s="165" customFormat="1" ht="12" customHeight="1" thickBot="1">
      <c r="A50" s="173" t="s">
        <v>1</v>
      </c>
      <c r="B50" s="199" t="s">
        <v>2</v>
      </c>
      <c r="C50" s="199" t="s">
        <v>2</v>
      </c>
      <c r="D50" s="179"/>
      <c r="E50" s="184" t="s">
        <v>541</v>
      </c>
      <c r="F50" s="505" t="str">
        <f>E52</f>
        <v xml:space="preserve">吳婕妤 </v>
      </c>
      <c r="G50" s="185"/>
      <c r="H50" s="187"/>
    </row>
    <row r="51" spans="1:8" s="165" customFormat="1" ht="12" customHeight="1">
      <c r="A51" s="173" t="s">
        <v>25</v>
      </c>
      <c r="B51" s="200" t="s">
        <v>821</v>
      </c>
      <c r="C51" s="200" t="s">
        <v>1361</v>
      </c>
      <c r="D51" s="185"/>
      <c r="E51" s="527">
        <v>0.45833333333333331</v>
      </c>
      <c r="F51" s="530" t="s">
        <v>2866</v>
      </c>
      <c r="G51" s="185"/>
      <c r="H51" s="187"/>
    </row>
    <row r="52" spans="1:8" s="165" customFormat="1" ht="12" customHeight="1" thickBot="1">
      <c r="A52" s="180" t="s">
        <v>1</v>
      </c>
      <c r="B52" s="199" t="s">
        <v>2</v>
      </c>
      <c r="C52" s="199" t="s">
        <v>2</v>
      </c>
      <c r="D52" s="181" t="s">
        <v>515</v>
      </c>
      <c r="E52" s="528" t="str">
        <f>C53</f>
        <v xml:space="preserve">吳婕妤 </v>
      </c>
      <c r="F52" s="179"/>
      <c r="G52" s="185"/>
      <c r="H52" s="187"/>
    </row>
    <row r="53" spans="1:8" s="165" customFormat="1" ht="12" customHeight="1" thickBot="1">
      <c r="A53" s="182" t="s">
        <v>26</v>
      </c>
      <c r="B53" s="495" t="s">
        <v>807</v>
      </c>
      <c r="C53" s="495" t="s">
        <v>1362</v>
      </c>
      <c r="D53" s="512">
        <v>0.45833333333333331</v>
      </c>
      <c r="E53" s="506" t="s">
        <v>2692</v>
      </c>
      <c r="F53" s="179"/>
      <c r="G53" s="185"/>
      <c r="H53" s="187"/>
    </row>
    <row r="54" spans="1:8" s="165" customFormat="1" ht="12" customHeight="1">
      <c r="A54" s="173" t="s">
        <v>1</v>
      </c>
      <c r="B54" s="199" t="s">
        <v>2</v>
      </c>
      <c r="C54" s="201" t="s">
        <v>2</v>
      </c>
      <c r="D54" s="179"/>
      <c r="E54" s="179"/>
      <c r="F54" s="179"/>
      <c r="G54" s="185" t="s">
        <v>263</v>
      </c>
      <c r="H54" s="187"/>
    </row>
    <row r="55" spans="1:8" s="165" customFormat="1" ht="12" customHeight="1" thickBot="1">
      <c r="A55" s="173" t="s">
        <v>27</v>
      </c>
      <c r="B55" s="495" t="s">
        <v>801</v>
      </c>
      <c r="C55" s="496" t="s">
        <v>1363</v>
      </c>
      <c r="D55" s="497"/>
      <c r="E55" s="179"/>
      <c r="F55" s="179"/>
      <c r="G55" s="190" t="s">
        <v>263</v>
      </c>
      <c r="H55" s="187"/>
    </row>
    <row r="56" spans="1:8" s="165" customFormat="1" ht="12" customHeight="1" thickBot="1">
      <c r="A56" s="180" t="s">
        <v>1</v>
      </c>
      <c r="B56" s="199" t="s">
        <v>2</v>
      </c>
      <c r="C56" s="199" t="s">
        <v>2</v>
      </c>
      <c r="D56" s="498" t="s">
        <v>516</v>
      </c>
      <c r="E56" s="499" t="str">
        <f>C55</f>
        <v xml:space="preserve">涂家瑋 [9/16] </v>
      </c>
      <c r="F56" s="179"/>
      <c r="G56" s="185"/>
      <c r="H56" s="187"/>
    </row>
    <row r="57" spans="1:8" s="165" customFormat="1" ht="12" customHeight="1">
      <c r="A57" s="182" t="s">
        <v>28</v>
      </c>
      <c r="B57" s="200" t="s">
        <v>834</v>
      </c>
      <c r="C57" s="200" t="s">
        <v>1364</v>
      </c>
      <c r="D57" s="183">
        <v>0.45833333333333331</v>
      </c>
      <c r="E57" s="498" t="s">
        <v>2693</v>
      </c>
      <c r="F57" s="179"/>
      <c r="G57" s="185"/>
      <c r="H57" s="187"/>
    </row>
    <row r="58" spans="1:8" s="165" customFormat="1" ht="12" customHeight="1" thickBot="1">
      <c r="A58" s="173" t="s">
        <v>1</v>
      </c>
      <c r="B58" s="199" t="s">
        <v>2</v>
      </c>
      <c r="C58" s="199" t="s">
        <v>2</v>
      </c>
      <c r="D58" s="179"/>
      <c r="E58" s="526" t="s">
        <v>542</v>
      </c>
      <c r="F58" s="499" t="str">
        <f>E56</f>
        <v xml:space="preserve">涂家瑋 [9/16] </v>
      </c>
      <c r="G58" s="185"/>
      <c r="H58" s="187"/>
    </row>
    <row r="59" spans="1:8" s="165" customFormat="1" ht="12" customHeight="1" thickBot="1">
      <c r="A59" s="173" t="s">
        <v>29</v>
      </c>
      <c r="B59" s="495" t="s">
        <v>819</v>
      </c>
      <c r="C59" s="495" t="s">
        <v>1365</v>
      </c>
      <c r="D59" s="503"/>
      <c r="E59" s="186">
        <v>0.45833333333333331</v>
      </c>
      <c r="F59" s="525" t="s">
        <v>2868</v>
      </c>
      <c r="G59" s="185"/>
      <c r="H59" s="187"/>
    </row>
    <row r="60" spans="1:8" s="165" customFormat="1" ht="12" customHeight="1" thickBot="1">
      <c r="A60" s="180" t="s">
        <v>1</v>
      </c>
      <c r="B60" s="199" t="s">
        <v>2</v>
      </c>
      <c r="C60" s="199" t="s">
        <v>2</v>
      </c>
      <c r="D60" s="185" t="s">
        <v>517</v>
      </c>
      <c r="E60" s="504" t="str">
        <f>C59</f>
        <v xml:space="preserve">顏思涵 </v>
      </c>
      <c r="F60" s="526"/>
      <c r="G60" s="185"/>
      <c r="H60" s="187"/>
    </row>
    <row r="61" spans="1:8" s="165" customFormat="1" ht="12" customHeight="1">
      <c r="A61" s="182" t="s">
        <v>30</v>
      </c>
      <c r="B61" s="200" t="s">
        <v>831</v>
      </c>
      <c r="C61" s="200" t="s">
        <v>1366</v>
      </c>
      <c r="D61" s="183">
        <v>0.45833333333333331</v>
      </c>
      <c r="E61" s="179" t="s">
        <v>2694</v>
      </c>
      <c r="F61" s="526"/>
      <c r="G61" s="185"/>
      <c r="H61" s="187"/>
    </row>
    <row r="62" spans="1:8" s="165" customFormat="1" ht="12" customHeight="1" thickBot="1">
      <c r="A62" s="173" t="s">
        <v>1</v>
      </c>
      <c r="B62" s="199" t="s">
        <v>2</v>
      </c>
      <c r="C62" s="199" t="s">
        <v>2</v>
      </c>
      <c r="D62" s="179"/>
      <c r="E62" s="179"/>
      <c r="F62" s="526" t="s">
        <v>555</v>
      </c>
      <c r="G62" s="499" t="str">
        <f>F58</f>
        <v xml:space="preserve">涂家瑋 [9/16] </v>
      </c>
      <c r="H62" s="187" t="s">
        <v>392</v>
      </c>
    </row>
    <row r="63" spans="1:8" s="165" customFormat="1" ht="12" customHeight="1">
      <c r="A63" s="173" t="s">
        <v>31</v>
      </c>
      <c r="B63" s="200" t="s">
        <v>837</v>
      </c>
      <c r="C63" s="200" t="s">
        <v>1367</v>
      </c>
      <c r="D63" s="185"/>
      <c r="E63" s="179"/>
      <c r="F63" s="186">
        <v>0.60416666666666663</v>
      </c>
      <c r="G63" s="511" t="s">
        <v>2908</v>
      </c>
      <c r="H63" s="187"/>
    </row>
    <row r="64" spans="1:8" s="165" customFormat="1" ht="12" customHeight="1" thickBot="1">
      <c r="A64" s="180" t="s">
        <v>1</v>
      </c>
      <c r="B64" s="199" t="s">
        <v>2</v>
      </c>
      <c r="C64" s="199" t="s">
        <v>2</v>
      </c>
      <c r="D64" s="181" t="s">
        <v>518</v>
      </c>
      <c r="E64" s="507" t="str">
        <f>C65</f>
        <v xml:space="preserve">彭雨薇 </v>
      </c>
      <c r="F64" s="184"/>
      <c r="G64" s="179"/>
      <c r="H64" s="187"/>
    </row>
    <row r="65" spans="1:8" s="165" customFormat="1" ht="12" customHeight="1" thickBot="1">
      <c r="A65" s="182" t="s">
        <v>32</v>
      </c>
      <c r="B65" s="495" t="s">
        <v>1342</v>
      </c>
      <c r="C65" s="495" t="s">
        <v>1368</v>
      </c>
      <c r="D65" s="512">
        <v>0.45833333333333331</v>
      </c>
      <c r="E65" s="508" t="s">
        <v>2695</v>
      </c>
      <c r="F65" s="184"/>
      <c r="G65" s="179"/>
      <c r="H65" s="187"/>
    </row>
    <row r="66" spans="1:8" s="165" customFormat="1" ht="12" customHeight="1" thickBot="1">
      <c r="A66" s="173" t="s">
        <v>1</v>
      </c>
      <c r="B66" s="199" t="s">
        <v>2</v>
      </c>
      <c r="C66" s="199" t="s">
        <v>2</v>
      </c>
      <c r="D66" s="179"/>
      <c r="E66" s="184" t="s">
        <v>543</v>
      </c>
      <c r="F66" s="501" t="str">
        <f>E68</f>
        <v xml:space="preserve">謝旻珊 </v>
      </c>
      <c r="G66" s="179"/>
      <c r="H66" s="187"/>
    </row>
    <row r="67" spans="1:8" s="165" customFormat="1" ht="12" customHeight="1" thickBot="1">
      <c r="A67" s="173" t="s">
        <v>33</v>
      </c>
      <c r="B67" s="495" t="s">
        <v>1369</v>
      </c>
      <c r="C67" s="495" t="s">
        <v>1370</v>
      </c>
      <c r="D67" s="503"/>
      <c r="E67" s="527">
        <v>0.45833333333333331</v>
      </c>
      <c r="F67" s="530" t="s">
        <v>2850</v>
      </c>
      <c r="G67" s="179"/>
      <c r="H67" s="187"/>
    </row>
    <row r="68" spans="1:8" s="165" customFormat="1" ht="12" customHeight="1" thickBot="1">
      <c r="A68" s="180" t="s">
        <v>1</v>
      </c>
      <c r="B68" s="199" t="s">
        <v>2</v>
      </c>
      <c r="C68" s="199" t="s">
        <v>2</v>
      </c>
      <c r="D68" s="498" t="s">
        <v>519</v>
      </c>
      <c r="E68" s="531" t="str">
        <f>C67</f>
        <v xml:space="preserve">謝旻珊 </v>
      </c>
      <c r="F68" s="179"/>
      <c r="G68" s="179"/>
      <c r="H68" s="187"/>
    </row>
    <row r="69" spans="1:8" s="165" customFormat="1" ht="12" customHeight="1">
      <c r="A69" s="182" t="s">
        <v>34</v>
      </c>
      <c r="B69" s="200" t="s">
        <v>838</v>
      </c>
      <c r="C69" s="200" t="s">
        <v>1371</v>
      </c>
      <c r="D69" s="183">
        <v>0.45833333333333331</v>
      </c>
      <c r="E69" s="179" t="s">
        <v>2696</v>
      </c>
      <c r="F69" s="179"/>
      <c r="G69" s="179"/>
      <c r="H69" s="187"/>
    </row>
    <row r="70" spans="1:8" s="165" customFormat="1" ht="12" customHeight="1">
      <c r="A70" s="164" t="s">
        <v>1</v>
      </c>
      <c r="B70" s="164"/>
      <c r="C70" s="192"/>
      <c r="D70" s="179"/>
      <c r="E70" s="179"/>
      <c r="F70" s="179"/>
      <c r="G70" s="179"/>
      <c r="H70" s="187"/>
    </row>
    <row r="71" spans="1:8" s="165" customFormat="1" ht="12" customHeight="1">
      <c r="A71" s="15" t="s">
        <v>763</v>
      </c>
      <c r="B71" s="164"/>
      <c r="H71" s="187"/>
    </row>
    <row r="72" spans="1:8" s="172" customFormat="1" ht="12" customHeight="1">
      <c r="A72" s="167"/>
      <c r="B72" s="168"/>
      <c r="C72" s="169" t="s">
        <v>258</v>
      </c>
      <c r="D72" s="170" t="s">
        <v>2180</v>
      </c>
      <c r="E72" s="170" t="s">
        <v>1516</v>
      </c>
      <c r="F72" s="170" t="s">
        <v>1516</v>
      </c>
      <c r="G72" s="170"/>
      <c r="H72" s="171"/>
    </row>
    <row r="73" spans="1:8" s="172" customFormat="1" ht="12" customHeight="1">
      <c r="A73" s="173" t="s">
        <v>1</v>
      </c>
      <c r="B73" s="174"/>
      <c r="C73" s="175"/>
      <c r="D73" s="176"/>
      <c r="E73" s="176"/>
      <c r="F73" s="176"/>
      <c r="G73" s="176"/>
      <c r="H73" s="193"/>
    </row>
    <row r="74" spans="1:8" s="165" customFormat="1" ht="12" customHeight="1" thickBot="1">
      <c r="A74" s="173" t="s">
        <v>35</v>
      </c>
      <c r="B74" s="495" t="s">
        <v>1342</v>
      </c>
      <c r="C74" s="495" t="s">
        <v>1372</v>
      </c>
      <c r="D74" s="497"/>
      <c r="E74" s="179"/>
      <c r="F74" s="179"/>
      <c r="G74" s="179"/>
      <c r="H74" s="187"/>
    </row>
    <row r="75" spans="1:8" s="165" customFormat="1" ht="12" customHeight="1" thickBot="1">
      <c r="A75" s="180" t="s">
        <v>1</v>
      </c>
      <c r="B75" s="199" t="s">
        <v>2</v>
      </c>
      <c r="C75" s="199" t="s">
        <v>2</v>
      </c>
      <c r="D75" s="498" t="s">
        <v>520</v>
      </c>
      <c r="E75" s="499" t="str">
        <f>C74</f>
        <v xml:space="preserve">黃羽薇 </v>
      </c>
      <c r="F75" s="179"/>
      <c r="G75" s="179"/>
      <c r="H75" s="187"/>
    </row>
    <row r="76" spans="1:8" s="165" customFormat="1" ht="12" customHeight="1">
      <c r="A76" s="182" t="s">
        <v>36</v>
      </c>
      <c r="B76" s="200" t="s">
        <v>848</v>
      </c>
      <c r="C76" s="200" t="s">
        <v>1373</v>
      </c>
      <c r="D76" s="183">
        <v>0.47916666666666669</v>
      </c>
      <c r="E76" s="498" t="s">
        <v>2697</v>
      </c>
      <c r="F76" s="179"/>
      <c r="G76" s="179"/>
      <c r="H76" s="187"/>
    </row>
    <row r="77" spans="1:8" s="165" customFormat="1" ht="12" customHeight="1" thickBot="1">
      <c r="A77" s="173" t="s">
        <v>1</v>
      </c>
      <c r="B77" s="199" t="s">
        <v>2</v>
      </c>
      <c r="C77" s="199" t="s">
        <v>2</v>
      </c>
      <c r="D77" s="179"/>
      <c r="E77" s="526" t="s">
        <v>544</v>
      </c>
      <c r="F77" s="499" t="str">
        <f>E75</f>
        <v xml:space="preserve">黃羽薇 </v>
      </c>
      <c r="G77" s="179"/>
      <c r="H77" s="187"/>
    </row>
    <row r="78" spans="1:8" s="165" customFormat="1" ht="12" customHeight="1" thickBot="1">
      <c r="A78" s="173" t="s">
        <v>37</v>
      </c>
      <c r="B78" s="495" t="s">
        <v>834</v>
      </c>
      <c r="C78" s="495" t="s">
        <v>1374</v>
      </c>
      <c r="D78" s="503"/>
      <c r="E78" s="186">
        <v>0.47916666666666669</v>
      </c>
      <c r="F78" s="510" t="s">
        <v>2869</v>
      </c>
      <c r="G78" s="179"/>
      <c r="H78" s="187"/>
    </row>
    <row r="79" spans="1:8" s="165" customFormat="1" ht="12" customHeight="1" thickBot="1">
      <c r="A79" s="180" t="s">
        <v>1</v>
      </c>
      <c r="B79" s="199" t="s">
        <v>2</v>
      </c>
      <c r="C79" s="199" t="s">
        <v>2</v>
      </c>
      <c r="D79" s="498" t="s">
        <v>521</v>
      </c>
      <c r="E79" s="504" t="str">
        <f>C78</f>
        <v xml:space="preserve">游喻婷 </v>
      </c>
      <c r="F79" s="184"/>
      <c r="G79" s="179"/>
      <c r="H79" s="187"/>
    </row>
    <row r="80" spans="1:8" s="165" customFormat="1" ht="12" customHeight="1">
      <c r="A80" s="182" t="s">
        <v>38</v>
      </c>
      <c r="B80" s="535" t="s">
        <v>815</v>
      </c>
      <c r="C80" s="535" t="s">
        <v>1375</v>
      </c>
      <c r="D80" s="183">
        <v>0.47916666666666669</v>
      </c>
      <c r="E80" s="511" t="s">
        <v>2687</v>
      </c>
      <c r="F80" s="184"/>
      <c r="G80" s="179"/>
      <c r="H80" s="187"/>
    </row>
    <row r="81" spans="1:8" s="165" customFormat="1" ht="12" customHeight="1" thickBot="1">
      <c r="A81" s="173" t="s">
        <v>1</v>
      </c>
      <c r="B81" s="199" t="s">
        <v>2</v>
      </c>
      <c r="C81" s="199" t="s">
        <v>2</v>
      </c>
      <c r="D81" s="179"/>
      <c r="E81" s="179"/>
      <c r="F81" s="184" t="s">
        <v>556</v>
      </c>
      <c r="G81" s="502" t="str">
        <f>F85</f>
        <v xml:space="preserve">李姿佩 [9/16] </v>
      </c>
      <c r="H81" s="187" t="s">
        <v>393</v>
      </c>
    </row>
    <row r="82" spans="1:8" s="165" customFormat="1" ht="12" customHeight="1">
      <c r="A82" s="173" t="s">
        <v>39</v>
      </c>
      <c r="B82" s="200" t="s">
        <v>1344</v>
      </c>
      <c r="C82" s="200" t="s">
        <v>1376</v>
      </c>
      <c r="D82" s="185"/>
      <c r="E82" s="179"/>
      <c r="F82" s="527">
        <v>0.60416666666666663</v>
      </c>
      <c r="G82" s="530" t="s">
        <v>2920</v>
      </c>
      <c r="H82" s="187"/>
    </row>
    <row r="83" spans="1:8" s="165" customFormat="1" ht="12" customHeight="1" thickBot="1">
      <c r="A83" s="180" t="s">
        <v>1</v>
      </c>
      <c r="B83" s="199" t="s">
        <v>2</v>
      </c>
      <c r="C83" s="199" t="s">
        <v>2</v>
      </c>
      <c r="D83" s="181" t="s">
        <v>522</v>
      </c>
      <c r="E83" s="502" t="str">
        <f>C84</f>
        <v xml:space="preserve">李品萱 </v>
      </c>
      <c r="F83" s="526"/>
      <c r="G83" s="185"/>
      <c r="H83" s="187"/>
    </row>
    <row r="84" spans="1:8" s="165" customFormat="1" ht="12" customHeight="1" thickBot="1">
      <c r="A84" s="182" t="s">
        <v>40</v>
      </c>
      <c r="B84" s="495" t="s">
        <v>846</v>
      </c>
      <c r="C84" s="495" t="s">
        <v>1377</v>
      </c>
      <c r="D84" s="500">
        <v>0.47916666666666669</v>
      </c>
      <c r="E84" s="184" t="s">
        <v>2698</v>
      </c>
      <c r="F84" s="526"/>
      <c r="G84" s="185"/>
      <c r="H84" s="187"/>
    </row>
    <row r="85" spans="1:8" s="165" customFormat="1" ht="12" customHeight="1" thickBot="1">
      <c r="A85" s="173" t="s">
        <v>1</v>
      </c>
      <c r="B85" s="199" t="s">
        <v>2</v>
      </c>
      <c r="C85" s="199" t="s">
        <v>2</v>
      </c>
      <c r="D85" s="179"/>
      <c r="E85" s="184" t="s">
        <v>545</v>
      </c>
      <c r="F85" s="528" t="str">
        <f>E87</f>
        <v xml:space="preserve">李姿佩 [9/16] </v>
      </c>
      <c r="G85" s="185"/>
      <c r="H85" s="187"/>
    </row>
    <row r="86" spans="1:8" s="165" customFormat="1" ht="12" customHeight="1">
      <c r="A86" s="173" t="s">
        <v>41</v>
      </c>
      <c r="B86" s="200" t="s">
        <v>838</v>
      </c>
      <c r="C86" s="200" t="s">
        <v>1378</v>
      </c>
      <c r="D86" s="188"/>
      <c r="E86" s="527">
        <v>0.47916666666666669</v>
      </c>
      <c r="F86" s="179" t="s">
        <v>2870</v>
      </c>
      <c r="G86" s="185"/>
      <c r="H86" s="187"/>
    </row>
    <row r="87" spans="1:8" s="165" customFormat="1" ht="12" customHeight="1" thickBot="1">
      <c r="A87" s="180" t="s">
        <v>1</v>
      </c>
      <c r="B87" s="199" t="s">
        <v>2</v>
      </c>
      <c r="C87" s="201" t="s">
        <v>2</v>
      </c>
      <c r="D87" s="181" t="s">
        <v>523</v>
      </c>
      <c r="E87" s="528" t="str">
        <f>C88</f>
        <v xml:space="preserve">李姿佩 [9/16] </v>
      </c>
      <c r="F87" s="179"/>
      <c r="G87" s="185"/>
      <c r="H87" s="187"/>
    </row>
    <row r="88" spans="1:8" s="165" customFormat="1" ht="12" customHeight="1" thickBot="1">
      <c r="A88" s="182" t="s">
        <v>42</v>
      </c>
      <c r="B88" s="495" t="s">
        <v>837</v>
      </c>
      <c r="C88" s="496" t="s">
        <v>1379</v>
      </c>
      <c r="D88" s="500">
        <v>0.47916666666666669</v>
      </c>
      <c r="E88" s="506" t="s">
        <v>2699</v>
      </c>
      <c r="F88" s="179"/>
      <c r="G88" s="185"/>
      <c r="H88" s="187"/>
    </row>
    <row r="89" spans="1:8" s="165" customFormat="1" ht="12" customHeight="1">
      <c r="A89" s="173" t="s">
        <v>1</v>
      </c>
      <c r="B89" s="199" t="s">
        <v>2</v>
      </c>
      <c r="C89" s="199" t="s">
        <v>2</v>
      </c>
      <c r="D89" s="179"/>
      <c r="E89" s="179"/>
      <c r="F89" s="179"/>
      <c r="G89" s="185" t="s">
        <v>263</v>
      </c>
      <c r="H89" s="187"/>
    </row>
    <row r="90" spans="1:8" s="165" customFormat="1" ht="12" customHeight="1" thickBot="1">
      <c r="A90" s="173" t="s">
        <v>43</v>
      </c>
      <c r="B90" s="495" t="s">
        <v>807</v>
      </c>
      <c r="C90" s="495" t="s">
        <v>1380</v>
      </c>
      <c r="D90" s="497"/>
      <c r="E90" s="179"/>
      <c r="F90" s="179"/>
      <c r="G90" s="190" t="s">
        <v>263</v>
      </c>
      <c r="H90" s="187"/>
    </row>
    <row r="91" spans="1:8" s="165" customFormat="1" ht="12" customHeight="1" thickBot="1">
      <c r="A91" s="180" t="s">
        <v>1</v>
      </c>
      <c r="B91" s="199" t="s">
        <v>2</v>
      </c>
      <c r="C91" s="199" t="s">
        <v>2</v>
      </c>
      <c r="D91" s="498" t="s">
        <v>524</v>
      </c>
      <c r="E91" s="499" t="str">
        <f>C90</f>
        <v xml:space="preserve">尤茹逸 </v>
      </c>
      <c r="F91" s="179"/>
      <c r="G91" s="185"/>
      <c r="H91" s="187"/>
    </row>
    <row r="92" spans="1:8" s="165" customFormat="1" ht="12" customHeight="1">
      <c r="A92" s="182" t="s">
        <v>44</v>
      </c>
      <c r="B92" s="200" t="s">
        <v>804</v>
      </c>
      <c r="C92" s="200" t="s">
        <v>1381</v>
      </c>
      <c r="D92" s="183">
        <v>0.47916666666666669</v>
      </c>
      <c r="E92" s="184" t="s">
        <v>2700</v>
      </c>
      <c r="F92" s="179"/>
      <c r="G92" s="185"/>
      <c r="H92" s="187"/>
    </row>
    <row r="93" spans="1:8" s="165" customFormat="1" ht="12" customHeight="1" thickBot="1">
      <c r="A93" s="173" t="s">
        <v>1</v>
      </c>
      <c r="B93" s="199" t="s">
        <v>2</v>
      </c>
      <c r="C93" s="199" t="s">
        <v>2</v>
      </c>
      <c r="D93" s="179"/>
      <c r="E93" s="184" t="s">
        <v>546</v>
      </c>
      <c r="F93" s="502" t="str">
        <f>E95</f>
        <v xml:space="preserve">王郁曦 </v>
      </c>
      <c r="G93" s="185"/>
      <c r="H93" s="187"/>
    </row>
    <row r="94" spans="1:8" s="165" customFormat="1" ht="12" customHeight="1" thickBot="1">
      <c r="A94" s="173" t="s">
        <v>45</v>
      </c>
      <c r="B94" s="495" t="s">
        <v>819</v>
      </c>
      <c r="C94" s="495" t="s">
        <v>1382</v>
      </c>
      <c r="D94" s="503"/>
      <c r="E94" s="527">
        <v>0.47916666666666669</v>
      </c>
      <c r="F94" s="530" t="s">
        <v>2873</v>
      </c>
      <c r="G94" s="509"/>
      <c r="H94" s="187"/>
    </row>
    <row r="95" spans="1:8" s="165" customFormat="1" ht="12" customHeight="1" thickBot="1">
      <c r="A95" s="180" t="s">
        <v>1</v>
      </c>
      <c r="B95" s="199" t="s">
        <v>2</v>
      </c>
      <c r="C95" s="199" t="s">
        <v>2</v>
      </c>
      <c r="D95" s="185" t="s">
        <v>525</v>
      </c>
      <c r="E95" s="531" t="str">
        <f>C94</f>
        <v xml:space="preserve">王郁曦 </v>
      </c>
      <c r="F95" s="526"/>
      <c r="G95" s="185"/>
      <c r="H95" s="187"/>
    </row>
    <row r="96" spans="1:8" s="165" customFormat="1" ht="12" customHeight="1">
      <c r="A96" s="182" t="s">
        <v>46</v>
      </c>
      <c r="B96" s="200" t="s">
        <v>838</v>
      </c>
      <c r="C96" s="200" t="s">
        <v>1383</v>
      </c>
      <c r="D96" s="183">
        <v>0.47916666666666669</v>
      </c>
      <c r="E96" s="179" t="s">
        <v>2701</v>
      </c>
      <c r="F96" s="526"/>
      <c r="G96" s="185"/>
      <c r="H96" s="187"/>
    </row>
    <row r="97" spans="1:8" s="165" customFormat="1" ht="12" customHeight="1" thickBot="1">
      <c r="A97" s="173" t="s">
        <v>1</v>
      </c>
      <c r="B97" s="199" t="s">
        <v>2</v>
      </c>
      <c r="C97" s="199" t="s">
        <v>2</v>
      </c>
      <c r="D97" s="179"/>
      <c r="E97" s="179"/>
      <c r="F97" s="526" t="s">
        <v>557</v>
      </c>
      <c r="G97" s="499" t="str">
        <f>F93</f>
        <v xml:space="preserve">王郁曦 </v>
      </c>
      <c r="H97" s="187" t="s">
        <v>394</v>
      </c>
    </row>
    <row r="98" spans="1:8" s="165" customFormat="1" ht="12" customHeight="1">
      <c r="A98" s="173" t="s">
        <v>47</v>
      </c>
      <c r="B98" s="200" t="s">
        <v>1369</v>
      </c>
      <c r="C98" s="200" t="s">
        <v>1384</v>
      </c>
      <c r="D98" s="185"/>
      <c r="E98" s="179"/>
      <c r="F98" s="186">
        <v>0.60416666666666663</v>
      </c>
      <c r="G98" s="179" t="s">
        <v>2918</v>
      </c>
      <c r="H98" s="187"/>
    </row>
    <row r="99" spans="1:8" s="165" customFormat="1" ht="12" customHeight="1" thickBot="1">
      <c r="A99" s="180" t="s">
        <v>1</v>
      </c>
      <c r="B99" s="199" t="s">
        <v>2</v>
      </c>
      <c r="C99" s="199" t="s">
        <v>2</v>
      </c>
      <c r="D99" s="181" t="s">
        <v>526</v>
      </c>
      <c r="E99" s="502" t="str">
        <f>C100</f>
        <v xml:space="preserve">薛幼佳 </v>
      </c>
      <c r="F99" s="184"/>
      <c r="G99" s="179"/>
      <c r="H99" s="187"/>
    </row>
    <row r="100" spans="1:8" s="165" customFormat="1" ht="12" customHeight="1" thickBot="1">
      <c r="A100" s="182" t="s">
        <v>48</v>
      </c>
      <c r="B100" s="514" t="s">
        <v>1349</v>
      </c>
      <c r="C100" s="495" t="s">
        <v>1385</v>
      </c>
      <c r="D100" s="500">
        <v>0.47916666666666669</v>
      </c>
      <c r="E100" s="184" t="s">
        <v>2702</v>
      </c>
      <c r="F100" s="184"/>
      <c r="G100" s="179"/>
      <c r="H100" s="187"/>
    </row>
    <row r="101" spans="1:8" s="165" customFormat="1" ht="12" customHeight="1" thickBot="1">
      <c r="A101" s="173" t="s">
        <v>1</v>
      </c>
      <c r="B101" s="199" t="s">
        <v>2</v>
      </c>
      <c r="C101" s="199" t="s">
        <v>2</v>
      </c>
      <c r="D101" s="179"/>
      <c r="E101" s="184" t="s">
        <v>547</v>
      </c>
      <c r="F101" s="501" t="str">
        <f>E103</f>
        <v xml:space="preserve">柯若瑄 [9/16] </v>
      </c>
      <c r="G101" s="179"/>
      <c r="H101" s="187"/>
    </row>
    <row r="102" spans="1:8" s="165" customFormat="1" ht="12" customHeight="1">
      <c r="A102" s="173" t="s">
        <v>49</v>
      </c>
      <c r="B102" s="200" t="s">
        <v>848</v>
      </c>
      <c r="C102" s="200" t="s">
        <v>1386</v>
      </c>
      <c r="D102" s="185"/>
      <c r="E102" s="527">
        <v>0.47916666666666669</v>
      </c>
      <c r="F102" s="179" t="s">
        <v>2874</v>
      </c>
      <c r="G102" s="179"/>
      <c r="H102" s="187"/>
    </row>
    <row r="103" spans="1:8" s="165" customFormat="1" ht="12" customHeight="1" thickBot="1">
      <c r="A103" s="180" t="s">
        <v>1</v>
      </c>
      <c r="B103" s="199" t="s">
        <v>2</v>
      </c>
      <c r="C103" s="201" t="s">
        <v>2</v>
      </c>
      <c r="D103" s="181" t="s">
        <v>527</v>
      </c>
      <c r="E103" s="528" t="str">
        <f>C104</f>
        <v xml:space="preserve">柯若瑄 [9/16] </v>
      </c>
      <c r="F103" s="179"/>
      <c r="G103" s="179"/>
      <c r="H103" s="187"/>
    </row>
    <row r="104" spans="1:8" s="165" customFormat="1" ht="12" customHeight="1" thickBot="1">
      <c r="A104" s="182" t="s">
        <v>50</v>
      </c>
      <c r="B104" s="495" t="s">
        <v>801</v>
      </c>
      <c r="C104" s="496" t="s">
        <v>1387</v>
      </c>
      <c r="D104" s="500">
        <v>0.47916666666666669</v>
      </c>
      <c r="E104" s="179" t="s">
        <v>2694</v>
      </c>
      <c r="F104" s="179"/>
      <c r="G104" s="179"/>
      <c r="H104" s="187"/>
    </row>
    <row r="105" spans="1:8" s="165" customFormat="1" ht="12" customHeight="1">
      <c r="A105" s="173" t="s">
        <v>1</v>
      </c>
      <c r="B105" s="199" t="s">
        <v>2</v>
      </c>
      <c r="C105" s="199" t="s">
        <v>2</v>
      </c>
      <c r="D105" s="179"/>
      <c r="E105" s="179"/>
      <c r="F105" s="179"/>
      <c r="G105" s="179"/>
      <c r="H105" s="187" t="s">
        <v>263</v>
      </c>
    </row>
    <row r="106" spans="1:8" s="165" customFormat="1" ht="12" customHeight="1" thickBot="1">
      <c r="A106" s="173" t="s">
        <v>51</v>
      </c>
      <c r="B106" s="495" t="s">
        <v>848</v>
      </c>
      <c r="C106" s="495" t="s">
        <v>1388</v>
      </c>
      <c r="D106" s="497"/>
      <c r="E106" s="179"/>
      <c r="F106" s="179"/>
      <c r="G106" s="179"/>
      <c r="H106" s="191" t="s">
        <v>263</v>
      </c>
    </row>
    <row r="107" spans="1:8" s="165" customFormat="1" ht="12" customHeight="1" thickBot="1">
      <c r="A107" s="180" t="s">
        <v>1</v>
      </c>
      <c r="B107" s="199" t="s">
        <v>2</v>
      </c>
      <c r="C107" s="199" t="s">
        <v>2</v>
      </c>
      <c r="D107" s="185" t="s">
        <v>528</v>
      </c>
      <c r="E107" s="499" t="str">
        <f>C106</f>
        <v xml:space="preserve">王詠菁 </v>
      </c>
      <c r="F107" s="179"/>
      <c r="G107" s="179"/>
      <c r="H107" s="187"/>
    </row>
    <row r="108" spans="1:8" s="165" customFormat="1" ht="12" customHeight="1">
      <c r="A108" s="182" t="s">
        <v>52</v>
      </c>
      <c r="B108" s="200" t="s">
        <v>837</v>
      </c>
      <c r="C108" s="200" t="s">
        <v>1389</v>
      </c>
      <c r="D108" s="183">
        <v>0.5</v>
      </c>
      <c r="E108" s="510" t="s">
        <v>2703</v>
      </c>
      <c r="F108" s="179"/>
      <c r="G108" s="179"/>
      <c r="H108" s="187"/>
    </row>
    <row r="109" spans="1:8" s="165" customFormat="1" ht="12" customHeight="1" thickBot="1">
      <c r="A109" s="173" t="s">
        <v>1</v>
      </c>
      <c r="B109" s="199" t="s">
        <v>2</v>
      </c>
      <c r="C109" s="199" t="s">
        <v>2</v>
      </c>
      <c r="D109" s="179"/>
      <c r="E109" s="184" t="s">
        <v>548</v>
      </c>
      <c r="F109" s="507" t="str">
        <f>E111</f>
        <v xml:space="preserve">黃姿菱 </v>
      </c>
      <c r="G109" s="179"/>
      <c r="H109" s="187"/>
    </row>
    <row r="110" spans="1:8" s="165" customFormat="1" ht="12" customHeight="1" thickBot="1">
      <c r="A110" s="173" t="s">
        <v>53</v>
      </c>
      <c r="B110" s="514" t="s">
        <v>1349</v>
      </c>
      <c r="C110" s="495" t="s">
        <v>1390</v>
      </c>
      <c r="D110" s="503"/>
      <c r="E110" s="527">
        <v>0.47916666666666669</v>
      </c>
      <c r="F110" s="529" t="s">
        <v>2871</v>
      </c>
      <c r="G110" s="179"/>
      <c r="H110" s="187"/>
    </row>
    <row r="111" spans="1:8" s="165" customFormat="1" ht="12" customHeight="1" thickBot="1">
      <c r="A111" s="180" t="s">
        <v>1</v>
      </c>
      <c r="B111" s="199" t="s">
        <v>2</v>
      </c>
      <c r="C111" s="199" t="s">
        <v>2</v>
      </c>
      <c r="D111" s="185" t="s">
        <v>529</v>
      </c>
      <c r="E111" s="531" t="str">
        <f>C110</f>
        <v xml:space="preserve">黃姿菱 </v>
      </c>
      <c r="F111" s="184"/>
      <c r="G111" s="179"/>
      <c r="H111" s="187"/>
    </row>
    <row r="112" spans="1:8" s="165" customFormat="1" ht="12" customHeight="1">
      <c r="A112" s="182" t="s">
        <v>54</v>
      </c>
      <c r="B112" s="535" t="s">
        <v>819</v>
      </c>
      <c r="C112" s="535" t="s">
        <v>1391</v>
      </c>
      <c r="D112" s="183">
        <v>0.5</v>
      </c>
      <c r="E112" s="511" t="s">
        <v>2687</v>
      </c>
      <c r="F112" s="184"/>
      <c r="G112" s="179"/>
      <c r="H112" s="187"/>
    </row>
    <row r="113" spans="1:8" s="165" customFormat="1" ht="12" customHeight="1" thickBot="1">
      <c r="A113" s="173" t="s">
        <v>1</v>
      </c>
      <c r="B113" s="536" t="s">
        <v>2</v>
      </c>
      <c r="C113" s="536" t="s">
        <v>2</v>
      </c>
      <c r="D113" s="179"/>
      <c r="E113" s="179"/>
      <c r="F113" s="184" t="s">
        <v>558</v>
      </c>
      <c r="G113" s="507" t="str">
        <f>F117</f>
        <v xml:space="preserve">張薰尹 </v>
      </c>
      <c r="H113" s="187" t="s">
        <v>395</v>
      </c>
    </row>
    <row r="114" spans="1:8" s="165" customFormat="1" ht="12" customHeight="1" thickBot="1">
      <c r="A114" s="173" t="s">
        <v>55</v>
      </c>
      <c r="B114" s="537" t="s">
        <v>801</v>
      </c>
      <c r="C114" s="537" t="s">
        <v>1392</v>
      </c>
      <c r="D114" s="503"/>
      <c r="E114" s="179"/>
      <c r="F114" s="527">
        <v>0.60416666666666663</v>
      </c>
      <c r="G114" s="530" t="s">
        <v>2919</v>
      </c>
      <c r="H114" s="187"/>
    </row>
    <row r="115" spans="1:8" s="165" customFormat="1" ht="12" customHeight="1" thickBot="1">
      <c r="A115" s="180" t="s">
        <v>1</v>
      </c>
      <c r="B115" s="536" t="s">
        <v>2</v>
      </c>
      <c r="C115" s="536" t="s">
        <v>2</v>
      </c>
      <c r="D115" s="498" t="s">
        <v>530</v>
      </c>
      <c r="E115" s="499" t="str">
        <f>C114</f>
        <v xml:space="preserve">張薰尹 </v>
      </c>
      <c r="F115" s="526"/>
      <c r="G115" s="185"/>
      <c r="H115" s="187"/>
    </row>
    <row r="116" spans="1:8" s="165" customFormat="1" ht="12" customHeight="1">
      <c r="A116" s="182" t="s">
        <v>56</v>
      </c>
      <c r="B116" s="535" t="s">
        <v>815</v>
      </c>
      <c r="C116" s="535" t="s">
        <v>1393</v>
      </c>
      <c r="D116" s="183">
        <v>0.5</v>
      </c>
      <c r="E116" s="498" t="s">
        <v>2704</v>
      </c>
      <c r="F116" s="526"/>
      <c r="G116" s="185"/>
      <c r="H116" s="187"/>
    </row>
    <row r="117" spans="1:8" s="165" customFormat="1" ht="12" customHeight="1" thickBot="1">
      <c r="A117" s="173" t="s">
        <v>1</v>
      </c>
      <c r="B117" s="536" t="s">
        <v>2</v>
      </c>
      <c r="C117" s="536" t="s">
        <v>2</v>
      </c>
      <c r="D117" s="179"/>
      <c r="E117" s="526" t="s">
        <v>549</v>
      </c>
      <c r="F117" s="531" t="str">
        <f>E115</f>
        <v xml:space="preserve">張薰尹 </v>
      </c>
      <c r="G117" s="185"/>
      <c r="H117" s="187"/>
    </row>
    <row r="118" spans="1:8" s="165" customFormat="1" ht="12" customHeight="1" thickBot="1">
      <c r="A118" s="173" t="s">
        <v>57</v>
      </c>
      <c r="B118" s="537" t="s">
        <v>838</v>
      </c>
      <c r="C118" s="537" t="s">
        <v>1394</v>
      </c>
      <c r="D118" s="503"/>
      <c r="E118" s="186">
        <v>0.47916666666666669</v>
      </c>
      <c r="F118" s="179" t="s">
        <v>2875</v>
      </c>
      <c r="G118" s="185"/>
      <c r="H118" s="187"/>
    </row>
    <row r="119" spans="1:8" s="165" customFormat="1" ht="12" customHeight="1" thickBot="1">
      <c r="A119" s="180" t="s">
        <v>1</v>
      </c>
      <c r="B119" s="536" t="s">
        <v>2</v>
      </c>
      <c r="C119" s="536" t="s">
        <v>2</v>
      </c>
      <c r="D119" s="498" t="s">
        <v>531</v>
      </c>
      <c r="E119" s="504" t="str">
        <f>C118</f>
        <v xml:space="preserve">沈玥姍 </v>
      </c>
      <c r="F119" s="179"/>
      <c r="G119" s="185"/>
      <c r="H119" s="187"/>
    </row>
    <row r="120" spans="1:8" s="165" customFormat="1" ht="12" customHeight="1">
      <c r="A120" s="182" t="s">
        <v>58</v>
      </c>
      <c r="B120" s="535" t="s">
        <v>1344</v>
      </c>
      <c r="C120" s="535" t="s">
        <v>1395</v>
      </c>
      <c r="D120" s="183">
        <v>0.5</v>
      </c>
      <c r="E120" s="511" t="s">
        <v>2705</v>
      </c>
      <c r="F120" s="179"/>
      <c r="G120" s="185"/>
      <c r="H120" s="187"/>
    </row>
    <row r="121" spans="1:8" s="165" customFormat="1" ht="12" customHeight="1">
      <c r="A121" s="173" t="s">
        <v>1</v>
      </c>
      <c r="B121" s="536" t="s">
        <v>2</v>
      </c>
      <c r="C121" s="536" t="s">
        <v>2</v>
      </c>
      <c r="D121" s="179"/>
      <c r="E121" s="179"/>
      <c r="F121" s="179"/>
      <c r="G121" s="185" t="s">
        <v>263</v>
      </c>
      <c r="H121" s="187"/>
    </row>
    <row r="122" spans="1:8" s="165" customFormat="1" ht="12" customHeight="1" thickBot="1">
      <c r="A122" s="173" t="s">
        <v>59</v>
      </c>
      <c r="B122" s="537" t="s">
        <v>813</v>
      </c>
      <c r="C122" s="537" t="s">
        <v>1396</v>
      </c>
      <c r="D122" s="497"/>
      <c r="E122" s="179"/>
      <c r="F122" s="179"/>
      <c r="G122" s="190" t="s">
        <v>263</v>
      </c>
      <c r="H122" s="187"/>
    </row>
    <row r="123" spans="1:8" s="165" customFormat="1" ht="12" customHeight="1" thickBot="1">
      <c r="A123" s="180" t="s">
        <v>1</v>
      </c>
      <c r="B123" s="536" t="s">
        <v>2</v>
      </c>
      <c r="C123" s="536" t="s">
        <v>2</v>
      </c>
      <c r="D123" s="185" t="s">
        <v>532</v>
      </c>
      <c r="E123" s="509" t="str">
        <f>C122</f>
        <v xml:space="preserve">黃怡芬 </v>
      </c>
      <c r="F123" s="179"/>
      <c r="G123" s="185"/>
      <c r="H123" s="187"/>
    </row>
    <row r="124" spans="1:8" s="165" customFormat="1" ht="12" customHeight="1">
      <c r="A124" s="182" t="s">
        <v>60</v>
      </c>
      <c r="B124" s="535" t="s">
        <v>821</v>
      </c>
      <c r="C124" s="535" t="s">
        <v>1397</v>
      </c>
      <c r="D124" s="183">
        <v>0.5</v>
      </c>
      <c r="E124" s="525" t="s">
        <v>2687</v>
      </c>
      <c r="F124" s="179"/>
      <c r="G124" s="185"/>
      <c r="H124" s="187"/>
    </row>
    <row r="125" spans="1:8" s="165" customFormat="1" ht="12" customHeight="1" thickBot="1">
      <c r="A125" s="173" t="s">
        <v>1</v>
      </c>
      <c r="B125" s="199" t="s">
        <v>2</v>
      </c>
      <c r="C125" s="199" t="s">
        <v>2</v>
      </c>
      <c r="D125" s="179"/>
      <c r="E125" s="526" t="s">
        <v>550</v>
      </c>
      <c r="F125" s="499" t="str">
        <f>E123</f>
        <v xml:space="preserve">黃怡芬 </v>
      </c>
      <c r="G125" s="185"/>
      <c r="H125" s="187"/>
    </row>
    <row r="126" spans="1:8" s="165" customFormat="1" ht="12" customHeight="1" thickBot="1">
      <c r="A126" s="173" t="s">
        <v>61</v>
      </c>
      <c r="B126" s="495" t="s">
        <v>825</v>
      </c>
      <c r="C126" s="495" t="s">
        <v>1398</v>
      </c>
      <c r="D126" s="503"/>
      <c r="E126" s="186">
        <v>0.47916666666666669</v>
      </c>
      <c r="F126" s="510" t="s">
        <v>2876</v>
      </c>
      <c r="G126" s="185"/>
      <c r="H126" s="187"/>
    </row>
    <row r="127" spans="1:8" s="165" customFormat="1" ht="12" customHeight="1" thickBot="1">
      <c r="A127" s="180" t="s">
        <v>1</v>
      </c>
      <c r="B127" s="199" t="s">
        <v>2</v>
      </c>
      <c r="C127" s="199" t="s">
        <v>2</v>
      </c>
      <c r="D127" s="185" t="s">
        <v>533</v>
      </c>
      <c r="E127" s="504" t="str">
        <f>C126</f>
        <v xml:space="preserve">劉虹妙 </v>
      </c>
      <c r="F127" s="184"/>
      <c r="G127" s="185"/>
      <c r="H127" s="187"/>
    </row>
    <row r="128" spans="1:8" s="165" customFormat="1" ht="12" customHeight="1">
      <c r="A128" s="182" t="s">
        <v>62</v>
      </c>
      <c r="B128" s="200" t="s">
        <v>834</v>
      </c>
      <c r="C128" s="200" t="s">
        <v>1399</v>
      </c>
      <c r="D128" s="183">
        <v>0.5</v>
      </c>
      <c r="E128" s="179" t="s">
        <v>2706</v>
      </c>
      <c r="F128" s="184"/>
      <c r="G128" s="185"/>
      <c r="H128" s="187"/>
    </row>
    <row r="129" spans="1:8" s="165" customFormat="1" ht="12" customHeight="1" thickBot="1">
      <c r="A129" s="173" t="s">
        <v>1</v>
      </c>
      <c r="B129" s="199" t="s">
        <v>2</v>
      </c>
      <c r="C129" s="199" t="s">
        <v>2</v>
      </c>
      <c r="D129" s="179"/>
      <c r="E129" s="179"/>
      <c r="F129" s="184" t="s">
        <v>559</v>
      </c>
      <c r="G129" s="502" t="str">
        <f>F133</f>
        <v xml:space="preserve">謝宜恩 </v>
      </c>
      <c r="H129" s="187" t="s">
        <v>396</v>
      </c>
    </row>
    <row r="130" spans="1:8" s="165" customFormat="1" ht="12" customHeight="1" thickBot="1">
      <c r="A130" s="173" t="s">
        <v>63</v>
      </c>
      <c r="B130" s="495" t="s">
        <v>838</v>
      </c>
      <c r="C130" s="495" t="s">
        <v>1400</v>
      </c>
      <c r="D130" s="503"/>
      <c r="E130" s="179"/>
      <c r="F130" s="527">
        <v>0.60416666666666663</v>
      </c>
      <c r="G130" s="179" t="s">
        <v>2924</v>
      </c>
      <c r="H130" s="187"/>
    </row>
    <row r="131" spans="1:8" s="165" customFormat="1" ht="12" customHeight="1" thickBot="1">
      <c r="A131" s="180" t="s">
        <v>1</v>
      </c>
      <c r="B131" s="199" t="s">
        <v>2</v>
      </c>
      <c r="C131" s="199" t="s">
        <v>2</v>
      </c>
      <c r="D131" s="185" t="s">
        <v>534</v>
      </c>
      <c r="E131" s="499" t="str">
        <f>C130</f>
        <v xml:space="preserve">林書甄 </v>
      </c>
      <c r="F131" s="526"/>
      <c r="G131" s="179"/>
      <c r="H131" s="187"/>
    </row>
    <row r="132" spans="1:8" s="165" customFormat="1" ht="12" customHeight="1">
      <c r="A132" s="182" t="s">
        <v>64</v>
      </c>
      <c r="B132" s="200" t="s">
        <v>801</v>
      </c>
      <c r="C132" s="200" t="s">
        <v>1401</v>
      </c>
      <c r="D132" s="183">
        <v>0.5</v>
      </c>
      <c r="E132" s="184" t="s">
        <v>2707</v>
      </c>
      <c r="F132" s="526"/>
      <c r="G132" s="179"/>
      <c r="H132" s="187"/>
    </row>
    <row r="133" spans="1:8" s="165" customFormat="1" ht="12" customHeight="1" thickBot="1">
      <c r="A133" s="173" t="s">
        <v>1</v>
      </c>
      <c r="B133" s="199" t="s">
        <v>2</v>
      </c>
      <c r="C133" s="199" t="s">
        <v>2</v>
      </c>
      <c r="D133" s="179"/>
      <c r="E133" s="184" t="s">
        <v>551</v>
      </c>
      <c r="F133" s="528" t="str">
        <f>E135</f>
        <v xml:space="preserve">謝宜恩 </v>
      </c>
      <c r="G133" s="179"/>
      <c r="H133" s="187"/>
    </row>
    <row r="134" spans="1:8" s="165" customFormat="1" ht="12" customHeight="1" thickBot="1">
      <c r="A134" s="173" t="s">
        <v>65</v>
      </c>
      <c r="B134" s="514" t="s">
        <v>1349</v>
      </c>
      <c r="C134" s="495" t="s">
        <v>1402</v>
      </c>
      <c r="D134" s="503"/>
      <c r="E134" s="527">
        <v>0.47916666666666669</v>
      </c>
      <c r="F134" s="506" t="s">
        <v>2877</v>
      </c>
      <c r="G134" s="179"/>
      <c r="H134" s="187"/>
    </row>
    <row r="135" spans="1:8" s="165" customFormat="1" ht="12" customHeight="1" thickBot="1">
      <c r="A135" s="180" t="s">
        <v>1</v>
      </c>
      <c r="B135" s="199" t="s">
        <v>2</v>
      </c>
      <c r="C135" s="201" t="s">
        <v>2</v>
      </c>
      <c r="D135" s="185" t="s">
        <v>535</v>
      </c>
      <c r="E135" s="531" t="str">
        <f>C134</f>
        <v xml:space="preserve">謝宜恩 </v>
      </c>
      <c r="F135" s="179"/>
      <c r="G135" s="179"/>
      <c r="H135" s="187"/>
    </row>
    <row r="136" spans="1:8" s="165" customFormat="1" ht="12" customHeight="1">
      <c r="A136" s="182" t="s">
        <v>66</v>
      </c>
      <c r="B136" s="200" t="s">
        <v>1342</v>
      </c>
      <c r="C136" s="202" t="s">
        <v>1403</v>
      </c>
      <c r="D136" s="183">
        <v>0.5</v>
      </c>
      <c r="E136" s="179" t="s">
        <v>2709</v>
      </c>
      <c r="F136" s="179"/>
      <c r="G136" s="179"/>
      <c r="H136" s="187"/>
    </row>
    <row r="137" spans="1:8" s="165" customFormat="1" ht="12" customHeight="1">
      <c r="A137" s="164" t="s">
        <v>1</v>
      </c>
      <c r="B137" s="164"/>
      <c r="C137" s="192"/>
      <c r="D137" s="179"/>
      <c r="E137" s="179"/>
      <c r="F137" s="179"/>
      <c r="G137" s="179"/>
      <c r="H137" s="187"/>
    </row>
    <row r="138" spans="1:8" s="165" customFormat="1" ht="12" customHeight="1">
      <c r="A138" s="194"/>
      <c r="B138" s="194"/>
      <c r="C138" s="194"/>
      <c r="D138" s="179"/>
      <c r="E138" s="179"/>
      <c r="F138" s="179"/>
      <c r="G138" s="179"/>
      <c r="H138" s="187"/>
    </row>
    <row r="139" spans="1:8" s="198" customFormat="1" ht="11.5" customHeight="1">
      <c r="A139" s="195"/>
      <c r="B139" s="195"/>
      <c r="C139" s="195"/>
      <c r="D139" s="196"/>
      <c r="E139" s="196"/>
      <c r="F139" s="196"/>
      <c r="G139" s="196"/>
      <c r="H139" s="197"/>
    </row>
    <row r="140" spans="1:8" s="198" customFormat="1" ht="11.5" customHeight="1">
      <c r="A140" s="195"/>
      <c r="B140" s="195"/>
      <c r="C140" s="195"/>
      <c r="D140" s="196"/>
      <c r="E140" s="196"/>
      <c r="F140" s="196"/>
      <c r="G140" s="196"/>
      <c r="H140" s="197"/>
    </row>
    <row r="141" spans="1:8" s="198" customFormat="1" ht="11.5" customHeight="1">
      <c r="A141" s="195"/>
      <c r="B141" s="195"/>
      <c r="C141" s="195"/>
      <c r="D141" s="196"/>
      <c r="E141" s="196"/>
      <c r="F141" s="196"/>
      <c r="G141" s="196"/>
      <c r="H141" s="197"/>
    </row>
    <row r="142" spans="1:8" s="198" customFormat="1" ht="11.5" customHeight="1">
      <c r="A142" s="195"/>
      <c r="B142" s="195"/>
      <c r="C142" s="195"/>
      <c r="D142" s="196"/>
      <c r="E142" s="196"/>
      <c r="F142" s="196"/>
      <c r="G142" s="196"/>
      <c r="H142" s="197"/>
    </row>
    <row r="143" spans="1:8" s="198" customFormat="1" ht="11.5" customHeight="1">
      <c r="A143" s="195"/>
      <c r="B143" s="195"/>
      <c r="C143" s="195"/>
      <c r="D143" s="196"/>
      <c r="E143" s="196"/>
      <c r="F143" s="196"/>
      <c r="G143" s="196"/>
      <c r="H143" s="197"/>
    </row>
    <row r="144" spans="1:8" s="198" customFormat="1" ht="11.5" customHeight="1">
      <c r="A144" s="195"/>
      <c r="B144" s="195"/>
      <c r="C144" s="195"/>
      <c r="D144" s="196"/>
      <c r="E144" s="196"/>
      <c r="F144" s="196"/>
      <c r="G144" s="196"/>
      <c r="H144" s="197"/>
    </row>
    <row r="145" spans="1:8" s="198" customFormat="1" ht="11.5" customHeight="1">
      <c r="A145" s="195"/>
      <c r="B145" s="195"/>
      <c r="C145" s="195"/>
      <c r="D145" s="196"/>
      <c r="E145" s="196"/>
      <c r="F145" s="196"/>
      <c r="G145" s="196"/>
      <c r="H145" s="197"/>
    </row>
    <row r="146" spans="1:8" s="198" customFormat="1" ht="11.5" customHeight="1">
      <c r="A146" s="195"/>
      <c r="B146" s="195"/>
      <c r="C146" s="195"/>
      <c r="D146" s="196"/>
      <c r="E146" s="196"/>
      <c r="F146" s="196"/>
      <c r="G146" s="196"/>
      <c r="H146" s="197"/>
    </row>
    <row r="147" spans="1:8" s="198" customFormat="1" ht="11.5" customHeight="1">
      <c r="A147" s="195"/>
      <c r="B147" s="195"/>
      <c r="C147" s="195"/>
      <c r="D147" s="196"/>
      <c r="E147" s="196"/>
      <c r="F147" s="196"/>
      <c r="G147" s="196"/>
      <c r="H147" s="197"/>
    </row>
    <row r="148" spans="1:8" s="198" customFormat="1" ht="11.5" customHeight="1">
      <c r="A148" s="195"/>
      <c r="B148" s="195"/>
      <c r="C148" s="195"/>
      <c r="D148" s="196"/>
      <c r="E148" s="196"/>
      <c r="F148" s="196"/>
      <c r="G148" s="196"/>
      <c r="H148" s="197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52"/>
  <sheetViews>
    <sheetView showGridLines="0" topLeftCell="A19" zoomScaleNormal="100" zoomScaleSheetLayoutView="100" workbookViewId="0">
      <selection activeCell="I23" sqref="I23"/>
    </sheetView>
  </sheetViews>
  <sheetFormatPr defaultColWidth="9" defaultRowHeight="11.5" customHeight="1"/>
  <cols>
    <col min="1" max="1" width="5.453125" style="10" customWidth="1"/>
    <col min="2" max="2" width="5.26953125" style="104" customWidth="1"/>
    <col min="3" max="3" width="17" style="11" customWidth="1"/>
    <col min="4" max="4" width="8.81640625" style="11" customWidth="1"/>
    <col min="5" max="9" width="9.6328125" style="5" customWidth="1"/>
    <col min="10" max="10" width="9.6328125" style="10" customWidth="1"/>
    <col min="11" max="16384" width="9" style="6"/>
  </cols>
  <sheetData>
    <row r="1" spans="1:10" ht="24.65" customHeight="1">
      <c r="A1" s="616" t="s">
        <v>731</v>
      </c>
      <c r="B1" s="616"/>
      <c r="C1" s="616"/>
      <c r="D1" s="616"/>
      <c r="E1" s="616"/>
      <c r="F1" s="616"/>
      <c r="G1" s="616"/>
      <c r="H1" s="616"/>
      <c r="I1" s="616"/>
      <c r="J1" s="616"/>
    </row>
    <row r="2" spans="1:10" s="17" customFormat="1" ht="16" customHeight="1">
      <c r="A2" s="15" t="s">
        <v>761</v>
      </c>
      <c r="B2" s="119"/>
      <c r="C2" s="16"/>
      <c r="D2" s="16"/>
      <c r="G2" s="286" t="s">
        <v>350</v>
      </c>
      <c r="H2" s="50"/>
      <c r="J2" s="2"/>
    </row>
    <row r="3" spans="1:10" s="54" customFormat="1" ht="16" customHeight="1">
      <c r="A3" s="52"/>
      <c r="B3" s="98"/>
      <c r="C3" s="51"/>
      <c r="H3" s="50"/>
      <c r="J3" s="53"/>
    </row>
    <row r="4" spans="1:10" s="54" customFormat="1" ht="16" customHeight="1">
      <c r="A4" s="52"/>
      <c r="B4" s="98"/>
      <c r="C4" s="51"/>
      <c r="H4" s="50"/>
      <c r="J4" s="53"/>
    </row>
    <row r="5" spans="1:10" s="57" customFormat="1" ht="20" customHeight="1">
      <c r="A5" s="55"/>
      <c r="B5" s="99"/>
      <c r="C5" s="56"/>
      <c r="D5" s="288" t="s">
        <v>258</v>
      </c>
      <c r="E5" s="289" t="s">
        <v>2215</v>
      </c>
      <c r="F5" s="289" t="s">
        <v>2215</v>
      </c>
      <c r="G5" s="289" t="s">
        <v>1514</v>
      </c>
      <c r="H5" s="289" t="s">
        <v>1514</v>
      </c>
      <c r="I5" s="50"/>
      <c r="J5" s="58"/>
    </row>
    <row r="6" spans="1:10" s="57" customFormat="1" ht="20" customHeight="1">
      <c r="A6" s="59" t="s">
        <v>1</v>
      </c>
      <c r="B6" s="100"/>
      <c r="C6" s="316"/>
      <c r="D6" s="316"/>
      <c r="E6" s="60"/>
      <c r="F6" s="60"/>
      <c r="G6" s="60"/>
      <c r="H6" s="60"/>
      <c r="I6" s="60"/>
      <c r="J6" s="58"/>
    </row>
    <row r="7" spans="1:10" s="291" customFormat="1" ht="20" customHeight="1" thickBot="1">
      <c r="A7" s="290" t="s">
        <v>3</v>
      </c>
      <c r="B7" s="582" t="s">
        <v>2242</v>
      </c>
      <c r="C7" s="545" t="s">
        <v>493</v>
      </c>
      <c r="D7" s="545" t="s">
        <v>494</v>
      </c>
      <c r="E7" s="497"/>
      <c r="F7" s="179"/>
      <c r="G7" s="179"/>
      <c r="H7" s="179"/>
      <c r="I7" s="179"/>
      <c r="J7" s="185"/>
    </row>
    <row r="8" spans="1:10" s="291" customFormat="1" ht="20" customHeight="1" thickBot="1">
      <c r="A8" s="292" t="s">
        <v>1</v>
      </c>
      <c r="B8" s="298"/>
      <c r="C8" s="342"/>
      <c r="D8" s="342"/>
      <c r="E8" s="185" t="s">
        <v>2216</v>
      </c>
      <c r="F8" s="499" t="str">
        <f>D7</f>
        <v>黃宥薰</v>
      </c>
      <c r="G8" s="179"/>
      <c r="H8" s="179"/>
      <c r="I8" s="179"/>
      <c r="J8" s="185"/>
    </row>
    <row r="9" spans="1:10" s="291" customFormat="1" ht="20" customHeight="1">
      <c r="A9" s="295" t="s">
        <v>4</v>
      </c>
      <c r="B9" s="296" t="s">
        <v>2217</v>
      </c>
      <c r="C9" s="343" t="s">
        <v>821</v>
      </c>
      <c r="D9" s="343" t="s">
        <v>1354</v>
      </c>
      <c r="E9" s="183">
        <v>0.375</v>
      </c>
      <c r="F9" s="498" t="s">
        <v>2939</v>
      </c>
      <c r="G9" s="179"/>
      <c r="H9" s="179"/>
      <c r="I9" s="179"/>
      <c r="J9" s="185"/>
    </row>
    <row r="10" spans="1:10" s="291" customFormat="1" ht="20" customHeight="1" thickBot="1">
      <c r="A10" s="297" t="s">
        <v>1</v>
      </c>
      <c r="B10" s="298"/>
      <c r="C10" s="320"/>
      <c r="D10" s="320"/>
      <c r="E10" s="179"/>
      <c r="F10" s="526" t="s">
        <v>2218</v>
      </c>
      <c r="G10" s="499" t="str">
        <f>F8</f>
        <v>黃宥薰</v>
      </c>
      <c r="H10" s="179"/>
      <c r="I10" s="179"/>
      <c r="J10" s="185"/>
    </row>
    <row r="11" spans="1:10" s="291" customFormat="1" ht="20" customHeight="1">
      <c r="A11" s="290" t="s">
        <v>5</v>
      </c>
      <c r="B11" s="299" t="s">
        <v>2219</v>
      </c>
      <c r="C11" s="317" t="s">
        <v>493</v>
      </c>
      <c r="D11" s="317" t="s">
        <v>790</v>
      </c>
      <c r="E11" s="185"/>
      <c r="F11" s="186">
        <v>0.58333333333333337</v>
      </c>
      <c r="G11" s="498" t="s">
        <v>2980</v>
      </c>
      <c r="H11" s="179"/>
      <c r="I11" s="179"/>
      <c r="J11" s="185"/>
    </row>
    <row r="12" spans="1:10" s="291" customFormat="1" ht="20" customHeight="1" thickBot="1">
      <c r="A12" s="292" t="s">
        <v>1</v>
      </c>
      <c r="B12" s="293"/>
      <c r="C12" s="342"/>
      <c r="D12" s="342"/>
      <c r="E12" s="181" t="s">
        <v>2220</v>
      </c>
      <c r="F12" s="501" t="str">
        <f>D13</f>
        <v xml:space="preserve">謝芷楹 [9/16] </v>
      </c>
      <c r="G12" s="526"/>
      <c r="H12" s="179"/>
      <c r="I12" s="179"/>
      <c r="J12" s="185"/>
    </row>
    <row r="13" spans="1:10" s="291" customFormat="1" ht="20" customHeight="1" thickBot="1">
      <c r="A13" s="295" t="s">
        <v>6</v>
      </c>
      <c r="B13" s="583" t="s">
        <v>2221</v>
      </c>
      <c r="C13" s="584" t="s">
        <v>1349</v>
      </c>
      <c r="D13" s="584" t="s">
        <v>1355</v>
      </c>
      <c r="E13" s="500">
        <v>0.375</v>
      </c>
      <c r="F13" s="506" t="s">
        <v>2940</v>
      </c>
      <c r="G13" s="526"/>
      <c r="H13" s="179"/>
      <c r="I13" s="179"/>
      <c r="J13" s="185"/>
    </row>
    <row r="14" spans="1:10" s="291" customFormat="1" ht="20" customHeight="1" thickBot="1">
      <c r="A14" s="297" t="s">
        <v>1</v>
      </c>
      <c r="B14" s="298"/>
      <c r="C14" s="316"/>
      <c r="D14" s="316"/>
      <c r="E14" s="179"/>
      <c r="F14" s="179"/>
      <c r="G14" s="526" t="s">
        <v>2222</v>
      </c>
      <c r="H14" s="499" t="str">
        <f>G10</f>
        <v>黃宥薰</v>
      </c>
      <c r="I14" s="179"/>
      <c r="J14" s="185"/>
    </row>
    <row r="15" spans="1:10" s="291" customFormat="1" ht="20" customHeight="1" thickBot="1">
      <c r="A15" s="290" t="s">
        <v>7</v>
      </c>
      <c r="B15" s="585" t="s">
        <v>2223</v>
      </c>
      <c r="C15" s="545" t="s">
        <v>493</v>
      </c>
      <c r="D15" s="545" t="s">
        <v>787</v>
      </c>
      <c r="E15" s="503"/>
      <c r="F15" s="179"/>
      <c r="G15" s="186">
        <v>0.41666666666666669</v>
      </c>
      <c r="H15" s="184" t="s">
        <v>3020</v>
      </c>
      <c r="I15" s="179"/>
      <c r="J15" s="185"/>
    </row>
    <row r="16" spans="1:10" s="291" customFormat="1" ht="20" customHeight="1" thickBot="1">
      <c r="A16" s="292" t="s">
        <v>1</v>
      </c>
      <c r="B16" s="298"/>
      <c r="C16" s="342"/>
      <c r="D16" s="342"/>
      <c r="E16" s="498" t="s">
        <v>2225</v>
      </c>
      <c r="F16" s="185" t="str">
        <f>D15</f>
        <v>范于珊</v>
      </c>
      <c r="G16" s="184"/>
      <c r="H16" s="184"/>
      <c r="I16" s="179"/>
      <c r="J16" s="185"/>
    </row>
    <row r="17" spans="1:11" s="291" customFormat="1" ht="20" customHeight="1">
      <c r="A17" s="295" t="s">
        <v>8</v>
      </c>
      <c r="B17" s="296" t="s">
        <v>2226</v>
      </c>
      <c r="C17" s="343" t="s">
        <v>801</v>
      </c>
      <c r="D17" s="343" t="s">
        <v>1363</v>
      </c>
      <c r="E17" s="183">
        <v>0.375</v>
      </c>
      <c r="F17" s="525" t="s">
        <v>2941</v>
      </c>
      <c r="G17" s="184"/>
      <c r="H17" s="184"/>
      <c r="I17" s="179"/>
      <c r="J17" s="185"/>
    </row>
    <row r="18" spans="1:11" s="291" customFormat="1" ht="20" customHeight="1" thickBot="1">
      <c r="A18" s="297" t="s">
        <v>1</v>
      </c>
      <c r="B18" s="298" t="s">
        <v>2224</v>
      </c>
      <c r="C18" s="320"/>
      <c r="D18" s="320"/>
      <c r="E18" s="179"/>
      <c r="F18" s="526" t="s">
        <v>2227</v>
      </c>
      <c r="G18" s="504" t="str">
        <f>F16</f>
        <v>范于珊</v>
      </c>
      <c r="H18" s="184"/>
      <c r="I18" s="179"/>
      <c r="J18" s="185"/>
    </row>
    <row r="19" spans="1:11" s="291" customFormat="1" ht="20" customHeight="1" thickBot="1">
      <c r="A19" s="290" t="s">
        <v>9</v>
      </c>
      <c r="B19" s="581" t="s">
        <v>2243</v>
      </c>
      <c r="C19" s="545" t="s">
        <v>2977</v>
      </c>
      <c r="D19" s="545" t="s">
        <v>2978</v>
      </c>
      <c r="E19" s="503"/>
      <c r="F19" s="186">
        <v>0.58333333333333337</v>
      </c>
      <c r="G19" s="511" t="s">
        <v>2976</v>
      </c>
      <c r="H19" s="184"/>
      <c r="I19" s="179"/>
      <c r="J19" s="185"/>
    </row>
    <row r="20" spans="1:11" s="291" customFormat="1" ht="20" customHeight="1" thickBot="1">
      <c r="A20" s="292" t="s">
        <v>1</v>
      </c>
      <c r="B20" s="298"/>
      <c r="C20" s="342"/>
      <c r="D20" s="342"/>
      <c r="E20" s="185" t="s">
        <v>2228</v>
      </c>
      <c r="F20" s="513" t="str">
        <f>D19</f>
        <v>王玲萱</v>
      </c>
      <c r="G20" s="179"/>
      <c r="H20" s="184"/>
      <c r="I20" s="179"/>
      <c r="J20" s="185"/>
      <c r="K20" s="300"/>
    </row>
    <row r="21" spans="1:11" s="291" customFormat="1" ht="20" customHeight="1">
      <c r="A21" s="295" t="s">
        <v>10</v>
      </c>
      <c r="B21" s="301" t="s">
        <v>2229</v>
      </c>
      <c r="C21" s="343" t="s">
        <v>834</v>
      </c>
      <c r="D21" s="343" t="s">
        <v>1336</v>
      </c>
      <c r="E21" s="183">
        <v>0.375</v>
      </c>
      <c r="F21" s="511" t="s">
        <v>2938</v>
      </c>
      <c r="G21" s="179"/>
      <c r="H21" s="184"/>
      <c r="J21" s="185"/>
      <c r="K21" s="300"/>
    </row>
    <row r="22" spans="1:11" s="291" customFormat="1" ht="20" customHeight="1" thickBot="1">
      <c r="A22" s="297" t="s">
        <v>1</v>
      </c>
      <c r="B22" s="298"/>
      <c r="C22" s="342"/>
      <c r="D22" s="342"/>
      <c r="E22" s="179"/>
      <c r="F22" s="179"/>
      <c r="G22" s="179"/>
      <c r="H22" s="184" t="s">
        <v>2230</v>
      </c>
      <c r="I22" s="502" t="str">
        <f>H30</f>
        <v>黃瀞平</v>
      </c>
      <c r="J22" s="185" t="s">
        <v>2244</v>
      </c>
      <c r="K22" s="300"/>
    </row>
    <row r="23" spans="1:11" s="291" customFormat="1" ht="20" customHeight="1">
      <c r="A23" s="290" t="s">
        <v>11</v>
      </c>
      <c r="B23" s="302" t="s">
        <v>2245</v>
      </c>
      <c r="C23" s="343" t="s">
        <v>1349</v>
      </c>
      <c r="D23" s="343" t="s">
        <v>1402</v>
      </c>
      <c r="E23" s="189"/>
      <c r="F23" s="179"/>
      <c r="G23" s="179"/>
      <c r="H23" s="527">
        <v>0.5</v>
      </c>
      <c r="I23" s="530" t="s">
        <v>3026</v>
      </c>
      <c r="J23" s="185"/>
      <c r="K23" s="300"/>
    </row>
    <row r="24" spans="1:11" s="291" customFormat="1" ht="20" customHeight="1" thickBot="1">
      <c r="A24" s="292" t="s">
        <v>1</v>
      </c>
      <c r="B24" s="293"/>
      <c r="C24" s="320"/>
      <c r="D24" s="320"/>
      <c r="E24" s="181" t="s">
        <v>2246</v>
      </c>
      <c r="F24" s="502" t="str">
        <f>D25</f>
        <v>王姿茗</v>
      </c>
      <c r="G24" s="179"/>
      <c r="H24" s="526"/>
      <c r="I24" s="185"/>
      <c r="J24" s="185"/>
      <c r="K24" s="300"/>
    </row>
    <row r="25" spans="1:11" s="291" customFormat="1" ht="20" customHeight="1" thickBot="1">
      <c r="A25" s="295" t="s">
        <v>12</v>
      </c>
      <c r="B25" s="581" t="s">
        <v>2231</v>
      </c>
      <c r="C25" s="545" t="s">
        <v>768</v>
      </c>
      <c r="D25" s="545" t="s">
        <v>789</v>
      </c>
      <c r="E25" s="500">
        <v>0.39583333333333331</v>
      </c>
      <c r="F25" s="529" t="s">
        <v>2946</v>
      </c>
      <c r="G25" s="179"/>
      <c r="H25" s="526"/>
      <c r="I25" s="185"/>
      <c r="J25" s="185"/>
      <c r="K25" s="300"/>
    </row>
    <row r="26" spans="1:11" s="291" customFormat="1" ht="20" customHeight="1" thickBot="1">
      <c r="A26" s="297" t="s">
        <v>1</v>
      </c>
      <c r="B26" s="298"/>
      <c r="C26" s="342"/>
      <c r="D26" s="342"/>
      <c r="E26" s="179"/>
      <c r="F26" s="184" t="s">
        <v>2232</v>
      </c>
      <c r="G26" s="507" t="str">
        <f>F28</f>
        <v>簡綵琳</v>
      </c>
      <c r="H26" s="526"/>
      <c r="I26" s="185"/>
      <c r="J26" s="185"/>
      <c r="K26" s="300"/>
    </row>
    <row r="27" spans="1:11" s="291" customFormat="1" ht="20" customHeight="1">
      <c r="A27" s="290" t="s">
        <v>13</v>
      </c>
      <c r="B27" s="303" t="s">
        <v>2233</v>
      </c>
      <c r="C27" s="343" t="s">
        <v>837</v>
      </c>
      <c r="D27" s="343" t="s">
        <v>1379</v>
      </c>
      <c r="E27" s="188"/>
      <c r="F27" s="527">
        <v>0.58333333333333337</v>
      </c>
      <c r="G27" s="529" t="s">
        <v>2981</v>
      </c>
      <c r="H27" s="526"/>
      <c r="I27" s="185"/>
      <c r="J27" s="185"/>
      <c r="K27" s="300"/>
    </row>
    <row r="28" spans="1:11" s="291" customFormat="1" ht="20" customHeight="1" thickBot="1">
      <c r="A28" s="292" t="s">
        <v>1</v>
      </c>
      <c r="B28" s="293"/>
      <c r="C28" s="320"/>
      <c r="D28" s="320"/>
      <c r="E28" s="181" t="s">
        <v>2234</v>
      </c>
      <c r="F28" s="528" t="str">
        <f>D29</f>
        <v>簡綵琳</v>
      </c>
      <c r="G28" s="184"/>
      <c r="H28" s="526"/>
      <c r="I28" s="185"/>
      <c r="J28" s="185"/>
      <c r="K28" s="300"/>
    </row>
    <row r="29" spans="1:11" s="291" customFormat="1" ht="20" customHeight="1" thickBot="1">
      <c r="A29" s="295" t="s">
        <v>14</v>
      </c>
      <c r="B29" s="585" t="s">
        <v>2235</v>
      </c>
      <c r="C29" s="545" t="s">
        <v>784</v>
      </c>
      <c r="D29" s="545" t="s">
        <v>786</v>
      </c>
      <c r="E29" s="500">
        <v>0.39583333333333331</v>
      </c>
      <c r="F29" s="506" t="s">
        <v>2943</v>
      </c>
      <c r="G29" s="184"/>
      <c r="H29" s="526"/>
      <c r="I29" s="185"/>
      <c r="J29" s="185"/>
      <c r="K29" s="300"/>
    </row>
    <row r="30" spans="1:11" s="291" customFormat="1" ht="20" customHeight="1" thickBot="1">
      <c r="A30" s="297" t="s">
        <v>1</v>
      </c>
      <c r="B30" s="298"/>
      <c r="C30" s="342"/>
      <c r="D30" s="342"/>
      <c r="E30" s="179"/>
      <c r="F30" s="179"/>
      <c r="G30" s="184" t="s">
        <v>2236</v>
      </c>
      <c r="H30" s="528" t="str">
        <f>G34</f>
        <v>黃瀞平</v>
      </c>
      <c r="I30" s="185"/>
      <c r="J30" s="185"/>
      <c r="K30" s="300"/>
    </row>
    <row r="31" spans="1:11" s="291" customFormat="1" ht="20" customHeight="1">
      <c r="A31" s="290" t="s">
        <v>15</v>
      </c>
      <c r="B31" s="303" t="s">
        <v>2237</v>
      </c>
      <c r="C31" s="343" t="s">
        <v>819</v>
      </c>
      <c r="D31" s="343" t="s">
        <v>1382</v>
      </c>
      <c r="E31" s="185"/>
      <c r="F31" s="179"/>
      <c r="G31" s="527">
        <v>0.41666666666666669</v>
      </c>
      <c r="H31" s="530" t="s">
        <v>3021</v>
      </c>
      <c r="I31" s="185"/>
      <c r="J31" s="185"/>
      <c r="K31" s="300"/>
    </row>
    <row r="32" spans="1:11" s="291" customFormat="1" ht="20" customHeight="1" thickBot="1">
      <c r="A32" s="292" t="s">
        <v>1</v>
      </c>
      <c r="B32" s="293"/>
      <c r="C32" s="344"/>
      <c r="D32" s="344"/>
      <c r="E32" s="181" t="s">
        <v>2247</v>
      </c>
      <c r="F32" s="502" t="str">
        <f>D33</f>
        <v>林子妘</v>
      </c>
      <c r="G32" s="526"/>
      <c r="H32" s="179"/>
      <c r="I32" s="185"/>
      <c r="J32" s="185"/>
      <c r="K32" s="300"/>
    </row>
    <row r="33" spans="1:11" s="291" customFormat="1" ht="20" customHeight="1" thickBot="1">
      <c r="A33" s="295" t="s">
        <v>16</v>
      </c>
      <c r="B33" s="581" t="s">
        <v>2231</v>
      </c>
      <c r="C33" s="558" t="s">
        <v>784</v>
      </c>
      <c r="D33" s="558" t="s">
        <v>788</v>
      </c>
      <c r="E33" s="500">
        <v>0.39583333333333331</v>
      </c>
      <c r="F33" s="184" t="s">
        <v>2944</v>
      </c>
      <c r="G33" s="526"/>
      <c r="H33" s="179"/>
      <c r="I33" s="185"/>
      <c r="J33" s="185"/>
      <c r="K33" s="300"/>
    </row>
    <row r="34" spans="1:11" s="291" customFormat="1" ht="20" customHeight="1" thickBot="1">
      <c r="A34" s="297" t="s">
        <v>1</v>
      </c>
      <c r="B34" s="298"/>
      <c r="C34" s="342"/>
      <c r="D34" s="342"/>
      <c r="E34" s="179"/>
      <c r="F34" s="184" t="s">
        <v>2238</v>
      </c>
      <c r="G34" s="528" t="str">
        <f>F36</f>
        <v>黃瀞平</v>
      </c>
      <c r="H34" s="179"/>
      <c r="I34" s="185"/>
      <c r="J34" s="185"/>
      <c r="K34" s="300"/>
    </row>
    <row r="35" spans="1:11" s="291" customFormat="1" ht="20" customHeight="1">
      <c r="A35" s="290" t="s">
        <v>17</v>
      </c>
      <c r="B35" s="303" t="s">
        <v>2239</v>
      </c>
      <c r="C35" s="343" t="s">
        <v>801</v>
      </c>
      <c r="D35" s="343" t="s">
        <v>1392</v>
      </c>
      <c r="E35" s="185"/>
      <c r="F35" s="527">
        <v>0.58333333333333337</v>
      </c>
      <c r="G35" s="530" t="s">
        <v>2979</v>
      </c>
      <c r="H35" s="179"/>
      <c r="I35" s="185"/>
      <c r="J35" s="185"/>
      <c r="K35" s="300"/>
    </row>
    <row r="36" spans="1:11" s="291" customFormat="1" ht="20" customHeight="1" thickBot="1">
      <c r="A36" s="292" t="s">
        <v>1</v>
      </c>
      <c r="B36" s="293"/>
      <c r="C36" s="316"/>
      <c r="D36" s="316"/>
      <c r="E36" s="181" t="s">
        <v>2248</v>
      </c>
      <c r="F36" s="528" t="str">
        <f>D37</f>
        <v>黃瀞平</v>
      </c>
      <c r="G36" s="179"/>
      <c r="H36" s="179"/>
      <c r="I36" s="185"/>
      <c r="J36" s="185"/>
      <c r="K36" s="300"/>
    </row>
    <row r="37" spans="1:11" s="291" customFormat="1" ht="20" customHeight="1" thickBot="1">
      <c r="A37" s="295" t="s">
        <v>18</v>
      </c>
      <c r="B37" s="582" t="s">
        <v>2240</v>
      </c>
      <c r="C37" s="545" t="s">
        <v>784</v>
      </c>
      <c r="D37" s="545" t="s">
        <v>785</v>
      </c>
      <c r="E37" s="500">
        <v>0.39583333333333331</v>
      </c>
      <c r="F37" s="179" t="s">
        <v>2945</v>
      </c>
      <c r="G37" s="179"/>
      <c r="H37" s="179"/>
      <c r="I37" s="185"/>
      <c r="J37" s="185" t="s">
        <v>2241</v>
      </c>
      <c r="K37" s="300"/>
    </row>
    <row r="38" spans="1:11" s="291" customFormat="1" ht="20" customHeight="1">
      <c r="A38" s="297" t="s">
        <v>1</v>
      </c>
      <c r="B38" s="298"/>
      <c r="C38" s="342"/>
      <c r="D38" s="345"/>
      <c r="E38" s="179"/>
      <c r="F38" s="179"/>
      <c r="G38" s="179"/>
      <c r="H38" s="179"/>
      <c r="I38" s="185" t="s">
        <v>2241</v>
      </c>
      <c r="J38" s="185"/>
      <c r="K38" s="300"/>
    </row>
    <row r="39" spans="1:11" s="306" customFormat="1" ht="20" customHeight="1">
      <c r="A39" s="304"/>
      <c r="B39" s="305"/>
      <c r="C39" s="195"/>
      <c r="D39" s="195"/>
      <c r="E39" s="196"/>
      <c r="F39" s="196"/>
      <c r="G39" s="196"/>
      <c r="H39" s="196"/>
      <c r="I39" s="196"/>
      <c r="J39" s="304"/>
      <c r="K39" s="304"/>
    </row>
    <row r="40" spans="1:11" ht="20" customHeight="1">
      <c r="K40" s="10"/>
    </row>
    <row r="41" spans="1:11" ht="20" customHeight="1">
      <c r="K41" s="10"/>
    </row>
    <row r="42" spans="1:11" ht="20" customHeight="1">
      <c r="K42" s="10"/>
    </row>
    <row r="43" spans="1:11" ht="20" customHeight="1">
      <c r="K43" s="10"/>
    </row>
    <row r="44" spans="1:11" ht="20" customHeight="1">
      <c r="K44" s="10"/>
    </row>
    <row r="45" spans="1:11" ht="20" customHeight="1">
      <c r="K45" s="10"/>
    </row>
    <row r="46" spans="1:11" ht="20" customHeight="1">
      <c r="K46" s="10"/>
    </row>
    <row r="47" spans="1:11" ht="20" customHeight="1">
      <c r="K47" s="10"/>
    </row>
    <row r="48" spans="1:11" ht="20" customHeight="1">
      <c r="K48" s="10"/>
    </row>
    <row r="49" spans="11:11" ht="20" customHeight="1">
      <c r="K49" s="10"/>
    </row>
    <row r="50" spans="11:11" ht="20" customHeight="1">
      <c r="K50" s="10"/>
    </row>
    <row r="51" spans="11:11" ht="20" customHeight="1">
      <c r="K51" s="10"/>
    </row>
    <row r="52" spans="11:11" ht="20" customHeight="1">
      <c r="K52" s="10"/>
    </row>
  </sheetData>
  <mergeCells count="1">
    <mergeCell ref="A1:J1"/>
  </mergeCells>
  <phoneticPr fontId="12" type="noConversion"/>
  <conditionalFormatting sqref="D7">
    <cfRule type="duplicateValues" dxfId="18" priority="16"/>
  </conditionalFormatting>
  <conditionalFormatting sqref="D23">
    <cfRule type="duplicateValues" dxfId="17" priority="14"/>
  </conditionalFormatting>
  <conditionalFormatting sqref="D31">
    <cfRule type="duplicateValues" dxfId="16" priority="12"/>
  </conditionalFormatting>
  <conditionalFormatting sqref="D45">
    <cfRule type="duplicateValues" dxfId="15" priority="11"/>
  </conditionalFormatting>
  <conditionalFormatting sqref="D15">
    <cfRule type="duplicateValues" dxfId="14" priority="10"/>
  </conditionalFormatting>
  <conditionalFormatting sqref="C6:C7">
    <cfRule type="duplicateValues" dxfId="13" priority="8"/>
  </conditionalFormatting>
  <conditionalFormatting sqref="C36:C37">
    <cfRule type="duplicateValues" dxfId="12" priority="7"/>
  </conditionalFormatting>
  <conditionalFormatting sqref="D14:D15">
    <cfRule type="duplicateValues" dxfId="11" priority="6"/>
  </conditionalFormatting>
  <conditionalFormatting sqref="D28:D29">
    <cfRule type="duplicateValues" dxfId="10" priority="5"/>
  </conditionalFormatting>
  <conditionalFormatting sqref="D18:D19">
    <cfRule type="duplicateValues" dxfId="9" priority="4"/>
  </conditionalFormatting>
  <conditionalFormatting sqref="D24:D25">
    <cfRule type="duplicateValues" dxfId="8" priority="3"/>
  </conditionalFormatting>
  <conditionalFormatting sqref="D32:D33">
    <cfRule type="duplicateValues" dxfId="7" priority="2"/>
  </conditionalFormatting>
  <conditionalFormatting sqref="D10:D11">
    <cfRule type="duplicateValues" dxfId="6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3"/>
  <sheetViews>
    <sheetView showGridLines="0" topLeftCell="A55" zoomScaleNormal="100" zoomScaleSheetLayoutView="100" workbookViewId="0">
      <selection activeCell="F72" sqref="F72"/>
    </sheetView>
  </sheetViews>
  <sheetFormatPr defaultColWidth="9" defaultRowHeight="11.5" customHeight="1"/>
  <cols>
    <col min="1" max="1" width="5.453125" style="10" customWidth="1"/>
    <col min="2" max="2" width="24.36328125" style="11" customWidth="1"/>
    <col min="3" max="3" width="12.6328125" style="11" customWidth="1"/>
    <col min="4" max="7" width="11.6328125" style="5" customWidth="1"/>
    <col min="8" max="8" width="6.54296875" style="122" customWidth="1"/>
    <col min="9" max="16384" width="9" style="6"/>
  </cols>
  <sheetData>
    <row r="1" spans="1:8" ht="24.65" customHeight="1">
      <c r="A1" s="616" t="s">
        <v>730</v>
      </c>
      <c r="B1" s="616"/>
      <c r="C1" s="616"/>
      <c r="D1" s="616"/>
      <c r="E1" s="616"/>
      <c r="F1" s="616"/>
      <c r="G1" s="616"/>
      <c r="H1" s="616"/>
    </row>
    <row r="2" spans="1:8" s="17" customFormat="1" ht="18" customHeight="1">
      <c r="A2" s="15" t="s">
        <v>1496</v>
      </c>
      <c r="B2" s="16"/>
      <c r="C2" s="16"/>
      <c r="E2" s="286" t="s">
        <v>350</v>
      </c>
      <c r="H2" s="3"/>
    </row>
    <row r="3" spans="1:8" s="165" customFormat="1" ht="18" customHeight="1">
      <c r="A3" s="15" t="s">
        <v>765</v>
      </c>
      <c r="B3" s="164"/>
      <c r="H3" s="166"/>
    </row>
    <row r="4" spans="1:8" s="172" customFormat="1" ht="12" customHeight="1">
      <c r="A4" s="167"/>
      <c r="B4" s="168"/>
      <c r="C4" s="169" t="s">
        <v>258</v>
      </c>
      <c r="D4" s="170" t="s">
        <v>2180</v>
      </c>
      <c r="E4" s="170" t="s">
        <v>1516</v>
      </c>
      <c r="F4" s="170" t="s">
        <v>1516</v>
      </c>
      <c r="G4" s="170"/>
      <c r="H4" s="171"/>
    </row>
    <row r="5" spans="1:8" s="172" customFormat="1" ht="12" customHeight="1">
      <c r="A5" s="173" t="s">
        <v>1</v>
      </c>
      <c r="B5" s="307" t="s">
        <v>819</v>
      </c>
      <c r="C5" s="307" t="s">
        <v>1404</v>
      </c>
      <c r="D5" s="176"/>
      <c r="E5" s="176"/>
      <c r="F5" s="176"/>
      <c r="G5" s="176"/>
      <c r="H5" s="177"/>
    </row>
    <row r="6" spans="1:8" s="165" customFormat="1" ht="12" customHeight="1" thickBot="1">
      <c r="A6" s="173" t="s">
        <v>3</v>
      </c>
      <c r="B6" s="514" t="s">
        <v>819</v>
      </c>
      <c r="C6" s="514" t="s">
        <v>1405</v>
      </c>
      <c r="D6" s="497"/>
      <c r="E6" s="179"/>
      <c r="F6" s="179"/>
      <c r="G6" s="179"/>
      <c r="H6" s="166"/>
    </row>
    <row r="7" spans="1:8" s="165" customFormat="1" ht="12" customHeight="1" thickBot="1">
      <c r="A7" s="180" t="s">
        <v>1</v>
      </c>
      <c r="B7" s="307" t="s">
        <v>2</v>
      </c>
      <c r="C7" s="307" t="s">
        <v>2</v>
      </c>
      <c r="D7" s="185" t="s">
        <v>504</v>
      </c>
      <c r="E7" s="499" t="s">
        <v>2766</v>
      </c>
      <c r="F7" s="179"/>
      <c r="G7" s="179"/>
      <c r="H7" s="166"/>
    </row>
    <row r="8" spans="1:8" s="165" customFormat="1" ht="12" customHeight="1">
      <c r="A8" s="182" t="s">
        <v>4</v>
      </c>
      <c r="B8" s="308" t="s">
        <v>2</v>
      </c>
      <c r="C8" s="308" t="s">
        <v>803</v>
      </c>
      <c r="D8" s="183" t="s">
        <v>263</v>
      </c>
      <c r="E8" s="525"/>
      <c r="F8" s="179"/>
      <c r="G8" s="179"/>
      <c r="H8" s="166"/>
    </row>
    <row r="9" spans="1:8" s="165" customFormat="1" ht="12" customHeight="1" thickBot="1">
      <c r="A9" s="173" t="s">
        <v>1</v>
      </c>
      <c r="B9" s="307" t="s">
        <v>846</v>
      </c>
      <c r="C9" s="307" t="s">
        <v>1406</v>
      </c>
      <c r="D9" s="179"/>
      <c r="E9" s="526" t="s">
        <v>536</v>
      </c>
      <c r="F9" s="499" t="str">
        <f>E7</f>
        <v>胡/齊</v>
      </c>
      <c r="G9" s="179"/>
      <c r="H9" s="166"/>
    </row>
    <row r="10" spans="1:8" s="165" customFormat="1" ht="12" customHeight="1" thickBot="1">
      <c r="A10" s="173" t="s">
        <v>5</v>
      </c>
      <c r="B10" s="514" t="s">
        <v>846</v>
      </c>
      <c r="C10" s="514" t="s">
        <v>1407</v>
      </c>
      <c r="D10" s="503"/>
      <c r="E10" s="186">
        <v>0.375</v>
      </c>
      <c r="F10" s="184" t="s">
        <v>2831</v>
      </c>
      <c r="G10" s="179"/>
      <c r="H10" s="166"/>
    </row>
    <row r="11" spans="1:8" s="165" customFormat="1" ht="12" customHeight="1" thickBot="1">
      <c r="A11" s="180" t="s">
        <v>1</v>
      </c>
      <c r="B11" s="307" t="s">
        <v>2</v>
      </c>
      <c r="C11" s="307" t="s">
        <v>2</v>
      </c>
      <c r="D11" s="185" t="s">
        <v>505</v>
      </c>
      <c r="E11" s="504" t="s">
        <v>2767</v>
      </c>
      <c r="F11" s="184"/>
      <c r="G11" s="179"/>
      <c r="H11" s="166"/>
    </row>
    <row r="12" spans="1:8" s="165" customFormat="1" ht="12" customHeight="1">
      <c r="A12" s="182" t="s">
        <v>6</v>
      </c>
      <c r="B12" s="308" t="s">
        <v>2</v>
      </c>
      <c r="C12" s="308" t="s">
        <v>806</v>
      </c>
      <c r="D12" s="183" t="s">
        <v>259</v>
      </c>
      <c r="E12" s="179"/>
      <c r="F12" s="184"/>
      <c r="G12" s="179"/>
      <c r="H12" s="187"/>
    </row>
    <row r="13" spans="1:8" s="165" customFormat="1" ht="12" customHeight="1" thickBot="1">
      <c r="A13" s="173" t="s">
        <v>1</v>
      </c>
      <c r="B13" s="307" t="s">
        <v>813</v>
      </c>
      <c r="C13" s="307" t="s">
        <v>1408</v>
      </c>
      <c r="D13" s="179"/>
      <c r="E13" s="179"/>
      <c r="F13" s="184" t="s">
        <v>552</v>
      </c>
      <c r="G13" s="502" t="str">
        <f>F17</f>
        <v>李/林</v>
      </c>
      <c r="H13" s="187" t="s">
        <v>390</v>
      </c>
    </row>
    <row r="14" spans="1:8" s="165" customFormat="1" ht="12" customHeight="1" thickBot="1">
      <c r="A14" s="173" t="s">
        <v>7</v>
      </c>
      <c r="B14" s="514" t="s">
        <v>813</v>
      </c>
      <c r="C14" s="514" t="s">
        <v>1409</v>
      </c>
      <c r="D14" s="503"/>
      <c r="E14" s="179"/>
      <c r="F14" s="527">
        <v>0.5625</v>
      </c>
      <c r="G14" s="185" t="s">
        <v>2885</v>
      </c>
      <c r="H14" s="187"/>
    </row>
    <row r="15" spans="1:8" s="165" customFormat="1" ht="12" customHeight="1" thickBot="1">
      <c r="A15" s="180" t="s">
        <v>1</v>
      </c>
      <c r="B15" s="307" t="s">
        <v>2</v>
      </c>
      <c r="C15" s="307" t="s">
        <v>2</v>
      </c>
      <c r="D15" s="185" t="s">
        <v>506</v>
      </c>
      <c r="E15" s="499" t="s">
        <v>2768</v>
      </c>
      <c r="F15" s="526"/>
      <c r="G15" s="185"/>
      <c r="H15" s="187"/>
    </row>
    <row r="16" spans="1:8" s="165" customFormat="1" ht="12" customHeight="1">
      <c r="A16" s="182" t="s">
        <v>8</v>
      </c>
      <c r="B16" s="308" t="s">
        <v>2</v>
      </c>
      <c r="C16" s="308" t="s">
        <v>833</v>
      </c>
      <c r="D16" s="183" t="s">
        <v>263</v>
      </c>
      <c r="E16" s="184"/>
      <c r="F16" s="526"/>
      <c r="G16" s="185"/>
      <c r="H16" s="187"/>
    </row>
    <row r="17" spans="1:8" s="165" customFormat="1" ht="12" customHeight="1" thickBot="1">
      <c r="A17" s="173" t="s">
        <v>1</v>
      </c>
      <c r="B17" s="307" t="s">
        <v>821</v>
      </c>
      <c r="C17" s="307" t="s">
        <v>1410</v>
      </c>
      <c r="D17" s="179"/>
      <c r="E17" s="184" t="s">
        <v>537</v>
      </c>
      <c r="F17" s="528" t="str">
        <f>E19</f>
        <v>李/林</v>
      </c>
      <c r="G17" s="185"/>
      <c r="H17" s="187"/>
    </row>
    <row r="18" spans="1:8" s="165" customFormat="1" ht="12" customHeight="1">
      <c r="A18" s="173" t="s">
        <v>9</v>
      </c>
      <c r="B18" s="308" t="s">
        <v>821</v>
      </c>
      <c r="C18" s="308" t="s">
        <v>1411</v>
      </c>
      <c r="D18" s="188"/>
      <c r="E18" s="527">
        <v>0.375</v>
      </c>
      <c r="F18" s="179" t="s">
        <v>2832</v>
      </c>
      <c r="G18" s="185"/>
      <c r="H18" s="187"/>
    </row>
    <row r="19" spans="1:8" s="165" customFormat="1" ht="12" customHeight="1" thickBot="1">
      <c r="A19" s="180" t="s">
        <v>1</v>
      </c>
      <c r="B19" s="307" t="s">
        <v>801</v>
      </c>
      <c r="C19" s="307" t="s">
        <v>1412</v>
      </c>
      <c r="D19" s="181" t="s">
        <v>507</v>
      </c>
      <c r="E19" s="528" t="s">
        <v>2756</v>
      </c>
      <c r="F19" s="179"/>
      <c r="G19" s="185"/>
      <c r="H19" s="187"/>
    </row>
    <row r="20" spans="1:8" s="165" customFormat="1" ht="12" customHeight="1" thickBot="1">
      <c r="A20" s="182" t="s">
        <v>10</v>
      </c>
      <c r="B20" s="514" t="s">
        <v>801</v>
      </c>
      <c r="C20" s="514" t="s">
        <v>1413</v>
      </c>
      <c r="D20" s="500">
        <v>0.60416666666666663</v>
      </c>
      <c r="E20" s="506" t="s">
        <v>2757</v>
      </c>
      <c r="F20" s="179"/>
      <c r="G20" s="185"/>
      <c r="H20" s="187"/>
    </row>
    <row r="21" spans="1:8" s="165" customFormat="1" ht="12" customHeight="1">
      <c r="A21" s="173" t="s">
        <v>1</v>
      </c>
      <c r="B21" s="307" t="s">
        <v>1342</v>
      </c>
      <c r="C21" s="307" t="s">
        <v>1414</v>
      </c>
      <c r="D21" s="179"/>
      <c r="E21" s="179"/>
      <c r="F21" s="179"/>
      <c r="G21" s="185" t="s">
        <v>263</v>
      </c>
      <c r="H21" s="187"/>
    </row>
    <row r="22" spans="1:8" s="165" customFormat="1" ht="12" customHeight="1" thickBot="1">
      <c r="A22" s="173" t="s">
        <v>11</v>
      </c>
      <c r="B22" s="514" t="s">
        <v>1342</v>
      </c>
      <c r="C22" s="514" t="s">
        <v>1415</v>
      </c>
      <c r="D22" s="497"/>
      <c r="E22" s="179"/>
      <c r="F22" s="179"/>
      <c r="G22" s="190" t="s">
        <v>263</v>
      </c>
      <c r="H22" s="187"/>
    </row>
    <row r="23" spans="1:8" s="165" customFormat="1" ht="12" customHeight="1" thickBot="1">
      <c r="A23" s="180" t="s">
        <v>1</v>
      </c>
      <c r="B23" s="307" t="s">
        <v>2</v>
      </c>
      <c r="C23" s="307" t="s">
        <v>2</v>
      </c>
      <c r="D23" s="185" t="s">
        <v>508</v>
      </c>
      <c r="E23" s="499" t="s">
        <v>2760</v>
      </c>
      <c r="F23" s="179"/>
      <c r="G23" s="185"/>
      <c r="H23" s="187"/>
    </row>
    <row r="24" spans="1:8" s="165" customFormat="1" ht="12" customHeight="1">
      <c r="A24" s="182" t="s">
        <v>12</v>
      </c>
      <c r="B24" s="308" t="s">
        <v>2</v>
      </c>
      <c r="C24" s="308" t="s">
        <v>854</v>
      </c>
      <c r="D24" s="183" t="s">
        <v>263</v>
      </c>
      <c r="E24" s="498"/>
      <c r="F24" s="179"/>
      <c r="G24" s="185"/>
      <c r="H24" s="187"/>
    </row>
    <row r="25" spans="1:8" s="165" customFormat="1" ht="12" customHeight="1" thickBot="1">
      <c r="A25" s="173" t="s">
        <v>1</v>
      </c>
      <c r="B25" s="307" t="s">
        <v>801</v>
      </c>
      <c r="C25" s="307" t="s">
        <v>1416</v>
      </c>
      <c r="D25" s="179"/>
      <c r="E25" s="526" t="s">
        <v>538</v>
      </c>
      <c r="F25" s="499" t="str">
        <f>E23</f>
        <v>楊/詹</v>
      </c>
      <c r="G25" s="185"/>
      <c r="H25" s="187"/>
    </row>
    <row r="26" spans="1:8" s="165" customFormat="1" ht="12" customHeight="1">
      <c r="A26" s="173" t="s">
        <v>13</v>
      </c>
      <c r="B26" s="308" t="s">
        <v>801</v>
      </c>
      <c r="C26" s="308" t="s">
        <v>1417</v>
      </c>
      <c r="D26" s="188"/>
      <c r="E26" s="186">
        <v>0.375</v>
      </c>
      <c r="F26" s="498" t="s">
        <v>2833</v>
      </c>
      <c r="G26" s="185"/>
      <c r="H26" s="187"/>
    </row>
    <row r="27" spans="1:8" s="165" customFormat="1" ht="12" customHeight="1" thickBot="1">
      <c r="A27" s="180" t="s">
        <v>1</v>
      </c>
      <c r="B27" s="307" t="s">
        <v>807</v>
      </c>
      <c r="C27" s="307" t="s">
        <v>1418</v>
      </c>
      <c r="D27" s="181" t="s">
        <v>509</v>
      </c>
      <c r="E27" s="501" t="s">
        <v>2758</v>
      </c>
      <c r="F27" s="526"/>
      <c r="G27" s="185"/>
      <c r="H27" s="187"/>
    </row>
    <row r="28" spans="1:8" s="165" customFormat="1" ht="12" customHeight="1" thickBot="1">
      <c r="A28" s="182" t="s">
        <v>14</v>
      </c>
      <c r="B28" s="514" t="s">
        <v>807</v>
      </c>
      <c r="C28" s="514" t="s">
        <v>1419</v>
      </c>
      <c r="D28" s="500">
        <v>0.60416666666666663</v>
      </c>
      <c r="E28" s="506" t="s">
        <v>2759</v>
      </c>
      <c r="F28" s="526"/>
      <c r="G28" s="185"/>
      <c r="H28" s="187"/>
    </row>
    <row r="29" spans="1:8" s="165" customFormat="1" ht="12" customHeight="1" thickBot="1">
      <c r="A29" s="173" t="s">
        <v>1</v>
      </c>
      <c r="B29" s="307" t="s">
        <v>1349</v>
      </c>
      <c r="C29" s="307" t="s">
        <v>1420</v>
      </c>
      <c r="D29" s="179"/>
      <c r="E29" s="179"/>
      <c r="F29" s="526" t="s">
        <v>553</v>
      </c>
      <c r="G29" s="185" t="str">
        <f>F25</f>
        <v>楊/詹</v>
      </c>
      <c r="H29" s="187" t="s">
        <v>389</v>
      </c>
    </row>
    <row r="30" spans="1:8" s="165" customFormat="1" ht="12" customHeight="1" thickBot="1">
      <c r="A30" s="173" t="s">
        <v>15</v>
      </c>
      <c r="B30" s="514" t="s">
        <v>1349</v>
      </c>
      <c r="C30" s="514" t="s">
        <v>1421</v>
      </c>
      <c r="D30" s="503"/>
      <c r="E30" s="179"/>
      <c r="F30" s="186">
        <v>0.5625</v>
      </c>
      <c r="G30" s="511" t="s">
        <v>2886</v>
      </c>
      <c r="H30" s="187"/>
    </row>
    <row r="31" spans="1:8" s="165" customFormat="1" ht="12" customHeight="1" thickBot="1">
      <c r="A31" s="180" t="s">
        <v>1</v>
      </c>
      <c r="B31" s="307" t="s">
        <v>2</v>
      </c>
      <c r="C31" s="307" t="s">
        <v>2</v>
      </c>
      <c r="D31" s="185" t="s">
        <v>510</v>
      </c>
      <c r="E31" s="499" t="s">
        <v>2763</v>
      </c>
      <c r="F31" s="184"/>
      <c r="G31" s="179"/>
      <c r="H31" s="187"/>
    </row>
    <row r="32" spans="1:8" s="165" customFormat="1" ht="12" customHeight="1">
      <c r="A32" s="182" t="s">
        <v>16</v>
      </c>
      <c r="B32" s="308" t="s">
        <v>2</v>
      </c>
      <c r="C32" s="308" t="s">
        <v>871</v>
      </c>
      <c r="D32" s="183" t="s">
        <v>263</v>
      </c>
      <c r="E32" s="184"/>
      <c r="F32" s="184"/>
      <c r="G32" s="179"/>
      <c r="H32" s="187"/>
    </row>
    <row r="33" spans="1:8" s="165" customFormat="1" ht="12" customHeight="1" thickBot="1">
      <c r="A33" s="173" t="s">
        <v>1</v>
      </c>
      <c r="B33" s="307" t="s">
        <v>837</v>
      </c>
      <c r="C33" s="307" t="s">
        <v>1422</v>
      </c>
      <c r="D33" s="179"/>
      <c r="E33" s="184" t="s">
        <v>539</v>
      </c>
      <c r="F33" s="505" t="str">
        <f>E35</f>
        <v>李/邱</v>
      </c>
      <c r="G33" s="179"/>
      <c r="H33" s="187"/>
    </row>
    <row r="34" spans="1:8" s="165" customFormat="1" ht="12" customHeight="1" thickBot="1">
      <c r="A34" s="173" t="s">
        <v>17</v>
      </c>
      <c r="B34" s="514" t="s">
        <v>837</v>
      </c>
      <c r="C34" s="514" t="s">
        <v>1423</v>
      </c>
      <c r="D34" s="503"/>
      <c r="E34" s="527">
        <v>0.375</v>
      </c>
      <c r="F34" s="530" t="s">
        <v>2835</v>
      </c>
      <c r="G34" s="179"/>
      <c r="H34" s="187"/>
    </row>
    <row r="35" spans="1:8" s="165" customFormat="1" ht="12" customHeight="1" thickBot="1">
      <c r="A35" s="180" t="s">
        <v>1</v>
      </c>
      <c r="B35" s="307" t="s">
        <v>834</v>
      </c>
      <c r="C35" s="307" t="s">
        <v>1424</v>
      </c>
      <c r="D35" s="185" t="s">
        <v>511</v>
      </c>
      <c r="E35" s="531" t="s">
        <v>2761</v>
      </c>
      <c r="F35" s="179"/>
      <c r="G35" s="179"/>
      <c r="H35" s="187"/>
    </row>
    <row r="36" spans="1:8" s="165" customFormat="1" ht="12" customHeight="1">
      <c r="A36" s="182" t="s">
        <v>18</v>
      </c>
      <c r="B36" s="308" t="s">
        <v>834</v>
      </c>
      <c r="C36" s="308" t="s">
        <v>1425</v>
      </c>
      <c r="D36" s="183">
        <v>0.60416666666666663</v>
      </c>
      <c r="E36" s="179" t="s">
        <v>2762</v>
      </c>
      <c r="F36" s="179"/>
      <c r="G36" s="179"/>
      <c r="H36" s="187"/>
    </row>
    <row r="37" spans="1:8" s="165" customFormat="1" ht="12" customHeight="1">
      <c r="A37" s="173" t="s">
        <v>1</v>
      </c>
      <c r="B37" s="307" t="s">
        <v>825</v>
      </c>
      <c r="C37" s="307" t="s">
        <v>1426</v>
      </c>
      <c r="D37" s="179"/>
      <c r="E37" s="179"/>
      <c r="F37" s="179"/>
      <c r="G37" s="179"/>
      <c r="H37" s="187" t="s">
        <v>263</v>
      </c>
    </row>
    <row r="38" spans="1:8" s="165" customFormat="1" ht="12" customHeight="1" thickBot="1">
      <c r="A38" s="173" t="s">
        <v>19</v>
      </c>
      <c r="B38" s="514" t="s">
        <v>825</v>
      </c>
      <c r="C38" s="514" t="s">
        <v>1427</v>
      </c>
      <c r="D38" s="497"/>
      <c r="E38" s="179"/>
      <c r="F38" s="179"/>
      <c r="G38" s="179"/>
      <c r="H38" s="191" t="s">
        <v>263</v>
      </c>
    </row>
    <row r="39" spans="1:8" s="165" customFormat="1" ht="12" customHeight="1" thickBot="1">
      <c r="A39" s="180" t="s">
        <v>1</v>
      </c>
      <c r="B39" s="307" t="s">
        <v>2</v>
      </c>
      <c r="C39" s="307" t="s">
        <v>2</v>
      </c>
      <c r="D39" s="185" t="s">
        <v>512</v>
      </c>
      <c r="E39" s="509" t="s">
        <v>2769</v>
      </c>
      <c r="F39" s="179"/>
      <c r="G39" s="179"/>
      <c r="H39" s="187"/>
    </row>
    <row r="40" spans="1:8" s="165" customFormat="1" ht="12" customHeight="1">
      <c r="A40" s="182" t="s">
        <v>20</v>
      </c>
      <c r="B40" s="308" t="s">
        <v>2</v>
      </c>
      <c r="C40" s="308" t="s">
        <v>890</v>
      </c>
      <c r="D40" s="183" t="s">
        <v>263</v>
      </c>
      <c r="E40" s="510"/>
      <c r="F40" s="179"/>
      <c r="G40" s="179"/>
      <c r="H40" s="187"/>
    </row>
    <row r="41" spans="1:8" s="165" customFormat="1" ht="12" customHeight="1" thickBot="1">
      <c r="A41" s="173" t="s">
        <v>1</v>
      </c>
      <c r="B41" s="307" t="s">
        <v>941</v>
      </c>
      <c r="C41" s="307" t="s">
        <v>1428</v>
      </c>
      <c r="D41" s="179"/>
      <c r="E41" s="184" t="s">
        <v>540</v>
      </c>
      <c r="F41" s="507" t="str">
        <f>E43</f>
        <v>林/陳</v>
      </c>
      <c r="G41" s="179"/>
      <c r="H41" s="187"/>
    </row>
    <row r="42" spans="1:8" s="165" customFormat="1" ht="12" customHeight="1">
      <c r="A42" s="173" t="s">
        <v>21</v>
      </c>
      <c r="B42" s="308" t="s">
        <v>941</v>
      </c>
      <c r="C42" s="308" t="s">
        <v>1429</v>
      </c>
      <c r="D42" s="185"/>
      <c r="E42" s="527">
        <v>0.375</v>
      </c>
      <c r="F42" s="529" t="s">
        <v>2834</v>
      </c>
      <c r="G42" s="179"/>
      <c r="H42" s="187"/>
    </row>
    <row r="43" spans="1:8" s="165" customFormat="1" ht="12" customHeight="1" thickBot="1">
      <c r="A43" s="180" t="s">
        <v>1</v>
      </c>
      <c r="B43" s="307" t="s">
        <v>801</v>
      </c>
      <c r="C43" s="307" t="s">
        <v>1430</v>
      </c>
      <c r="D43" s="181" t="s">
        <v>513</v>
      </c>
      <c r="E43" s="528" t="s">
        <v>2777</v>
      </c>
      <c r="F43" s="184"/>
      <c r="G43" s="179"/>
      <c r="H43" s="187"/>
    </row>
    <row r="44" spans="1:8" s="165" customFormat="1" ht="12" customHeight="1" thickBot="1">
      <c r="A44" s="182" t="s">
        <v>22</v>
      </c>
      <c r="B44" s="514" t="s">
        <v>801</v>
      </c>
      <c r="C44" s="514" t="s">
        <v>1431</v>
      </c>
      <c r="D44" s="512">
        <v>0.60416666666666663</v>
      </c>
      <c r="E44" s="509" t="s">
        <v>2778</v>
      </c>
      <c r="F44" s="184"/>
      <c r="G44" s="179"/>
      <c r="H44" s="187"/>
    </row>
    <row r="45" spans="1:8" s="165" customFormat="1" ht="12" customHeight="1" thickBot="1">
      <c r="A45" s="173" t="s">
        <v>1</v>
      </c>
      <c r="B45" s="307" t="s">
        <v>834</v>
      </c>
      <c r="C45" s="307" t="s">
        <v>1432</v>
      </c>
      <c r="D45" s="179"/>
      <c r="E45" s="179"/>
      <c r="F45" s="184" t="s">
        <v>554</v>
      </c>
      <c r="G45" s="502" t="str">
        <f>F49</f>
        <v>湯/黃</v>
      </c>
      <c r="H45" s="187" t="s">
        <v>391</v>
      </c>
    </row>
    <row r="46" spans="1:8" s="165" customFormat="1" ht="12" customHeight="1" thickBot="1">
      <c r="A46" s="173" t="s">
        <v>23</v>
      </c>
      <c r="B46" s="514" t="s">
        <v>834</v>
      </c>
      <c r="C46" s="514" t="s">
        <v>1433</v>
      </c>
      <c r="D46" s="503"/>
      <c r="E46" s="179"/>
      <c r="F46" s="527">
        <v>0.5625</v>
      </c>
      <c r="G46" s="530" t="s">
        <v>2887</v>
      </c>
      <c r="H46" s="187"/>
    </row>
    <row r="47" spans="1:8" s="165" customFormat="1" ht="12" customHeight="1" thickBot="1">
      <c r="A47" s="180" t="s">
        <v>1</v>
      </c>
      <c r="B47" s="307" t="s">
        <v>2</v>
      </c>
      <c r="C47" s="307" t="s">
        <v>2</v>
      </c>
      <c r="D47" s="185" t="s">
        <v>514</v>
      </c>
      <c r="E47" s="509" t="s">
        <v>2770</v>
      </c>
      <c r="F47" s="526" t="s">
        <v>259</v>
      </c>
      <c r="G47" s="185"/>
      <c r="H47" s="187"/>
    </row>
    <row r="48" spans="1:8" s="165" customFormat="1" ht="12" customHeight="1">
      <c r="A48" s="182" t="s">
        <v>24</v>
      </c>
      <c r="B48" s="308" t="s">
        <v>2</v>
      </c>
      <c r="C48" s="308" t="s">
        <v>906</v>
      </c>
      <c r="D48" s="183" t="s">
        <v>263</v>
      </c>
      <c r="E48" s="510"/>
      <c r="F48" s="526"/>
      <c r="G48" s="185"/>
      <c r="H48" s="187"/>
    </row>
    <row r="49" spans="1:8" s="165" customFormat="1" ht="12" customHeight="1" thickBot="1">
      <c r="A49" s="173" t="s">
        <v>1</v>
      </c>
      <c r="B49" s="307" t="s">
        <v>813</v>
      </c>
      <c r="C49" s="307" t="s">
        <v>1434</v>
      </c>
      <c r="D49" s="179"/>
      <c r="E49" s="184" t="s">
        <v>541</v>
      </c>
      <c r="F49" s="528" t="str">
        <f>E51</f>
        <v>湯/黃</v>
      </c>
      <c r="G49" s="185"/>
      <c r="H49" s="187"/>
    </row>
    <row r="50" spans="1:8" s="165" customFormat="1" ht="12" customHeight="1" thickBot="1">
      <c r="A50" s="173" t="s">
        <v>25</v>
      </c>
      <c r="B50" s="514" t="s">
        <v>813</v>
      </c>
      <c r="C50" s="514" t="s">
        <v>1435</v>
      </c>
      <c r="D50" s="503"/>
      <c r="E50" s="527">
        <v>0.375</v>
      </c>
      <c r="F50" s="179" t="s">
        <v>2839</v>
      </c>
      <c r="G50" s="185"/>
      <c r="H50" s="187"/>
    </row>
    <row r="51" spans="1:8" s="165" customFormat="1" ht="12" customHeight="1" thickBot="1">
      <c r="A51" s="180" t="s">
        <v>1</v>
      </c>
      <c r="B51" s="307" t="s">
        <v>848</v>
      </c>
      <c r="C51" s="307" t="s">
        <v>1436</v>
      </c>
      <c r="D51" s="185" t="s">
        <v>515</v>
      </c>
      <c r="E51" s="531" t="s">
        <v>2782</v>
      </c>
      <c r="F51" s="179"/>
      <c r="G51" s="185"/>
      <c r="H51" s="187"/>
    </row>
    <row r="52" spans="1:8" s="165" customFormat="1" ht="12" customHeight="1">
      <c r="A52" s="182" t="s">
        <v>26</v>
      </c>
      <c r="B52" s="308" t="s">
        <v>848</v>
      </c>
      <c r="C52" s="308" t="s">
        <v>1437</v>
      </c>
      <c r="D52" s="183">
        <v>0.60416666666666663</v>
      </c>
      <c r="E52" s="511" t="s">
        <v>2783</v>
      </c>
      <c r="F52" s="179"/>
      <c r="G52" s="185"/>
      <c r="H52" s="187"/>
    </row>
    <row r="53" spans="1:8" s="165" customFormat="1" ht="12" customHeight="1">
      <c r="A53" s="173" t="s">
        <v>1</v>
      </c>
      <c r="B53" s="307" t="s">
        <v>807</v>
      </c>
      <c r="C53" s="307" t="s">
        <v>1438</v>
      </c>
      <c r="D53" s="179"/>
      <c r="E53" s="179"/>
      <c r="F53" s="179"/>
      <c r="G53" s="185" t="s">
        <v>263</v>
      </c>
      <c r="H53" s="187"/>
    </row>
    <row r="54" spans="1:8" s="165" customFormat="1" ht="12" customHeight="1" thickBot="1">
      <c r="A54" s="173" t="s">
        <v>27</v>
      </c>
      <c r="B54" s="514" t="s">
        <v>807</v>
      </c>
      <c r="C54" s="514" t="s">
        <v>1439</v>
      </c>
      <c r="D54" s="497"/>
      <c r="E54" s="179"/>
      <c r="F54" s="179"/>
      <c r="G54" s="190" t="s">
        <v>263</v>
      </c>
      <c r="H54" s="187"/>
    </row>
    <row r="55" spans="1:8" s="165" customFormat="1" ht="12" customHeight="1" thickBot="1">
      <c r="A55" s="180" t="s">
        <v>1</v>
      </c>
      <c r="B55" s="307" t="s">
        <v>2</v>
      </c>
      <c r="C55" s="307" t="s">
        <v>2</v>
      </c>
      <c r="D55" s="498" t="s">
        <v>516</v>
      </c>
      <c r="E55" s="499" t="s">
        <v>2771</v>
      </c>
      <c r="F55" s="179"/>
      <c r="G55" s="185"/>
      <c r="H55" s="187"/>
    </row>
    <row r="56" spans="1:8" s="165" customFormat="1" ht="12" customHeight="1">
      <c r="A56" s="182" t="s">
        <v>28</v>
      </c>
      <c r="B56" s="308" t="s">
        <v>2</v>
      </c>
      <c r="C56" s="308" t="s">
        <v>922</v>
      </c>
      <c r="D56" s="183" t="s">
        <v>263</v>
      </c>
      <c r="E56" s="498"/>
      <c r="F56" s="179"/>
      <c r="G56" s="185"/>
      <c r="H56" s="187"/>
    </row>
    <row r="57" spans="1:8" s="165" customFormat="1" ht="12" customHeight="1" thickBot="1">
      <c r="A57" s="173" t="s">
        <v>1</v>
      </c>
      <c r="B57" s="307" t="s">
        <v>801</v>
      </c>
      <c r="C57" s="307" t="s">
        <v>1440</v>
      </c>
      <c r="D57" s="179"/>
      <c r="E57" s="526" t="s">
        <v>542</v>
      </c>
      <c r="F57" s="499" t="str">
        <f>E55</f>
        <v>吳/莊</v>
      </c>
      <c r="G57" s="185"/>
      <c r="H57" s="187"/>
    </row>
    <row r="58" spans="1:8" s="165" customFormat="1" ht="12" customHeight="1" thickBot="1">
      <c r="A58" s="173" t="s">
        <v>29</v>
      </c>
      <c r="B58" s="514" t="s">
        <v>801</v>
      </c>
      <c r="C58" s="514" t="s">
        <v>1441</v>
      </c>
      <c r="D58" s="503"/>
      <c r="E58" s="186">
        <v>0.375</v>
      </c>
      <c r="F58" s="525" t="s">
        <v>2841</v>
      </c>
      <c r="G58" s="185"/>
      <c r="H58" s="187"/>
    </row>
    <row r="59" spans="1:8" s="165" customFormat="1" ht="12" customHeight="1" thickBot="1">
      <c r="A59" s="180" t="s">
        <v>1</v>
      </c>
      <c r="B59" s="307" t="s">
        <v>817</v>
      </c>
      <c r="C59" s="307" t="s">
        <v>1442</v>
      </c>
      <c r="D59" s="498" t="s">
        <v>517</v>
      </c>
      <c r="E59" s="184" t="s">
        <v>2789</v>
      </c>
      <c r="F59" s="526"/>
      <c r="G59" s="185"/>
      <c r="H59" s="187"/>
    </row>
    <row r="60" spans="1:8" s="165" customFormat="1" ht="12" customHeight="1">
      <c r="A60" s="182" t="s">
        <v>30</v>
      </c>
      <c r="B60" s="308" t="s">
        <v>817</v>
      </c>
      <c r="C60" s="308" t="s">
        <v>1443</v>
      </c>
      <c r="D60" s="183">
        <v>0.60416666666666663</v>
      </c>
      <c r="E60" s="521" t="s">
        <v>2790</v>
      </c>
      <c r="F60" s="526"/>
      <c r="G60" s="185"/>
      <c r="H60" s="187"/>
    </row>
    <row r="61" spans="1:8" s="165" customFormat="1" ht="12" customHeight="1" thickBot="1">
      <c r="A61" s="173" t="s">
        <v>1</v>
      </c>
      <c r="B61" s="307" t="s">
        <v>821</v>
      </c>
      <c r="C61" s="307" t="s">
        <v>1444</v>
      </c>
      <c r="D61" s="179"/>
      <c r="E61" s="179"/>
      <c r="F61" s="526" t="s">
        <v>555</v>
      </c>
      <c r="G61" s="499" t="str">
        <f>F57</f>
        <v>吳/莊</v>
      </c>
      <c r="H61" s="187" t="s">
        <v>392</v>
      </c>
    </row>
    <row r="62" spans="1:8" s="165" customFormat="1" ht="12" customHeight="1" thickBot="1">
      <c r="A62" s="173" t="s">
        <v>31</v>
      </c>
      <c r="B62" s="563" t="s">
        <v>821</v>
      </c>
      <c r="C62" s="563" t="s">
        <v>1445</v>
      </c>
      <c r="D62" s="503"/>
      <c r="E62" s="179"/>
      <c r="F62" s="186">
        <v>0.5625</v>
      </c>
      <c r="G62" s="179" t="s">
        <v>2888</v>
      </c>
      <c r="H62" s="187"/>
    </row>
    <row r="63" spans="1:8" s="165" customFormat="1" ht="12" customHeight="1" thickBot="1">
      <c r="A63" s="180" t="s">
        <v>1</v>
      </c>
      <c r="B63" s="564" t="s">
        <v>2</v>
      </c>
      <c r="C63" s="564" t="s">
        <v>2</v>
      </c>
      <c r="D63" s="185" t="s">
        <v>518</v>
      </c>
      <c r="E63" s="499" t="s">
        <v>2764</v>
      </c>
      <c r="F63" s="184"/>
      <c r="G63" s="179"/>
      <c r="H63" s="187"/>
    </row>
    <row r="64" spans="1:8" s="165" customFormat="1" ht="12" customHeight="1">
      <c r="A64" s="182" t="s">
        <v>32</v>
      </c>
      <c r="B64" s="565" t="s">
        <v>2</v>
      </c>
      <c r="C64" s="565" t="s">
        <v>938</v>
      </c>
      <c r="D64" s="183" t="s">
        <v>263</v>
      </c>
      <c r="E64" s="184"/>
      <c r="F64" s="184"/>
      <c r="G64" s="179"/>
      <c r="H64" s="187"/>
    </row>
    <row r="65" spans="1:8" s="165" customFormat="1" ht="12" customHeight="1" thickBot="1">
      <c r="A65" s="173" t="s">
        <v>1</v>
      </c>
      <c r="B65" s="564" t="s">
        <v>1342</v>
      </c>
      <c r="C65" s="564" t="s">
        <v>1446</v>
      </c>
      <c r="D65" s="179"/>
      <c r="E65" s="184" t="s">
        <v>543</v>
      </c>
      <c r="F65" s="501" t="str">
        <f>E67</f>
        <v>溫/陳</v>
      </c>
      <c r="G65" s="179"/>
      <c r="H65" s="187"/>
    </row>
    <row r="66" spans="1:8" s="165" customFormat="1" ht="12" customHeight="1">
      <c r="A66" s="173" t="s">
        <v>33</v>
      </c>
      <c r="B66" s="308" t="s">
        <v>1342</v>
      </c>
      <c r="C66" s="308" t="s">
        <v>1447</v>
      </c>
      <c r="D66" s="188"/>
      <c r="E66" s="527">
        <v>0.375</v>
      </c>
      <c r="F66" s="506" t="s">
        <v>2358</v>
      </c>
      <c r="G66" s="179"/>
      <c r="H66" s="187"/>
    </row>
    <row r="67" spans="1:8" s="165" customFormat="1" ht="12" customHeight="1" thickBot="1">
      <c r="A67" s="180" t="s">
        <v>1</v>
      </c>
      <c r="B67" s="307" t="s">
        <v>815</v>
      </c>
      <c r="C67" s="307" t="s">
        <v>1448</v>
      </c>
      <c r="D67" s="181" t="s">
        <v>519</v>
      </c>
      <c r="E67" s="528" t="s">
        <v>2728</v>
      </c>
      <c r="F67" s="179"/>
      <c r="G67" s="179"/>
      <c r="H67" s="187"/>
    </row>
    <row r="68" spans="1:8" s="165" customFormat="1" ht="12" customHeight="1" thickBot="1">
      <c r="A68" s="182" t="s">
        <v>34</v>
      </c>
      <c r="B68" s="514" t="s">
        <v>815</v>
      </c>
      <c r="C68" s="514" t="s">
        <v>1449</v>
      </c>
      <c r="D68" s="512">
        <v>0.60416666666666663</v>
      </c>
      <c r="E68" s="506" t="s">
        <v>2687</v>
      </c>
      <c r="F68" s="179"/>
      <c r="G68" s="179"/>
      <c r="H68" s="187"/>
    </row>
    <row r="69" spans="1:8" s="165" customFormat="1" ht="12" customHeight="1">
      <c r="A69" s="164" t="s">
        <v>1</v>
      </c>
      <c r="B69" s="164"/>
      <c r="C69" s="192"/>
      <c r="D69" s="179"/>
      <c r="E69" s="179"/>
      <c r="F69" s="179"/>
      <c r="G69" s="179"/>
      <c r="H69" s="187"/>
    </row>
    <row r="70" spans="1:8" s="165" customFormat="1" ht="12" customHeight="1">
      <c r="A70" s="164"/>
      <c r="B70" s="164"/>
      <c r="C70" s="192"/>
      <c r="D70" s="179"/>
      <c r="E70" s="179"/>
      <c r="F70" s="179"/>
      <c r="G70" s="179"/>
      <c r="H70" s="187"/>
    </row>
    <row r="71" spans="1:8" s="165" customFormat="1" ht="12" customHeight="1">
      <c r="A71" s="15" t="s">
        <v>766</v>
      </c>
      <c r="B71" s="164"/>
      <c r="H71" s="187"/>
    </row>
    <row r="72" spans="1:8" s="172" customFormat="1" ht="12" customHeight="1">
      <c r="A72" s="167"/>
      <c r="B72" s="168"/>
      <c r="C72" s="169" t="s">
        <v>258</v>
      </c>
      <c r="D72" s="170" t="s">
        <v>2180</v>
      </c>
      <c r="E72" s="170" t="s">
        <v>1516</v>
      </c>
      <c r="F72" s="170" t="s">
        <v>1516</v>
      </c>
      <c r="G72" s="170"/>
      <c r="H72" s="171"/>
    </row>
    <row r="73" spans="1:8" s="172" customFormat="1" ht="12" customHeight="1">
      <c r="A73" s="173" t="s">
        <v>1</v>
      </c>
      <c r="B73" s="307" t="s">
        <v>885</v>
      </c>
      <c r="C73" s="307" t="s">
        <v>1450</v>
      </c>
      <c r="D73" s="176"/>
      <c r="E73" s="176"/>
      <c r="F73" s="176"/>
      <c r="G73" s="176"/>
      <c r="H73" s="193"/>
    </row>
    <row r="74" spans="1:8" s="165" customFormat="1" ht="12" customHeight="1">
      <c r="A74" s="173" t="s">
        <v>35</v>
      </c>
      <c r="B74" s="308" t="s">
        <v>885</v>
      </c>
      <c r="C74" s="308" t="s">
        <v>1451</v>
      </c>
      <c r="D74" s="178"/>
      <c r="E74" s="179"/>
      <c r="F74" s="179"/>
      <c r="G74" s="179"/>
      <c r="H74" s="187"/>
    </row>
    <row r="75" spans="1:8" s="165" customFormat="1" ht="12" customHeight="1" thickBot="1">
      <c r="A75" s="180" t="s">
        <v>1</v>
      </c>
      <c r="B75" s="307" t="s">
        <v>1342</v>
      </c>
      <c r="C75" s="307" t="s">
        <v>1452</v>
      </c>
      <c r="D75" s="181" t="s">
        <v>520</v>
      </c>
      <c r="E75" s="502" t="s">
        <v>2773</v>
      </c>
      <c r="F75" s="179"/>
      <c r="G75" s="179"/>
      <c r="H75" s="187"/>
    </row>
    <row r="76" spans="1:8" s="165" customFormat="1" ht="12" customHeight="1" thickBot="1">
      <c r="A76" s="182" t="s">
        <v>36</v>
      </c>
      <c r="B76" s="514" t="s">
        <v>1342</v>
      </c>
      <c r="C76" s="514" t="s">
        <v>1453</v>
      </c>
      <c r="D76" s="512">
        <v>0.625</v>
      </c>
      <c r="E76" s="532" t="s">
        <v>2784</v>
      </c>
      <c r="F76" s="179"/>
      <c r="G76" s="179"/>
      <c r="H76" s="187"/>
    </row>
    <row r="77" spans="1:8" s="165" customFormat="1" ht="12" customHeight="1" thickBot="1">
      <c r="A77" s="173" t="s">
        <v>1</v>
      </c>
      <c r="B77" s="307" t="s">
        <v>2</v>
      </c>
      <c r="C77" s="307" t="s">
        <v>2</v>
      </c>
      <c r="D77" s="179"/>
      <c r="E77" s="526" t="s">
        <v>544</v>
      </c>
      <c r="F77" s="499" t="str">
        <f>E75</f>
        <v>陳/陳</v>
      </c>
      <c r="G77" s="179"/>
      <c r="H77" s="187"/>
    </row>
    <row r="78" spans="1:8" s="165" customFormat="1" ht="12" customHeight="1">
      <c r="A78" s="173" t="s">
        <v>37</v>
      </c>
      <c r="B78" s="308" t="s">
        <v>2</v>
      </c>
      <c r="C78" s="308" t="s">
        <v>969</v>
      </c>
      <c r="D78" s="188"/>
      <c r="E78" s="186">
        <v>0.39583333333333331</v>
      </c>
      <c r="F78" s="184" t="s">
        <v>2838</v>
      </c>
      <c r="G78" s="179"/>
      <c r="H78" s="187"/>
    </row>
    <row r="79" spans="1:8" s="165" customFormat="1" ht="12" customHeight="1" thickBot="1">
      <c r="A79" s="180" t="s">
        <v>1</v>
      </c>
      <c r="B79" s="307" t="s">
        <v>834</v>
      </c>
      <c r="C79" s="307" t="s">
        <v>1454</v>
      </c>
      <c r="D79" s="181" t="s">
        <v>521</v>
      </c>
      <c r="E79" s="505" t="s">
        <v>2772</v>
      </c>
      <c r="F79" s="184"/>
      <c r="G79" s="179"/>
      <c r="H79" s="187"/>
    </row>
    <row r="80" spans="1:8" s="165" customFormat="1" ht="12" customHeight="1" thickBot="1">
      <c r="A80" s="182" t="s">
        <v>38</v>
      </c>
      <c r="B80" s="514" t="s">
        <v>834</v>
      </c>
      <c r="C80" s="514" t="s">
        <v>1455</v>
      </c>
      <c r="D80" s="500" t="s">
        <v>263</v>
      </c>
      <c r="E80" s="506"/>
      <c r="F80" s="184"/>
      <c r="G80" s="179"/>
      <c r="H80" s="187"/>
    </row>
    <row r="81" spans="1:8" s="165" customFormat="1" ht="12" customHeight="1" thickBot="1">
      <c r="A81" s="173" t="s">
        <v>1</v>
      </c>
      <c r="B81" s="307" t="s">
        <v>848</v>
      </c>
      <c r="C81" s="307" t="s">
        <v>1456</v>
      </c>
      <c r="D81" s="179"/>
      <c r="E81" s="179"/>
      <c r="F81" s="184" t="s">
        <v>556</v>
      </c>
      <c r="G81" s="507" t="str">
        <f>F85</f>
        <v>林/羅</v>
      </c>
      <c r="H81" s="187" t="s">
        <v>393</v>
      </c>
    </row>
    <row r="82" spans="1:8" s="165" customFormat="1" ht="12" customHeight="1">
      <c r="A82" s="173" t="s">
        <v>39</v>
      </c>
      <c r="B82" s="308" t="s">
        <v>848</v>
      </c>
      <c r="C82" s="308" t="s">
        <v>1457</v>
      </c>
      <c r="D82" s="185"/>
      <c r="E82" s="179"/>
      <c r="F82" s="527">
        <v>0.5625</v>
      </c>
      <c r="G82" s="530" t="s">
        <v>2889</v>
      </c>
      <c r="H82" s="187"/>
    </row>
    <row r="83" spans="1:8" s="165" customFormat="1" ht="12" customHeight="1" thickBot="1">
      <c r="A83" s="180" t="s">
        <v>1</v>
      </c>
      <c r="B83" s="307" t="s">
        <v>801</v>
      </c>
      <c r="C83" s="307" t="s">
        <v>1458</v>
      </c>
      <c r="D83" s="181" t="s">
        <v>522</v>
      </c>
      <c r="E83" s="502" t="s">
        <v>2779</v>
      </c>
      <c r="F83" s="526"/>
      <c r="G83" s="185"/>
      <c r="H83" s="187"/>
    </row>
    <row r="84" spans="1:8" s="165" customFormat="1" ht="12" customHeight="1" thickBot="1">
      <c r="A84" s="182" t="s">
        <v>40</v>
      </c>
      <c r="B84" s="514" t="s">
        <v>801</v>
      </c>
      <c r="C84" s="514" t="s">
        <v>1459</v>
      </c>
      <c r="D84" s="512">
        <v>0.625</v>
      </c>
      <c r="E84" s="532" t="s">
        <v>2780</v>
      </c>
      <c r="F84" s="526"/>
      <c r="G84" s="185"/>
      <c r="H84" s="187"/>
    </row>
    <row r="85" spans="1:8" s="165" customFormat="1" ht="12" customHeight="1" thickBot="1">
      <c r="A85" s="173" t="s">
        <v>1</v>
      </c>
      <c r="B85" s="307" t="s">
        <v>2</v>
      </c>
      <c r="C85" s="307" t="s">
        <v>2</v>
      </c>
      <c r="D85" s="179"/>
      <c r="E85" s="526" t="s">
        <v>545</v>
      </c>
      <c r="F85" s="531" t="str">
        <f>E83</f>
        <v>林/羅</v>
      </c>
      <c r="G85" s="185"/>
      <c r="H85" s="187"/>
    </row>
    <row r="86" spans="1:8" s="165" customFormat="1" ht="12" customHeight="1">
      <c r="A86" s="173" t="s">
        <v>41</v>
      </c>
      <c r="B86" s="308" t="s">
        <v>2</v>
      </c>
      <c r="C86" s="308" t="s">
        <v>985</v>
      </c>
      <c r="D86" s="188"/>
      <c r="E86" s="186">
        <v>0.39583333333333331</v>
      </c>
      <c r="F86" s="511" t="s">
        <v>2836</v>
      </c>
      <c r="G86" s="185"/>
      <c r="H86" s="187"/>
    </row>
    <row r="87" spans="1:8" s="165" customFormat="1" ht="12" customHeight="1" thickBot="1">
      <c r="A87" s="180" t="s">
        <v>1</v>
      </c>
      <c r="B87" s="307" t="s">
        <v>821</v>
      </c>
      <c r="C87" s="307" t="s">
        <v>1460</v>
      </c>
      <c r="D87" s="181" t="s">
        <v>523</v>
      </c>
      <c r="E87" s="501" t="s">
        <v>2773</v>
      </c>
      <c r="F87" s="179"/>
      <c r="G87" s="185"/>
      <c r="H87" s="187"/>
    </row>
    <row r="88" spans="1:8" s="165" customFormat="1" ht="12" customHeight="1" thickBot="1">
      <c r="A88" s="182" t="s">
        <v>42</v>
      </c>
      <c r="B88" s="514" t="s">
        <v>821</v>
      </c>
      <c r="C88" s="514" t="s">
        <v>1461</v>
      </c>
      <c r="D88" s="512" t="s">
        <v>263</v>
      </c>
      <c r="E88" s="509"/>
      <c r="F88" s="179"/>
      <c r="G88" s="185"/>
      <c r="H88" s="187"/>
    </row>
    <row r="89" spans="1:8" s="165" customFormat="1" ht="12" customHeight="1">
      <c r="A89" s="173" t="s">
        <v>1</v>
      </c>
      <c r="B89" s="307" t="s">
        <v>801</v>
      </c>
      <c r="C89" s="307" t="s">
        <v>1462</v>
      </c>
      <c r="D89" s="179"/>
      <c r="E89" s="179"/>
      <c r="F89" s="179"/>
      <c r="G89" s="185" t="s">
        <v>263</v>
      </c>
      <c r="H89" s="187"/>
    </row>
    <row r="90" spans="1:8" s="165" customFormat="1" ht="12" customHeight="1" thickBot="1">
      <c r="A90" s="173" t="s">
        <v>43</v>
      </c>
      <c r="B90" s="514" t="s">
        <v>801</v>
      </c>
      <c r="C90" s="514" t="s">
        <v>1463</v>
      </c>
      <c r="D90" s="497"/>
      <c r="E90" s="179"/>
      <c r="F90" s="179"/>
      <c r="G90" s="190" t="s">
        <v>263</v>
      </c>
      <c r="H90" s="187"/>
    </row>
    <row r="91" spans="1:8" s="165" customFormat="1" ht="12" customHeight="1" thickBot="1">
      <c r="A91" s="180" t="s">
        <v>1</v>
      </c>
      <c r="B91" s="307" t="s">
        <v>815</v>
      </c>
      <c r="C91" s="307" t="s">
        <v>1464</v>
      </c>
      <c r="D91" s="185" t="s">
        <v>524</v>
      </c>
      <c r="E91" s="499" t="s">
        <v>2785</v>
      </c>
      <c r="F91" s="179"/>
      <c r="G91" s="185"/>
      <c r="H91" s="187"/>
    </row>
    <row r="92" spans="1:8" s="165" customFormat="1" ht="12" customHeight="1">
      <c r="A92" s="182" t="s">
        <v>44</v>
      </c>
      <c r="B92" s="308" t="s">
        <v>815</v>
      </c>
      <c r="C92" s="308" t="s">
        <v>1465</v>
      </c>
      <c r="D92" s="183">
        <v>0.625</v>
      </c>
      <c r="E92" s="498" t="s">
        <v>2786</v>
      </c>
      <c r="F92" s="179"/>
      <c r="G92" s="185"/>
      <c r="H92" s="187"/>
    </row>
    <row r="93" spans="1:8" s="165" customFormat="1" ht="12" customHeight="1" thickBot="1">
      <c r="A93" s="173" t="s">
        <v>1</v>
      </c>
      <c r="B93" s="307" t="s">
        <v>2</v>
      </c>
      <c r="C93" s="307" t="s">
        <v>2</v>
      </c>
      <c r="D93" s="179"/>
      <c r="E93" s="526" t="s">
        <v>546</v>
      </c>
      <c r="F93" s="499" t="str">
        <f>E91</f>
        <v>廖/陳</v>
      </c>
      <c r="G93" s="185"/>
      <c r="H93" s="187"/>
    </row>
    <row r="94" spans="1:8" s="165" customFormat="1" ht="12" customHeight="1">
      <c r="A94" s="173" t="s">
        <v>45</v>
      </c>
      <c r="B94" s="308" t="s">
        <v>2</v>
      </c>
      <c r="C94" s="308" t="s">
        <v>1000</v>
      </c>
      <c r="D94" s="185"/>
      <c r="E94" s="186">
        <v>0.39583333333333331</v>
      </c>
      <c r="F94" s="498" t="s">
        <v>2837</v>
      </c>
      <c r="G94" s="185"/>
      <c r="H94" s="187"/>
    </row>
    <row r="95" spans="1:8" s="165" customFormat="1" ht="12" customHeight="1" thickBot="1">
      <c r="A95" s="180" t="s">
        <v>1</v>
      </c>
      <c r="B95" s="307" t="s">
        <v>813</v>
      </c>
      <c r="C95" s="307" t="s">
        <v>1466</v>
      </c>
      <c r="D95" s="181" t="s">
        <v>525</v>
      </c>
      <c r="E95" s="501" t="s">
        <v>2774</v>
      </c>
      <c r="F95" s="526"/>
      <c r="G95" s="185"/>
      <c r="H95" s="187"/>
    </row>
    <row r="96" spans="1:8" s="165" customFormat="1" ht="12" customHeight="1" thickBot="1">
      <c r="A96" s="182" t="s">
        <v>46</v>
      </c>
      <c r="B96" s="514" t="s">
        <v>813</v>
      </c>
      <c r="C96" s="514" t="s">
        <v>1467</v>
      </c>
      <c r="D96" s="500" t="s">
        <v>263</v>
      </c>
      <c r="E96" s="179"/>
      <c r="F96" s="526"/>
      <c r="G96" s="185"/>
      <c r="H96" s="187"/>
    </row>
    <row r="97" spans="1:8" s="165" customFormat="1" ht="12" customHeight="1" thickBot="1">
      <c r="A97" s="173" t="s">
        <v>1</v>
      </c>
      <c r="B97" s="307" t="s">
        <v>837</v>
      </c>
      <c r="C97" s="307" t="s">
        <v>1468</v>
      </c>
      <c r="D97" s="179"/>
      <c r="E97" s="179"/>
      <c r="F97" s="526" t="s">
        <v>557</v>
      </c>
      <c r="G97" s="499" t="str">
        <f>F93</f>
        <v>廖/陳</v>
      </c>
      <c r="H97" s="187" t="s">
        <v>394</v>
      </c>
    </row>
    <row r="98" spans="1:8" s="165" customFormat="1" ht="12" customHeight="1" thickBot="1">
      <c r="A98" s="173" t="s">
        <v>47</v>
      </c>
      <c r="B98" s="514" t="s">
        <v>837</v>
      </c>
      <c r="C98" s="514" t="s">
        <v>1469</v>
      </c>
      <c r="D98" s="503"/>
      <c r="E98" s="179"/>
      <c r="F98" s="186">
        <v>0.5625</v>
      </c>
      <c r="G98" s="179" t="s">
        <v>2890</v>
      </c>
      <c r="H98" s="187"/>
    </row>
    <row r="99" spans="1:8" s="165" customFormat="1" ht="12" customHeight="1" thickBot="1">
      <c r="A99" s="180" t="s">
        <v>1</v>
      </c>
      <c r="B99" s="307" t="s">
        <v>825</v>
      </c>
      <c r="C99" s="307" t="s">
        <v>1470</v>
      </c>
      <c r="D99" s="185" t="s">
        <v>526</v>
      </c>
      <c r="E99" s="499" t="s">
        <v>2787</v>
      </c>
      <c r="F99" s="184"/>
      <c r="G99" s="179"/>
      <c r="H99" s="187"/>
    </row>
    <row r="100" spans="1:8" s="165" customFormat="1" ht="12" customHeight="1">
      <c r="A100" s="182" t="s">
        <v>48</v>
      </c>
      <c r="B100" s="308" t="s">
        <v>825</v>
      </c>
      <c r="C100" s="308" t="s">
        <v>1471</v>
      </c>
      <c r="D100" s="183">
        <v>0.625</v>
      </c>
      <c r="E100" s="498" t="s">
        <v>2788</v>
      </c>
      <c r="F100" s="184"/>
      <c r="G100" s="179"/>
      <c r="H100" s="187"/>
    </row>
    <row r="101" spans="1:8" s="165" customFormat="1" ht="12" customHeight="1" thickBot="1">
      <c r="A101" s="173" t="s">
        <v>1</v>
      </c>
      <c r="B101" s="307" t="s">
        <v>2</v>
      </c>
      <c r="C101" s="307" t="s">
        <v>2</v>
      </c>
      <c r="D101" s="179"/>
      <c r="E101" s="526" t="s">
        <v>547</v>
      </c>
      <c r="F101" s="504" t="str">
        <f>E99</f>
        <v>賴/賴</v>
      </c>
      <c r="G101" s="179"/>
      <c r="H101" s="187"/>
    </row>
    <row r="102" spans="1:8" s="165" customFormat="1" ht="12" customHeight="1">
      <c r="A102" s="173" t="s">
        <v>49</v>
      </c>
      <c r="B102" s="308" t="s">
        <v>2</v>
      </c>
      <c r="C102" s="308" t="s">
        <v>1016</v>
      </c>
      <c r="D102" s="185"/>
      <c r="E102" s="186">
        <v>0.39583333333333331</v>
      </c>
      <c r="F102" s="511" t="s">
        <v>2842</v>
      </c>
      <c r="G102" s="179"/>
      <c r="H102" s="187"/>
    </row>
    <row r="103" spans="1:8" s="165" customFormat="1" ht="12" customHeight="1" thickBot="1">
      <c r="A103" s="180" t="s">
        <v>1</v>
      </c>
      <c r="B103" s="307" t="s">
        <v>807</v>
      </c>
      <c r="C103" s="307" t="s">
        <v>1472</v>
      </c>
      <c r="D103" s="181" t="s">
        <v>527</v>
      </c>
      <c r="E103" s="505" t="s">
        <v>2773</v>
      </c>
      <c r="F103" s="179"/>
      <c r="G103" s="179"/>
      <c r="H103" s="187"/>
    </row>
    <row r="104" spans="1:8" s="165" customFormat="1" ht="12" customHeight="1" thickBot="1">
      <c r="A104" s="182" t="s">
        <v>50</v>
      </c>
      <c r="B104" s="514" t="s">
        <v>807</v>
      </c>
      <c r="C104" s="514" t="s">
        <v>1473</v>
      </c>
      <c r="D104" s="512" t="s">
        <v>263</v>
      </c>
      <c r="E104" s="506"/>
      <c r="F104" s="179"/>
      <c r="G104" s="179"/>
      <c r="H104" s="187"/>
    </row>
    <row r="105" spans="1:8" s="165" customFormat="1" ht="12" customHeight="1">
      <c r="A105" s="173" t="s">
        <v>1</v>
      </c>
      <c r="B105" s="307" t="s">
        <v>801</v>
      </c>
      <c r="C105" s="307" t="s">
        <v>1474</v>
      </c>
      <c r="D105" s="179"/>
      <c r="E105" s="179"/>
      <c r="F105" s="179"/>
      <c r="G105" s="179"/>
      <c r="H105" s="187" t="s">
        <v>263</v>
      </c>
    </row>
    <row r="106" spans="1:8" s="165" customFormat="1" ht="12" customHeight="1" thickBot="1">
      <c r="A106" s="522" t="s">
        <v>51</v>
      </c>
      <c r="B106" s="514" t="s">
        <v>801</v>
      </c>
      <c r="C106" s="514" t="s">
        <v>1475</v>
      </c>
      <c r="D106" s="497"/>
      <c r="E106" s="179"/>
      <c r="F106" s="179"/>
      <c r="G106" s="179"/>
      <c r="H106" s="191" t="s">
        <v>263</v>
      </c>
    </row>
    <row r="107" spans="1:8" s="165" customFormat="1" ht="12" customHeight="1" thickBot="1">
      <c r="A107" s="173" t="s">
        <v>1</v>
      </c>
      <c r="B107" s="307" t="s">
        <v>821</v>
      </c>
      <c r="C107" s="307" t="s">
        <v>1476</v>
      </c>
      <c r="D107" s="185" t="s">
        <v>528</v>
      </c>
      <c r="E107" s="509" t="s">
        <v>2791</v>
      </c>
      <c r="F107" s="179"/>
      <c r="G107" s="179"/>
      <c r="H107" s="187"/>
    </row>
    <row r="108" spans="1:8" s="165" customFormat="1" ht="12" customHeight="1">
      <c r="A108" s="182" t="s">
        <v>52</v>
      </c>
      <c r="B108" s="308" t="s">
        <v>821</v>
      </c>
      <c r="C108" s="308" t="s">
        <v>1477</v>
      </c>
      <c r="D108" s="183">
        <v>0.625</v>
      </c>
      <c r="E108" s="533" t="s">
        <v>2792</v>
      </c>
      <c r="F108" s="179"/>
      <c r="G108" s="179"/>
      <c r="H108" s="187"/>
    </row>
    <row r="109" spans="1:8" s="165" customFormat="1" ht="12" customHeight="1" thickBot="1">
      <c r="A109" s="173" t="s">
        <v>1</v>
      </c>
      <c r="B109" s="307" t="s">
        <v>2</v>
      </c>
      <c r="C109" s="307" t="s">
        <v>2</v>
      </c>
      <c r="D109" s="179"/>
      <c r="E109" s="526" t="s">
        <v>548</v>
      </c>
      <c r="F109" s="499" t="str">
        <f>E107</f>
        <v>王/王</v>
      </c>
      <c r="G109" s="179"/>
      <c r="H109" s="187"/>
    </row>
    <row r="110" spans="1:8" s="165" customFormat="1" ht="12" customHeight="1">
      <c r="A110" s="173" t="s">
        <v>53</v>
      </c>
      <c r="B110" s="308" t="s">
        <v>2</v>
      </c>
      <c r="C110" s="308" t="s">
        <v>1032</v>
      </c>
      <c r="D110" s="185"/>
      <c r="E110" s="186">
        <v>0.39583333333333331</v>
      </c>
      <c r="F110" s="184" t="s">
        <v>2840</v>
      </c>
      <c r="G110" s="179"/>
      <c r="H110" s="187"/>
    </row>
    <row r="111" spans="1:8" s="165" customFormat="1" ht="12" customHeight="1" thickBot="1">
      <c r="A111" s="180" t="s">
        <v>1</v>
      </c>
      <c r="B111" s="307" t="s">
        <v>865</v>
      </c>
      <c r="C111" s="307" t="s">
        <v>1478</v>
      </c>
      <c r="D111" s="181" t="s">
        <v>529</v>
      </c>
      <c r="E111" s="505" t="s">
        <v>2775</v>
      </c>
      <c r="F111" s="184"/>
      <c r="G111" s="179"/>
      <c r="H111" s="187"/>
    </row>
    <row r="112" spans="1:8" s="165" customFormat="1" ht="12" customHeight="1" thickBot="1">
      <c r="A112" s="182" t="s">
        <v>54</v>
      </c>
      <c r="B112" s="514" t="s">
        <v>865</v>
      </c>
      <c r="C112" s="514" t="s">
        <v>1479</v>
      </c>
      <c r="D112" s="512" t="s">
        <v>263</v>
      </c>
      <c r="E112" s="506"/>
      <c r="F112" s="184"/>
      <c r="G112" s="179"/>
      <c r="H112" s="187"/>
    </row>
    <row r="113" spans="1:8" s="165" customFormat="1" ht="12" customHeight="1" thickBot="1">
      <c r="A113" s="173" t="s">
        <v>1</v>
      </c>
      <c r="B113" s="307" t="s">
        <v>1349</v>
      </c>
      <c r="C113" s="307" t="s">
        <v>1480</v>
      </c>
      <c r="D113" s="179"/>
      <c r="E113" s="179"/>
      <c r="F113" s="184" t="s">
        <v>558</v>
      </c>
      <c r="G113" s="502" t="str">
        <f>F117</f>
        <v>林/邱</v>
      </c>
      <c r="H113" s="187" t="s">
        <v>395</v>
      </c>
    </row>
    <row r="114" spans="1:8" s="165" customFormat="1" ht="12" customHeight="1" thickBot="1">
      <c r="A114" s="522" t="s">
        <v>55</v>
      </c>
      <c r="B114" s="514" t="s">
        <v>1349</v>
      </c>
      <c r="C114" s="514" t="s">
        <v>1481</v>
      </c>
      <c r="D114" s="503"/>
      <c r="E114" s="179"/>
      <c r="F114" s="527">
        <v>0.5625</v>
      </c>
      <c r="G114" s="530" t="s">
        <v>2891</v>
      </c>
      <c r="H114" s="187"/>
    </row>
    <row r="115" spans="1:8" s="165" customFormat="1" ht="12" customHeight="1" thickBot="1">
      <c r="A115" s="173" t="s">
        <v>1</v>
      </c>
      <c r="B115" s="307" t="s">
        <v>837</v>
      </c>
      <c r="C115" s="307" t="s">
        <v>1482</v>
      </c>
      <c r="D115" s="498" t="s">
        <v>530</v>
      </c>
      <c r="E115" s="499" t="s">
        <v>2793</v>
      </c>
      <c r="F115" s="526"/>
      <c r="G115" s="185"/>
      <c r="H115" s="187"/>
    </row>
    <row r="116" spans="1:8" s="165" customFormat="1" ht="12" customHeight="1">
      <c r="A116" s="182" t="s">
        <v>56</v>
      </c>
      <c r="B116" s="308" t="s">
        <v>837</v>
      </c>
      <c r="C116" s="308" t="s">
        <v>1483</v>
      </c>
      <c r="D116" s="183">
        <v>0.625</v>
      </c>
      <c r="E116" s="534" t="s">
        <v>2794</v>
      </c>
      <c r="F116" s="526"/>
      <c r="G116" s="185"/>
      <c r="H116" s="187"/>
    </row>
    <row r="117" spans="1:8" s="165" customFormat="1" ht="12" customHeight="1" thickBot="1">
      <c r="A117" s="173" t="s">
        <v>1</v>
      </c>
      <c r="B117" s="307" t="s">
        <v>2</v>
      </c>
      <c r="C117" s="307" t="s">
        <v>2</v>
      </c>
      <c r="D117" s="179"/>
      <c r="E117" s="526" t="s">
        <v>549</v>
      </c>
      <c r="F117" s="531" t="str">
        <f>E115</f>
        <v>林/邱</v>
      </c>
      <c r="G117" s="185"/>
      <c r="H117" s="187"/>
    </row>
    <row r="118" spans="1:8" s="165" customFormat="1" ht="12" customHeight="1">
      <c r="A118" s="173" t="s">
        <v>57</v>
      </c>
      <c r="B118" s="308" t="s">
        <v>2</v>
      </c>
      <c r="C118" s="308" t="s">
        <v>1048</v>
      </c>
      <c r="D118" s="185"/>
      <c r="E118" s="186">
        <v>0.39583333333333331</v>
      </c>
      <c r="F118" s="511" t="s">
        <v>2843</v>
      </c>
      <c r="G118" s="185"/>
      <c r="H118" s="187"/>
    </row>
    <row r="119" spans="1:8" s="165" customFormat="1" ht="12" customHeight="1" thickBot="1">
      <c r="A119" s="180" t="s">
        <v>1</v>
      </c>
      <c r="B119" s="307" t="s">
        <v>807</v>
      </c>
      <c r="C119" s="307" t="s">
        <v>1484</v>
      </c>
      <c r="D119" s="181" t="s">
        <v>531</v>
      </c>
      <c r="E119" s="505" t="s">
        <v>2773</v>
      </c>
      <c r="F119" s="179"/>
      <c r="G119" s="185"/>
      <c r="H119" s="187"/>
    </row>
    <row r="120" spans="1:8" s="165" customFormat="1" ht="12" customHeight="1" thickBot="1">
      <c r="A120" s="182" t="s">
        <v>58</v>
      </c>
      <c r="B120" s="514" t="s">
        <v>807</v>
      </c>
      <c r="C120" s="514" t="s">
        <v>2249</v>
      </c>
      <c r="D120" s="512" t="s">
        <v>263</v>
      </c>
      <c r="E120" s="506"/>
      <c r="F120" s="179"/>
      <c r="G120" s="185"/>
      <c r="H120" s="187"/>
    </row>
    <row r="121" spans="1:8" s="165" customFormat="1" ht="12" customHeight="1">
      <c r="A121" s="173" t="s">
        <v>1</v>
      </c>
      <c r="B121" s="307" t="s">
        <v>815</v>
      </c>
      <c r="C121" s="307" t="s">
        <v>1485</v>
      </c>
      <c r="D121" s="179"/>
      <c r="E121" s="179"/>
      <c r="F121" s="179"/>
      <c r="G121" s="185" t="s">
        <v>263</v>
      </c>
      <c r="H121" s="187"/>
    </row>
    <row r="122" spans="1:8" s="165" customFormat="1" ht="12" customHeight="1">
      <c r="A122" s="173" t="s">
        <v>59</v>
      </c>
      <c r="B122" s="308" t="s">
        <v>815</v>
      </c>
      <c r="C122" s="308" t="s">
        <v>1486</v>
      </c>
      <c r="D122" s="178"/>
      <c r="E122" s="179"/>
      <c r="F122" s="179"/>
      <c r="G122" s="190" t="s">
        <v>263</v>
      </c>
      <c r="H122" s="187"/>
    </row>
    <row r="123" spans="1:8" s="165" customFormat="1" ht="12" customHeight="1" thickBot="1">
      <c r="A123" s="180" t="s">
        <v>1</v>
      </c>
      <c r="B123" s="307" t="s">
        <v>813</v>
      </c>
      <c r="C123" s="307" t="s">
        <v>1487</v>
      </c>
      <c r="D123" s="181" t="s">
        <v>532</v>
      </c>
      <c r="E123" s="502" t="s">
        <v>2795</v>
      </c>
      <c r="F123" s="179"/>
      <c r="G123" s="185"/>
      <c r="H123" s="187"/>
    </row>
    <row r="124" spans="1:8" s="165" customFormat="1" ht="12" customHeight="1" thickBot="1">
      <c r="A124" s="522" t="s">
        <v>60</v>
      </c>
      <c r="B124" s="514" t="s">
        <v>813</v>
      </c>
      <c r="C124" s="514" t="s">
        <v>1488</v>
      </c>
      <c r="D124" s="500">
        <v>0.625</v>
      </c>
      <c r="E124" s="523" t="s">
        <v>2796</v>
      </c>
      <c r="F124" s="179"/>
      <c r="G124" s="185"/>
      <c r="H124" s="187"/>
    </row>
    <row r="125" spans="1:8" s="165" customFormat="1" ht="12" customHeight="1" thickBot="1">
      <c r="A125" s="173" t="s">
        <v>1</v>
      </c>
      <c r="B125" s="307" t="s">
        <v>2</v>
      </c>
      <c r="C125" s="307" t="s">
        <v>2</v>
      </c>
      <c r="D125" s="179"/>
      <c r="E125" s="184" t="s">
        <v>550</v>
      </c>
      <c r="F125" s="502" t="str">
        <f>E127</f>
        <v>鍾/黃</v>
      </c>
      <c r="G125" s="185"/>
      <c r="H125" s="187"/>
    </row>
    <row r="126" spans="1:8" s="165" customFormat="1" ht="12" customHeight="1">
      <c r="A126" s="173" t="s">
        <v>61</v>
      </c>
      <c r="B126" s="308" t="s">
        <v>2</v>
      </c>
      <c r="C126" s="308" t="s">
        <v>1065</v>
      </c>
      <c r="D126" s="188"/>
      <c r="E126" s="527">
        <v>0.39583333333333331</v>
      </c>
      <c r="F126" s="184" t="s">
        <v>2844</v>
      </c>
      <c r="G126" s="185"/>
      <c r="H126" s="187"/>
    </row>
    <row r="127" spans="1:8" s="165" customFormat="1" ht="12" customHeight="1" thickBot="1">
      <c r="A127" s="180" t="s">
        <v>1</v>
      </c>
      <c r="B127" s="307" t="s">
        <v>809</v>
      </c>
      <c r="C127" s="307" t="s">
        <v>1489</v>
      </c>
      <c r="D127" s="181" t="s">
        <v>533</v>
      </c>
      <c r="E127" s="528" t="s">
        <v>2776</v>
      </c>
      <c r="F127" s="184"/>
      <c r="G127" s="185"/>
      <c r="H127" s="187"/>
    </row>
    <row r="128" spans="1:8" s="165" customFormat="1" ht="12" customHeight="1" thickBot="1">
      <c r="A128" s="182" t="s">
        <v>62</v>
      </c>
      <c r="B128" s="514" t="s">
        <v>809</v>
      </c>
      <c r="C128" s="514" t="s">
        <v>1490</v>
      </c>
      <c r="D128" s="512" t="s">
        <v>263</v>
      </c>
      <c r="E128" s="506"/>
      <c r="F128" s="184"/>
      <c r="G128" s="185"/>
      <c r="H128" s="187"/>
    </row>
    <row r="129" spans="1:8" s="165" customFormat="1" ht="12" customHeight="1" thickBot="1">
      <c r="A129" s="173" t="s">
        <v>1</v>
      </c>
      <c r="B129" s="307" t="s">
        <v>821</v>
      </c>
      <c r="C129" s="307" t="s">
        <v>1491</v>
      </c>
      <c r="D129" s="179"/>
      <c r="E129" s="179"/>
      <c r="F129" s="184" t="s">
        <v>559</v>
      </c>
      <c r="G129" s="502" t="str">
        <f>F133</f>
        <v>吳/楊</v>
      </c>
      <c r="H129" s="187" t="s">
        <v>396</v>
      </c>
    </row>
    <row r="130" spans="1:8" s="165" customFormat="1" ht="12" customHeight="1" thickBot="1">
      <c r="A130" s="522" t="s">
        <v>63</v>
      </c>
      <c r="B130" s="514" t="s">
        <v>821</v>
      </c>
      <c r="C130" s="514" t="s">
        <v>1492</v>
      </c>
      <c r="D130" s="503"/>
      <c r="E130" s="179"/>
      <c r="F130" s="527">
        <v>0.5625</v>
      </c>
      <c r="G130" s="530" t="s">
        <v>2892</v>
      </c>
      <c r="H130" s="187"/>
    </row>
    <row r="131" spans="1:8" s="165" customFormat="1" ht="12" customHeight="1" thickBot="1">
      <c r="A131" s="173" t="s">
        <v>1</v>
      </c>
      <c r="B131" s="307" t="s">
        <v>941</v>
      </c>
      <c r="C131" s="307" t="s">
        <v>1493</v>
      </c>
      <c r="D131" s="185" t="s">
        <v>534</v>
      </c>
      <c r="E131" s="509" t="s">
        <v>2797</v>
      </c>
      <c r="F131" s="526"/>
      <c r="G131" s="179"/>
      <c r="H131" s="187"/>
    </row>
    <row r="132" spans="1:8" s="165" customFormat="1" ht="12" customHeight="1">
      <c r="A132" s="182" t="s">
        <v>64</v>
      </c>
      <c r="B132" s="308" t="s">
        <v>941</v>
      </c>
      <c r="C132" s="308" t="s">
        <v>1494</v>
      </c>
      <c r="D132" s="183">
        <v>0.625</v>
      </c>
      <c r="E132" s="533" t="s">
        <v>2798</v>
      </c>
      <c r="F132" s="526"/>
      <c r="G132" s="179"/>
      <c r="H132" s="187"/>
    </row>
    <row r="133" spans="1:8" s="165" customFormat="1" ht="12" customHeight="1" thickBot="1">
      <c r="A133" s="173" t="s">
        <v>1</v>
      </c>
      <c r="B133" s="307" t="s">
        <v>2</v>
      </c>
      <c r="C133" s="307" t="s">
        <v>2</v>
      </c>
      <c r="D133" s="179"/>
      <c r="E133" s="526" t="s">
        <v>551</v>
      </c>
      <c r="F133" s="531" t="str">
        <f>E131</f>
        <v>吳/楊</v>
      </c>
      <c r="G133" s="179"/>
      <c r="H133" s="187"/>
    </row>
    <row r="134" spans="1:8" s="165" customFormat="1" ht="12" customHeight="1">
      <c r="A134" s="173" t="s">
        <v>65</v>
      </c>
      <c r="B134" s="308" t="s">
        <v>2</v>
      </c>
      <c r="C134" s="308" t="s">
        <v>1082</v>
      </c>
      <c r="D134" s="188"/>
      <c r="E134" s="186">
        <v>0.39583333333333331</v>
      </c>
      <c r="F134" s="511" t="s">
        <v>2845</v>
      </c>
      <c r="G134" s="179"/>
      <c r="H134" s="187"/>
    </row>
    <row r="135" spans="1:8" s="165" customFormat="1" ht="12" customHeight="1" thickBot="1">
      <c r="A135" s="180" t="s">
        <v>1</v>
      </c>
      <c r="B135" s="307" t="s">
        <v>834</v>
      </c>
      <c r="C135" s="307" t="s">
        <v>2250</v>
      </c>
      <c r="D135" s="181" t="s">
        <v>535</v>
      </c>
      <c r="E135" s="501" t="s">
        <v>2765</v>
      </c>
      <c r="F135" s="179"/>
      <c r="G135" s="179"/>
      <c r="H135" s="187"/>
    </row>
    <row r="136" spans="1:8" s="165" customFormat="1" ht="12" customHeight="1" thickBot="1">
      <c r="A136" s="182" t="s">
        <v>66</v>
      </c>
      <c r="B136" s="514" t="s">
        <v>834</v>
      </c>
      <c r="C136" s="514" t="s">
        <v>1495</v>
      </c>
      <c r="D136" s="512" t="s">
        <v>263</v>
      </c>
      <c r="E136" s="506"/>
      <c r="F136" s="179"/>
      <c r="G136" s="179"/>
      <c r="H136" s="187"/>
    </row>
    <row r="137" spans="1:8" s="165" customFormat="1" ht="12" customHeight="1">
      <c r="A137" s="164" t="s">
        <v>1</v>
      </c>
      <c r="B137" s="164"/>
      <c r="C137" s="192"/>
      <c r="D137" s="179"/>
      <c r="E137" s="179"/>
      <c r="F137" s="179"/>
      <c r="G137" s="179"/>
      <c r="H137" s="187"/>
    </row>
    <row r="138" spans="1:8" s="165" customFormat="1" ht="12" customHeight="1">
      <c r="A138" s="194"/>
      <c r="B138" s="194"/>
      <c r="C138" s="194"/>
      <c r="D138" s="179"/>
      <c r="E138" s="179"/>
      <c r="F138" s="179"/>
      <c r="G138" s="179"/>
      <c r="H138" s="187"/>
    </row>
    <row r="139" spans="1:8" s="54" customFormat="1" ht="12" customHeight="1">
      <c r="A139" s="71"/>
      <c r="B139" s="72"/>
      <c r="C139" s="72"/>
      <c r="D139" s="53"/>
      <c r="E139" s="53"/>
      <c r="F139" s="53"/>
      <c r="G139" s="53"/>
      <c r="H139" s="120"/>
    </row>
    <row r="140" spans="1:8" ht="11.5" customHeight="1">
      <c r="H140" s="121"/>
    </row>
    <row r="141" spans="1:8" ht="11.5" customHeight="1">
      <c r="H141" s="121"/>
    </row>
    <row r="142" spans="1:8" ht="11.5" customHeight="1">
      <c r="H142" s="121"/>
    </row>
    <row r="143" spans="1:8" ht="11.5" customHeight="1">
      <c r="H143" s="121"/>
    </row>
    <row r="144" spans="1:8" ht="11.5" customHeight="1">
      <c r="H144" s="121"/>
    </row>
    <row r="145" spans="8:8" ht="11.5" customHeight="1">
      <c r="H145" s="121"/>
    </row>
    <row r="146" spans="8:8" ht="11.5" customHeight="1">
      <c r="H146" s="121"/>
    </row>
    <row r="147" spans="8:8" ht="11.5" customHeight="1">
      <c r="H147" s="121"/>
    </row>
    <row r="148" spans="8:8" ht="11.5" customHeight="1">
      <c r="H148" s="121"/>
    </row>
    <row r="149" spans="8:8" ht="11.5" customHeight="1">
      <c r="H149" s="121"/>
    </row>
    <row r="150" spans="8:8" ht="11.5" customHeight="1">
      <c r="H150" s="121"/>
    </row>
    <row r="151" spans="8:8" ht="11.5" customHeight="1">
      <c r="H151" s="121"/>
    </row>
    <row r="152" spans="8:8" ht="11.5" customHeight="1">
      <c r="H152" s="121"/>
    </row>
    <row r="153" spans="8:8" ht="11.5" customHeight="1">
      <c r="H153" s="121"/>
    </row>
    <row r="154" spans="8:8" ht="11.5" customHeight="1">
      <c r="H154" s="121"/>
    </row>
    <row r="155" spans="8:8" ht="11.5" customHeight="1">
      <c r="H155" s="121"/>
    </row>
    <row r="156" spans="8:8" ht="11.5" customHeight="1">
      <c r="H156" s="121"/>
    </row>
    <row r="157" spans="8:8" ht="11.5" customHeight="1">
      <c r="H157" s="121"/>
    </row>
    <row r="158" spans="8:8" ht="11.5" customHeight="1">
      <c r="H158" s="121"/>
    </row>
    <row r="159" spans="8:8" ht="11.5" customHeight="1">
      <c r="H159" s="121"/>
    </row>
    <row r="160" spans="8:8" ht="11.5" customHeight="1">
      <c r="H160" s="121"/>
    </row>
    <row r="161" spans="8:8" ht="11.5" customHeight="1">
      <c r="H161" s="121"/>
    </row>
    <row r="162" spans="8:8" ht="11.5" customHeight="1">
      <c r="H162" s="121"/>
    </row>
    <row r="163" spans="8:8" ht="11.5" customHeight="1">
      <c r="H163" s="121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topLeftCell="A22" zoomScaleNormal="100" zoomScaleSheetLayoutView="85" workbookViewId="0">
      <selection activeCell="I28" sqref="I28"/>
    </sheetView>
  </sheetViews>
  <sheetFormatPr defaultColWidth="9" defaultRowHeight="20" customHeight="1"/>
  <cols>
    <col min="1" max="1" width="5.453125" style="10" customWidth="1"/>
    <col min="2" max="2" width="5.453125" style="104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616" t="s">
        <v>731</v>
      </c>
      <c r="B1" s="616"/>
      <c r="C1" s="616"/>
      <c r="D1" s="616"/>
      <c r="E1" s="616"/>
      <c r="F1" s="616"/>
      <c r="G1" s="616"/>
      <c r="H1" s="616"/>
      <c r="I1" s="616"/>
      <c r="J1" s="616"/>
    </row>
    <row r="2" spans="1:10" s="17" customFormat="1" ht="20" customHeight="1">
      <c r="A2" s="15" t="s">
        <v>764</v>
      </c>
      <c r="B2" s="119"/>
      <c r="C2" s="16"/>
      <c r="D2" s="16"/>
      <c r="G2" s="14" t="s">
        <v>465</v>
      </c>
      <c r="H2" s="50"/>
      <c r="J2" s="2"/>
    </row>
    <row r="3" spans="1:10" s="54" customFormat="1" ht="20" customHeight="1">
      <c r="A3" s="52" t="s">
        <v>260</v>
      </c>
      <c r="B3" s="115"/>
      <c r="C3" s="51"/>
      <c r="J3" s="53"/>
    </row>
    <row r="4" spans="1:10" s="314" customFormat="1" ht="20" customHeight="1">
      <c r="A4" s="311"/>
      <c r="B4" s="312"/>
      <c r="C4" s="313"/>
      <c r="D4" s="288" t="s">
        <v>258</v>
      </c>
      <c r="E4" s="289" t="s">
        <v>2280</v>
      </c>
      <c r="F4" s="289" t="s">
        <v>2280</v>
      </c>
      <c r="G4" s="289" t="s">
        <v>1514</v>
      </c>
      <c r="H4" s="289" t="s">
        <v>1514</v>
      </c>
      <c r="J4" s="315"/>
    </row>
    <row r="5" spans="1:10" s="314" customFormat="1" ht="20" customHeight="1">
      <c r="A5" s="311"/>
      <c r="B5" s="312"/>
      <c r="C5" s="313"/>
      <c r="D5" s="288"/>
      <c r="E5" s="288"/>
      <c r="F5" s="288"/>
      <c r="J5" s="315"/>
    </row>
    <row r="6" spans="1:10" s="309" customFormat="1" ht="20" customHeight="1">
      <c r="A6" s="297" t="s">
        <v>1</v>
      </c>
      <c r="B6" s="298"/>
      <c r="C6" s="316" t="s">
        <v>493</v>
      </c>
      <c r="D6" s="316" t="s">
        <v>502</v>
      </c>
      <c r="E6" s="176"/>
      <c r="F6" s="176"/>
      <c r="J6" s="172"/>
    </row>
    <row r="7" spans="1:10" s="291" customFormat="1" ht="20" customHeight="1" thickBot="1">
      <c r="A7" s="290" t="s">
        <v>3</v>
      </c>
      <c r="B7" s="582" t="s">
        <v>2251</v>
      </c>
      <c r="C7" s="545" t="s">
        <v>493</v>
      </c>
      <c r="D7" s="545" t="s">
        <v>503</v>
      </c>
      <c r="E7" s="497"/>
      <c r="F7" s="179"/>
      <c r="J7" s="185"/>
    </row>
    <row r="8" spans="1:10" s="291" customFormat="1" ht="20" customHeight="1" thickBot="1">
      <c r="A8" s="292" t="s">
        <v>1</v>
      </c>
      <c r="B8" s="298"/>
      <c r="C8" s="342"/>
      <c r="D8" s="342"/>
      <c r="E8" s="498" t="s">
        <v>2252</v>
      </c>
      <c r="F8" s="185" t="s">
        <v>2955</v>
      </c>
      <c r="G8" s="179"/>
      <c r="H8" s="179"/>
      <c r="I8" s="179"/>
      <c r="J8" s="185"/>
    </row>
    <row r="9" spans="1:10" s="291" customFormat="1" ht="20" customHeight="1">
      <c r="A9" s="295" t="s">
        <v>4</v>
      </c>
      <c r="B9" s="310" t="s">
        <v>2253</v>
      </c>
      <c r="C9" s="343"/>
      <c r="D9" s="343"/>
      <c r="E9" s="183" t="s">
        <v>2254</v>
      </c>
      <c r="F9" s="510"/>
      <c r="G9" s="179"/>
      <c r="H9" s="179"/>
      <c r="I9" s="179"/>
      <c r="J9" s="185"/>
    </row>
    <row r="10" spans="1:10" s="291" customFormat="1" ht="20" customHeight="1" thickBot="1">
      <c r="A10" s="297" t="s">
        <v>1</v>
      </c>
      <c r="B10" s="298"/>
      <c r="C10" s="320" t="s">
        <v>801</v>
      </c>
      <c r="D10" s="320" t="s">
        <v>1412</v>
      </c>
      <c r="E10" s="179"/>
      <c r="F10" s="184" t="s">
        <v>2255</v>
      </c>
      <c r="G10" s="502" t="str">
        <f>F12</f>
        <v>楊/詹</v>
      </c>
      <c r="H10" s="179"/>
      <c r="I10" s="179"/>
      <c r="J10" s="185"/>
    </row>
    <row r="11" spans="1:10" s="291" customFormat="1" ht="20" customHeight="1">
      <c r="A11" s="290" t="s">
        <v>5</v>
      </c>
      <c r="B11" s="296" t="s">
        <v>2256</v>
      </c>
      <c r="C11" s="317" t="s">
        <v>801</v>
      </c>
      <c r="D11" s="317" t="s">
        <v>1413</v>
      </c>
      <c r="E11" s="185"/>
      <c r="F11" s="527">
        <v>0.63888888888888895</v>
      </c>
      <c r="G11" s="184" t="s">
        <v>2986</v>
      </c>
      <c r="H11" s="179"/>
      <c r="I11" s="179"/>
      <c r="J11" s="185"/>
    </row>
    <row r="12" spans="1:10" s="291" customFormat="1" ht="20" customHeight="1" thickBot="1">
      <c r="A12" s="292" t="s">
        <v>1</v>
      </c>
      <c r="B12" s="293"/>
      <c r="C12" s="342" t="s">
        <v>1342</v>
      </c>
      <c r="D12" s="342" t="s">
        <v>1414</v>
      </c>
      <c r="E12" s="181" t="s">
        <v>2257</v>
      </c>
      <c r="F12" s="528" t="s">
        <v>2958</v>
      </c>
      <c r="G12" s="184"/>
      <c r="H12" s="179"/>
      <c r="I12" s="179"/>
      <c r="J12" s="185"/>
    </row>
    <row r="13" spans="1:10" s="291" customFormat="1" ht="20" customHeight="1" thickBot="1">
      <c r="A13" s="295" t="s">
        <v>6</v>
      </c>
      <c r="B13" s="583" t="s">
        <v>2258</v>
      </c>
      <c r="C13" s="584" t="s">
        <v>1342</v>
      </c>
      <c r="D13" s="584" t="s">
        <v>1415</v>
      </c>
      <c r="E13" s="512">
        <v>0.45833333333333331</v>
      </c>
      <c r="F13" s="509" t="s">
        <v>2959</v>
      </c>
      <c r="G13" s="184"/>
      <c r="H13" s="179"/>
      <c r="I13" s="179"/>
      <c r="J13" s="185"/>
    </row>
    <row r="14" spans="1:10" s="291" customFormat="1" ht="20" customHeight="1" thickBot="1">
      <c r="A14" s="297" t="s">
        <v>1</v>
      </c>
      <c r="B14" s="298"/>
      <c r="C14" s="316" t="s">
        <v>784</v>
      </c>
      <c r="D14" s="316" t="s">
        <v>793</v>
      </c>
      <c r="E14" s="179"/>
      <c r="F14" s="179"/>
      <c r="G14" s="184" t="s">
        <v>2259</v>
      </c>
      <c r="H14" s="502" t="str">
        <f>G18</f>
        <v>宋/林</v>
      </c>
      <c r="I14" s="179"/>
      <c r="J14" s="185"/>
    </row>
    <row r="15" spans="1:10" s="291" customFormat="1" ht="20" customHeight="1" thickBot="1">
      <c r="A15" s="290" t="s">
        <v>7</v>
      </c>
      <c r="B15" s="586" t="s">
        <v>2260</v>
      </c>
      <c r="C15" s="545" t="s">
        <v>784</v>
      </c>
      <c r="D15" s="545" t="s">
        <v>794</v>
      </c>
      <c r="E15" s="503"/>
      <c r="F15" s="179"/>
      <c r="G15" s="527">
        <v>0.375</v>
      </c>
      <c r="H15" s="498" t="s">
        <v>3015</v>
      </c>
      <c r="I15" s="179"/>
      <c r="J15" s="185"/>
    </row>
    <row r="16" spans="1:10" s="291" customFormat="1" ht="20" customHeight="1" thickBot="1">
      <c r="A16" s="292" t="s">
        <v>1</v>
      </c>
      <c r="B16" s="298"/>
      <c r="C16" s="342" t="s">
        <v>813</v>
      </c>
      <c r="D16" s="342" t="s">
        <v>1434</v>
      </c>
      <c r="E16" s="185" t="s">
        <v>2262</v>
      </c>
      <c r="F16" s="499" t="s">
        <v>2956</v>
      </c>
      <c r="G16" s="526"/>
      <c r="H16" s="526"/>
      <c r="I16" s="179"/>
      <c r="J16" s="185"/>
    </row>
    <row r="17" spans="1:11" s="291" customFormat="1" ht="20" customHeight="1">
      <c r="A17" s="295" t="s">
        <v>8</v>
      </c>
      <c r="B17" s="296" t="s">
        <v>2263</v>
      </c>
      <c r="C17" s="343" t="s">
        <v>813</v>
      </c>
      <c r="D17" s="343" t="s">
        <v>1435</v>
      </c>
      <c r="E17" s="183">
        <v>0.45833333333333331</v>
      </c>
      <c r="F17" s="498" t="s">
        <v>2957</v>
      </c>
      <c r="G17" s="526"/>
      <c r="H17" s="526"/>
      <c r="I17" s="179"/>
      <c r="J17" s="185"/>
    </row>
    <row r="18" spans="1:11" s="291" customFormat="1" ht="20" customHeight="1" thickBot="1">
      <c r="A18" s="297" t="s">
        <v>1</v>
      </c>
      <c r="B18" s="298" t="s">
        <v>2261</v>
      </c>
      <c r="C18" s="320" t="s">
        <v>784</v>
      </c>
      <c r="D18" s="320" t="s">
        <v>797</v>
      </c>
      <c r="E18" s="179"/>
      <c r="F18" s="526" t="s">
        <v>2264</v>
      </c>
      <c r="G18" s="531" t="str">
        <f>F16</f>
        <v>宋/林</v>
      </c>
      <c r="H18" s="526"/>
      <c r="I18" s="179"/>
      <c r="J18" s="185"/>
    </row>
    <row r="19" spans="1:11" s="291" customFormat="1" ht="20" customHeight="1" thickBot="1">
      <c r="A19" s="290" t="s">
        <v>9</v>
      </c>
      <c r="B19" s="581" t="s">
        <v>2265</v>
      </c>
      <c r="C19" s="545" t="s">
        <v>784</v>
      </c>
      <c r="D19" s="545" t="s">
        <v>798</v>
      </c>
      <c r="E19" s="503"/>
      <c r="F19" s="186">
        <v>0.63888888888888895</v>
      </c>
      <c r="G19" s="179" t="s">
        <v>2987</v>
      </c>
      <c r="H19" s="526"/>
      <c r="I19" s="179"/>
      <c r="J19" s="185"/>
    </row>
    <row r="20" spans="1:11" s="291" customFormat="1" ht="20" customHeight="1" thickBot="1">
      <c r="A20" s="292" t="s">
        <v>1</v>
      </c>
      <c r="B20" s="298"/>
      <c r="C20" s="342" t="s">
        <v>807</v>
      </c>
      <c r="D20" s="342" t="s">
        <v>1438</v>
      </c>
      <c r="E20" s="185" t="s">
        <v>2266</v>
      </c>
      <c r="F20" s="504" t="s">
        <v>2960</v>
      </c>
      <c r="G20" s="179"/>
      <c r="H20" s="526"/>
      <c r="I20" s="179"/>
      <c r="J20" s="185"/>
      <c r="K20" s="300"/>
    </row>
    <row r="21" spans="1:11" s="291" customFormat="1" ht="20" customHeight="1">
      <c r="A21" s="295" t="s">
        <v>10</v>
      </c>
      <c r="B21" s="296" t="s">
        <v>2267</v>
      </c>
      <c r="C21" s="343" t="s">
        <v>807</v>
      </c>
      <c r="D21" s="343" t="s">
        <v>1439</v>
      </c>
      <c r="E21" s="183">
        <v>0.45833333333333331</v>
      </c>
      <c r="F21" s="179" t="s">
        <v>2961</v>
      </c>
      <c r="G21" s="179"/>
      <c r="H21" s="526"/>
      <c r="I21" s="179"/>
      <c r="J21" s="185"/>
      <c r="K21" s="300"/>
    </row>
    <row r="22" spans="1:11" s="291" customFormat="1" ht="20" customHeight="1" thickBot="1">
      <c r="A22" s="297" t="s">
        <v>1</v>
      </c>
      <c r="B22" s="298"/>
      <c r="C22" s="342" t="s">
        <v>801</v>
      </c>
      <c r="D22" s="342" t="s">
        <v>1458</v>
      </c>
      <c r="E22" s="179"/>
      <c r="F22" s="179"/>
      <c r="G22" s="179"/>
      <c r="H22" s="526" t="s">
        <v>2268</v>
      </c>
      <c r="I22" s="185" t="str">
        <f>H14</f>
        <v>宋/林</v>
      </c>
      <c r="J22" s="185" t="s">
        <v>2269</v>
      </c>
      <c r="K22" s="300"/>
    </row>
    <row r="23" spans="1:11" s="291" customFormat="1" ht="20" customHeight="1" thickBot="1">
      <c r="A23" s="290" t="s">
        <v>11</v>
      </c>
      <c r="B23" s="583" t="s">
        <v>2270</v>
      </c>
      <c r="C23" s="584" t="s">
        <v>801</v>
      </c>
      <c r="D23" s="584" t="s">
        <v>1459</v>
      </c>
      <c r="E23" s="497"/>
      <c r="F23" s="179"/>
      <c r="G23" s="179"/>
      <c r="H23" s="186">
        <v>0.45833333333333331</v>
      </c>
      <c r="I23" s="511" t="s">
        <v>3024</v>
      </c>
      <c r="J23" s="185"/>
      <c r="K23" s="300"/>
    </row>
    <row r="24" spans="1:11" s="291" customFormat="1" ht="20" customHeight="1" thickBot="1">
      <c r="A24" s="292" t="s">
        <v>1</v>
      </c>
      <c r="B24" s="298"/>
      <c r="C24" s="316" t="s">
        <v>339</v>
      </c>
      <c r="D24" s="316" t="s">
        <v>799</v>
      </c>
      <c r="E24" s="185" t="s">
        <v>2271</v>
      </c>
      <c r="F24" s="499" t="s">
        <v>2962</v>
      </c>
      <c r="G24" s="179"/>
      <c r="H24" s="184"/>
      <c r="I24" s="185"/>
      <c r="J24" s="185"/>
      <c r="K24" s="300"/>
    </row>
    <row r="25" spans="1:11" s="291" customFormat="1" ht="20" customHeight="1">
      <c r="A25" s="295" t="s">
        <v>12</v>
      </c>
      <c r="B25" s="299" t="s">
        <v>2231</v>
      </c>
      <c r="C25" s="317" t="s">
        <v>339</v>
      </c>
      <c r="D25" s="317" t="s">
        <v>800</v>
      </c>
      <c r="E25" s="183">
        <v>0.45833333333333331</v>
      </c>
      <c r="F25" s="498" t="s">
        <v>2963</v>
      </c>
      <c r="G25" s="179"/>
      <c r="H25" s="184"/>
      <c r="I25" s="185"/>
      <c r="J25" s="185"/>
      <c r="K25" s="300"/>
    </row>
    <row r="26" spans="1:11" s="291" customFormat="1" ht="20" customHeight="1" thickBot="1">
      <c r="A26" s="297" t="s">
        <v>1</v>
      </c>
      <c r="B26" s="293"/>
      <c r="C26" s="342" t="s">
        <v>801</v>
      </c>
      <c r="D26" s="342" t="s">
        <v>1462</v>
      </c>
      <c r="E26" s="179"/>
      <c r="F26" s="526" t="s">
        <v>2272</v>
      </c>
      <c r="G26" s="499" t="str">
        <f>F24</f>
        <v>林/羅</v>
      </c>
      <c r="H26" s="184"/>
      <c r="I26" s="185"/>
      <c r="J26" s="185"/>
      <c r="K26" s="300"/>
    </row>
    <row r="27" spans="1:11" s="291" customFormat="1" ht="20" customHeight="1">
      <c r="A27" s="290" t="s">
        <v>13</v>
      </c>
      <c r="B27" s="303" t="s">
        <v>2237</v>
      </c>
      <c r="C27" s="343" t="s">
        <v>801</v>
      </c>
      <c r="D27" s="343" t="s">
        <v>1463</v>
      </c>
      <c r="E27" s="188"/>
      <c r="F27" s="186">
        <v>0.63888888888888895</v>
      </c>
      <c r="G27" s="498" t="s">
        <v>2989</v>
      </c>
      <c r="H27" s="184"/>
      <c r="I27" s="185"/>
      <c r="J27" s="185"/>
      <c r="K27" s="300"/>
    </row>
    <row r="28" spans="1:11" s="291" customFormat="1" ht="20" customHeight="1" thickBot="1">
      <c r="A28" s="292" t="s">
        <v>1</v>
      </c>
      <c r="B28" s="293"/>
      <c r="C28" s="320" t="s">
        <v>784</v>
      </c>
      <c r="D28" s="320" t="s">
        <v>791</v>
      </c>
      <c r="E28" s="181" t="s">
        <v>2273</v>
      </c>
      <c r="F28" s="501" t="s">
        <v>2964</v>
      </c>
      <c r="G28" s="526"/>
      <c r="H28" s="184"/>
      <c r="I28" s="185"/>
      <c r="J28" s="185"/>
      <c r="K28" s="300"/>
    </row>
    <row r="29" spans="1:11" s="291" customFormat="1" ht="20" customHeight="1" thickBot="1">
      <c r="A29" s="295" t="s">
        <v>14</v>
      </c>
      <c r="B29" s="586" t="s">
        <v>2235</v>
      </c>
      <c r="C29" s="545" t="s">
        <v>784</v>
      </c>
      <c r="D29" s="545" t="s">
        <v>792</v>
      </c>
      <c r="E29" s="500">
        <v>0.47916666666666669</v>
      </c>
      <c r="F29" s="179" t="s">
        <v>2965</v>
      </c>
      <c r="G29" s="526"/>
      <c r="H29" s="184"/>
      <c r="I29" s="185"/>
      <c r="J29" s="185"/>
      <c r="K29" s="300"/>
    </row>
    <row r="30" spans="1:11" s="291" customFormat="1" ht="20" customHeight="1" thickBot="1">
      <c r="A30" s="297" t="s">
        <v>1</v>
      </c>
      <c r="B30" s="298"/>
      <c r="C30" s="342" t="s">
        <v>1349</v>
      </c>
      <c r="D30" s="342" t="s">
        <v>1480</v>
      </c>
      <c r="E30" s="179"/>
      <c r="F30" s="179"/>
      <c r="G30" s="526" t="s">
        <v>2274</v>
      </c>
      <c r="H30" s="504" t="str">
        <f>G26</f>
        <v>林/羅</v>
      </c>
      <c r="I30" s="185"/>
      <c r="J30" s="185"/>
      <c r="K30" s="300"/>
    </row>
    <row r="31" spans="1:11" s="291" customFormat="1" ht="20" customHeight="1">
      <c r="A31" s="290" t="s">
        <v>15</v>
      </c>
      <c r="B31" s="303" t="s">
        <v>2239</v>
      </c>
      <c r="C31" s="343" t="s">
        <v>1349</v>
      </c>
      <c r="D31" s="343" t="s">
        <v>1481</v>
      </c>
      <c r="E31" s="185"/>
      <c r="F31" s="179"/>
      <c r="G31" s="186">
        <v>0.375</v>
      </c>
      <c r="H31" s="179" t="s">
        <v>3016</v>
      </c>
      <c r="I31" s="185"/>
      <c r="J31" s="185"/>
      <c r="K31" s="300"/>
    </row>
    <row r="32" spans="1:11" s="291" customFormat="1" ht="20" customHeight="1" thickBot="1">
      <c r="A32" s="292" t="s">
        <v>1</v>
      </c>
      <c r="B32" s="293"/>
      <c r="C32" s="344" t="s">
        <v>784</v>
      </c>
      <c r="D32" s="344" t="s">
        <v>795</v>
      </c>
      <c r="E32" s="181" t="s">
        <v>2275</v>
      </c>
      <c r="F32" s="502" t="s">
        <v>2966</v>
      </c>
      <c r="G32" s="184"/>
      <c r="H32" s="179"/>
      <c r="I32" s="185"/>
      <c r="J32" s="185"/>
      <c r="K32" s="300"/>
    </row>
    <row r="33" spans="1:11" s="291" customFormat="1" ht="20" customHeight="1" thickBot="1">
      <c r="A33" s="295" t="s">
        <v>16</v>
      </c>
      <c r="B33" s="581" t="s">
        <v>2231</v>
      </c>
      <c r="C33" s="558" t="s">
        <v>784</v>
      </c>
      <c r="D33" s="558" t="s">
        <v>796</v>
      </c>
      <c r="E33" s="512">
        <v>0.47916666666666669</v>
      </c>
      <c r="F33" s="532" t="s">
        <v>2967</v>
      </c>
      <c r="G33" s="184"/>
      <c r="H33" s="179"/>
      <c r="I33" s="185"/>
      <c r="J33" s="185"/>
      <c r="K33" s="300"/>
    </row>
    <row r="34" spans="1:11" s="291" customFormat="1" ht="20" customHeight="1" thickBot="1">
      <c r="A34" s="297" t="s">
        <v>1</v>
      </c>
      <c r="B34" s="298"/>
      <c r="C34" s="342" t="s">
        <v>821</v>
      </c>
      <c r="D34" s="342" t="s">
        <v>1491</v>
      </c>
      <c r="E34" s="179"/>
      <c r="F34" s="526" t="s">
        <v>2276</v>
      </c>
      <c r="G34" s="504" t="str">
        <f>F32</f>
        <v>林/賴</v>
      </c>
      <c r="H34" s="179"/>
      <c r="I34" s="185"/>
      <c r="J34" s="185"/>
      <c r="K34" s="300"/>
    </row>
    <row r="35" spans="1:11" s="291" customFormat="1" ht="20" customHeight="1">
      <c r="A35" s="290" t="s">
        <v>17</v>
      </c>
      <c r="B35" s="303" t="s">
        <v>2277</v>
      </c>
      <c r="C35" s="343" t="s">
        <v>821</v>
      </c>
      <c r="D35" s="343" t="s">
        <v>1492</v>
      </c>
      <c r="E35" s="185"/>
      <c r="F35" s="186">
        <v>0.63888888888888895</v>
      </c>
      <c r="G35" s="511" t="s">
        <v>2990</v>
      </c>
      <c r="H35" s="179"/>
      <c r="I35" s="185"/>
      <c r="J35" s="185"/>
      <c r="K35" s="300"/>
    </row>
    <row r="36" spans="1:11" s="291" customFormat="1" ht="20" customHeight="1" thickBot="1">
      <c r="A36" s="292" t="s">
        <v>1</v>
      </c>
      <c r="B36" s="293"/>
      <c r="C36" s="316" t="s">
        <v>493</v>
      </c>
      <c r="D36" s="316" t="s">
        <v>498</v>
      </c>
      <c r="E36" s="181" t="s">
        <v>2278</v>
      </c>
      <c r="F36" s="501" t="s">
        <v>2968</v>
      </c>
      <c r="G36" s="179"/>
      <c r="H36" s="179"/>
      <c r="I36" s="185"/>
      <c r="J36" s="185"/>
      <c r="K36" s="300"/>
    </row>
    <row r="37" spans="1:11" s="291" customFormat="1" ht="20" customHeight="1" thickBot="1">
      <c r="A37" s="295" t="s">
        <v>18</v>
      </c>
      <c r="B37" s="582" t="s">
        <v>2240</v>
      </c>
      <c r="C37" s="545" t="s">
        <v>493</v>
      </c>
      <c r="D37" s="545" t="s">
        <v>497</v>
      </c>
      <c r="E37" s="500">
        <v>0.47916666666666669</v>
      </c>
      <c r="F37" s="506" t="s">
        <v>2969</v>
      </c>
      <c r="G37" s="179"/>
      <c r="H37" s="179"/>
      <c r="I37" s="185"/>
      <c r="J37" s="185" t="s">
        <v>2279</v>
      </c>
      <c r="K37" s="300"/>
    </row>
    <row r="38" spans="1:11" s="291" customFormat="1" ht="20" customHeight="1">
      <c r="A38" s="297" t="s">
        <v>1</v>
      </c>
      <c r="B38" s="298"/>
      <c r="C38" s="294"/>
      <c r="D38" s="175"/>
      <c r="E38" s="179"/>
      <c r="F38" s="179"/>
      <c r="G38" s="179"/>
      <c r="H38" s="179"/>
      <c r="I38" s="185" t="s">
        <v>2279</v>
      </c>
      <c r="J38" s="185"/>
      <c r="K38" s="300"/>
    </row>
    <row r="39" spans="1:11" s="306" customFormat="1" ht="20" customHeight="1">
      <c r="A39" s="304"/>
      <c r="B39" s="305"/>
      <c r="C39" s="195"/>
      <c r="D39" s="195"/>
      <c r="E39" s="196"/>
      <c r="F39" s="196"/>
      <c r="G39" s="196"/>
      <c r="H39" s="196"/>
      <c r="I39" s="196"/>
      <c r="J39" s="304"/>
      <c r="K39" s="304"/>
    </row>
    <row r="40" spans="1:11" s="306" customFormat="1" ht="20" customHeight="1">
      <c r="A40" s="304"/>
      <c r="B40" s="305"/>
      <c r="C40" s="195"/>
      <c r="D40" s="195"/>
      <c r="E40" s="196"/>
      <c r="F40" s="196"/>
      <c r="G40" s="196"/>
      <c r="H40" s="196"/>
      <c r="I40" s="196"/>
      <c r="J40" s="304"/>
      <c r="K40" s="304"/>
    </row>
    <row r="41" spans="1:11" s="306" customFormat="1" ht="20" customHeight="1">
      <c r="A41" s="304"/>
      <c r="B41" s="305"/>
      <c r="C41" s="195"/>
      <c r="D41" s="195"/>
      <c r="E41" s="196"/>
      <c r="F41" s="196"/>
      <c r="G41" s="196"/>
      <c r="H41" s="196"/>
      <c r="I41" s="196"/>
      <c r="J41" s="304"/>
      <c r="K41" s="304"/>
    </row>
    <row r="42" spans="1:11" s="306" customFormat="1" ht="20" customHeight="1">
      <c r="A42" s="304"/>
      <c r="B42" s="305"/>
      <c r="C42" s="195"/>
      <c r="D42" s="195"/>
      <c r="E42" s="196"/>
      <c r="F42" s="196"/>
      <c r="G42" s="196"/>
      <c r="H42" s="196"/>
      <c r="I42" s="196"/>
      <c r="J42" s="304"/>
      <c r="K42" s="304"/>
    </row>
    <row r="43" spans="1:11" s="306" customFormat="1" ht="20" customHeight="1">
      <c r="A43" s="304"/>
      <c r="B43" s="305"/>
      <c r="C43" s="195"/>
      <c r="D43" s="195"/>
      <c r="E43" s="196"/>
      <c r="F43" s="196"/>
      <c r="G43" s="196"/>
      <c r="H43" s="196"/>
      <c r="I43" s="196"/>
      <c r="J43" s="304"/>
      <c r="K43" s="304"/>
    </row>
    <row r="44" spans="1:11" s="306" customFormat="1" ht="20" customHeight="1">
      <c r="A44" s="304"/>
      <c r="B44" s="305"/>
      <c r="C44" s="195"/>
      <c r="D44" s="195"/>
      <c r="E44" s="196"/>
      <c r="F44" s="196"/>
      <c r="G44" s="196"/>
      <c r="H44" s="196"/>
      <c r="I44" s="196"/>
      <c r="J44" s="304"/>
      <c r="K44" s="304"/>
    </row>
    <row r="45" spans="1:11" s="306" customFormat="1" ht="20" customHeight="1">
      <c r="A45" s="304"/>
      <c r="B45" s="305"/>
      <c r="C45" s="195"/>
      <c r="D45" s="195"/>
      <c r="E45" s="196"/>
      <c r="F45" s="196"/>
      <c r="G45" s="196"/>
      <c r="H45" s="196"/>
      <c r="I45" s="196"/>
      <c r="J45" s="304"/>
      <c r="K45" s="304"/>
    </row>
    <row r="46" spans="1:11" s="306" customFormat="1" ht="20" customHeight="1">
      <c r="A46" s="304"/>
      <c r="B46" s="305"/>
      <c r="C46" s="195"/>
      <c r="D46" s="195"/>
      <c r="E46" s="196"/>
      <c r="F46" s="196"/>
      <c r="G46" s="196"/>
      <c r="H46" s="196"/>
      <c r="I46" s="196"/>
      <c r="J46" s="304"/>
      <c r="K46" s="304"/>
    </row>
    <row r="47" spans="1:11" s="306" customFormat="1" ht="20" customHeight="1">
      <c r="A47" s="304"/>
      <c r="B47" s="305"/>
      <c r="C47" s="195"/>
      <c r="D47" s="195"/>
      <c r="E47" s="196"/>
      <c r="F47" s="196"/>
      <c r="G47" s="196"/>
      <c r="H47" s="196"/>
      <c r="I47" s="196"/>
      <c r="J47" s="304"/>
      <c r="K47" s="304"/>
    </row>
    <row r="48" spans="1:11" s="306" customFormat="1" ht="20" customHeight="1">
      <c r="A48" s="304"/>
      <c r="B48" s="305"/>
      <c r="C48" s="195"/>
      <c r="D48" s="195"/>
      <c r="E48" s="196"/>
      <c r="F48" s="196"/>
      <c r="G48" s="196"/>
      <c r="H48" s="196"/>
      <c r="I48" s="196"/>
      <c r="J48" s="304"/>
      <c r="K48" s="304"/>
    </row>
    <row r="49" spans="1:11" s="306" customFormat="1" ht="20" customHeight="1">
      <c r="A49" s="304"/>
      <c r="B49" s="305"/>
      <c r="C49" s="195"/>
      <c r="D49" s="195"/>
      <c r="E49" s="196"/>
      <c r="F49" s="196"/>
      <c r="G49" s="196"/>
      <c r="H49" s="196"/>
      <c r="I49" s="196"/>
      <c r="J49" s="304"/>
      <c r="K49" s="304"/>
    </row>
    <row r="50" spans="1:11" ht="20" customHeight="1">
      <c r="K50" s="10"/>
    </row>
    <row r="51" spans="1:11" ht="20" customHeight="1">
      <c r="K51" s="10"/>
    </row>
    <row r="52" spans="1:11" ht="20" customHeight="1">
      <c r="K52" s="10"/>
    </row>
    <row r="53" spans="1:11" ht="20" customHeight="1">
      <c r="K53" s="10"/>
    </row>
    <row r="54" spans="1:11" ht="20" customHeight="1">
      <c r="K54" s="10"/>
    </row>
    <row r="55" spans="1:11" ht="20" customHeight="1">
      <c r="K55" s="10"/>
    </row>
    <row r="56" spans="1:11" ht="20" customHeight="1">
      <c r="K56" s="10"/>
    </row>
    <row r="57" spans="1:11" ht="20" customHeight="1">
      <c r="K57" s="10"/>
    </row>
    <row r="58" spans="1:11" ht="20" customHeight="1">
      <c r="K58" s="10"/>
    </row>
    <row r="59" spans="1:11" ht="20" customHeight="1">
      <c r="K59" s="10"/>
    </row>
    <row r="60" spans="1:11" ht="20" customHeight="1">
      <c r="K60" s="10"/>
    </row>
    <row r="61" spans="1:11" ht="20" customHeight="1">
      <c r="K61" s="10"/>
    </row>
    <row r="62" spans="1:11" ht="20" customHeight="1">
      <c r="K62" s="10"/>
    </row>
    <row r="63" spans="1:11" ht="20" customHeight="1">
      <c r="K63" s="10"/>
    </row>
    <row r="64" spans="1:11" ht="20" customHeight="1">
      <c r="K64" s="10"/>
    </row>
    <row r="65" spans="11:11" ht="20" customHeight="1">
      <c r="K65" s="10"/>
    </row>
    <row r="66" spans="11:11" ht="20" customHeight="1">
      <c r="K66" s="10"/>
    </row>
    <row r="67" spans="11:11" ht="20" customHeight="1">
      <c r="K67" s="10"/>
    </row>
    <row r="68" spans="11:11" ht="20" customHeight="1">
      <c r="K68" s="10"/>
    </row>
    <row r="69" spans="11:11" ht="20" customHeight="1">
      <c r="K69" s="10"/>
    </row>
    <row r="70" spans="11:11" ht="20" customHeight="1">
      <c r="K70" s="10"/>
    </row>
    <row r="71" spans="11:11" ht="20" customHeight="1">
      <c r="K71" s="10"/>
    </row>
    <row r="72" spans="11:11" ht="20" customHeight="1">
      <c r="K72" s="10"/>
    </row>
    <row r="73" spans="11:11" ht="20" customHeight="1">
      <c r="K73" s="10"/>
    </row>
    <row r="74" spans="11:11" ht="20" customHeight="1">
      <c r="K74" s="10"/>
    </row>
    <row r="75" spans="11:11" ht="20" customHeight="1">
      <c r="K75" s="10"/>
    </row>
    <row r="76" spans="11:11" ht="20" customHeight="1">
      <c r="K76" s="10"/>
    </row>
    <row r="77" spans="11:11" ht="20" customHeight="1">
      <c r="K77" s="10"/>
    </row>
    <row r="78" spans="11:11" ht="20" customHeight="1">
      <c r="K78" s="10"/>
    </row>
    <row r="79" spans="11:11" ht="20" customHeight="1">
      <c r="K79" s="10"/>
    </row>
    <row r="80" spans="1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  <row r="84" spans="11:11" ht="20" customHeight="1">
      <c r="K84" s="10"/>
    </row>
  </sheetData>
  <mergeCells count="1">
    <mergeCell ref="A1:J1"/>
  </mergeCells>
  <phoneticPr fontId="12" type="noConversion"/>
  <conditionalFormatting sqref="D14:D15">
    <cfRule type="duplicateValues" dxfId="5" priority="6"/>
  </conditionalFormatting>
  <conditionalFormatting sqref="D28:D29">
    <cfRule type="duplicateValues" dxfId="4" priority="5"/>
  </conditionalFormatting>
  <conditionalFormatting sqref="D18:D19">
    <cfRule type="duplicateValues" dxfId="3" priority="4"/>
  </conditionalFormatting>
  <conditionalFormatting sqref="D24:D25">
    <cfRule type="duplicateValues" dxfId="2" priority="3"/>
  </conditionalFormatting>
  <conditionalFormatting sqref="D32:D33">
    <cfRule type="duplicateValues" dxfId="1" priority="2"/>
  </conditionalFormatting>
  <conditionalFormatting sqref="D10:D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0891"/>
  </sheetPr>
  <dimension ref="A1:Q48"/>
  <sheetViews>
    <sheetView showGridLines="0" tabSelected="1" view="pageBreakPreview" topLeftCell="A13" zoomScale="70" zoomScaleNormal="100" zoomScaleSheetLayoutView="70" workbookViewId="0">
      <selection activeCell="J19" sqref="J19"/>
    </sheetView>
  </sheetViews>
  <sheetFormatPr defaultColWidth="12.6328125" defaultRowHeight="35.15" customHeight="1"/>
  <cols>
    <col min="1" max="1" width="12.6328125" style="246" customWidth="1"/>
    <col min="2" max="5" width="12.6328125" style="247" customWidth="1"/>
    <col min="6" max="7" width="12.6328125" style="246" customWidth="1"/>
    <col min="8" max="16384" width="12.6328125" style="246"/>
  </cols>
  <sheetData>
    <row r="1" spans="1:17" s="266" customFormat="1" ht="30" customHeight="1">
      <c r="A1" s="615" t="s">
        <v>2730</v>
      </c>
      <c r="B1" s="615"/>
      <c r="C1" s="615"/>
      <c r="D1" s="615"/>
      <c r="E1" s="615"/>
      <c r="F1" s="615"/>
      <c r="G1" s="268"/>
      <c r="H1" s="268"/>
      <c r="I1" s="268"/>
      <c r="J1" s="267"/>
      <c r="K1" s="267"/>
      <c r="L1" s="267"/>
      <c r="M1" s="3"/>
      <c r="N1" s="3"/>
      <c r="O1" s="3"/>
      <c r="P1" s="3"/>
      <c r="Q1" s="3"/>
    </row>
    <row r="2" spans="1:17" ht="35.15" customHeight="1">
      <c r="A2" s="265"/>
      <c r="B2" s="265"/>
      <c r="C2" s="265"/>
      <c r="D2" s="265"/>
      <c r="E2" s="265"/>
      <c r="F2" s="265"/>
      <c r="G2" s="265"/>
    </row>
    <row r="3" spans="1:17" ht="35.15" customHeight="1">
      <c r="A3" s="648" t="s">
        <v>2731</v>
      </c>
      <c r="B3" s="648"/>
      <c r="C3" s="648"/>
      <c r="D3" s="648"/>
      <c r="E3" s="648"/>
      <c r="F3" s="648"/>
      <c r="H3" s="264"/>
    </row>
    <row r="4" spans="1:17" ht="19.5" customHeight="1">
      <c r="A4" s="247"/>
      <c r="F4" s="247"/>
    </row>
    <row r="5" spans="1:17" ht="35.15" customHeight="1">
      <c r="A5" s="264" t="s">
        <v>2732</v>
      </c>
      <c r="B5" s="580"/>
      <c r="C5" s="580"/>
      <c r="F5" s="262"/>
      <c r="H5" s="262"/>
    </row>
    <row r="6" spans="1:17" ht="35.15" customHeight="1">
      <c r="A6" s="263" t="s">
        <v>2733</v>
      </c>
      <c r="B6" s="580"/>
      <c r="C6" s="580"/>
      <c r="D6" s="246"/>
      <c r="F6" s="262"/>
      <c r="H6" s="262"/>
    </row>
    <row r="7" spans="1:17" ht="35.15" customHeight="1">
      <c r="A7" s="617" t="s">
        <v>1561</v>
      </c>
      <c r="B7" s="617"/>
      <c r="C7" s="1"/>
      <c r="D7" s="246"/>
      <c r="E7" s="257"/>
      <c r="F7" s="261"/>
    </row>
    <row r="8" spans="1:17" ht="35.15" customHeight="1" thickBot="1">
      <c r="C8" s="257"/>
      <c r="D8" s="257"/>
      <c r="E8" s="257"/>
      <c r="F8" s="260"/>
    </row>
    <row r="9" spans="1:17" ht="60" customHeight="1" thickBot="1">
      <c r="A9" s="253" t="s">
        <v>1559</v>
      </c>
      <c r="B9" s="255" t="s">
        <v>1558</v>
      </c>
      <c r="C9" s="254" t="s">
        <v>1557</v>
      </c>
      <c r="D9" s="647" t="s">
        <v>1556</v>
      </c>
      <c r="E9" s="645"/>
      <c r="F9" s="259" t="s">
        <v>1555</v>
      </c>
    </row>
    <row r="10" spans="1:17" ht="60" customHeight="1" thickBot="1">
      <c r="A10" s="253" t="s">
        <v>2734</v>
      </c>
      <c r="B10" s="518" t="s">
        <v>2735</v>
      </c>
      <c r="C10" s="519" t="s">
        <v>2736</v>
      </c>
      <c r="D10" s="519" t="s">
        <v>2737</v>
      </c>
      <c r="E10" s="520" t="s">
        <v>2738</v>
      </c>
      <c r="F10" s="258" t="s">
        <v>2739</v>
      </c>
    </row>
    <row r="11" spans="1:17" ht="60" customHeight="1" thickBot="1">
      <c r="A11" s="253" t="s">
        <v>2740</v>
      </c>
      <c r="B11" s="518" t="s">
        <v>2741</v>
      </c>
      <c r="C11" s="519" t="s">
        <v>2742</v>
      </c>
      <c r="D11" s="519" t="s">
        <v>2743</v>
      </c>
      <c r="E11" s="519" t="s">
        <v>2994</v>
      </c>
      <c r="F11" s="258" t="s">
        <v>2995</v>
      </c>
    </row>
    <row r="12" spans="1:17" ht="35.15" customHeight="1">
      <c r="A12" s="257"/>
      <c r="B12" s="257"/>
      <c r="C12" s="257"/>
      <c r="D12" s="257" t="s">
        <v>0</v>
      </c>
      <c r="E12" s="257"/>
      <c r="F12" s="257"/>
    </row>
    <row r="13" spans="1:17" ht="17">
      <c r="A13" s="646" t="s">
        <v>1560</v>
      </c>
      <c r="B13" s="646"/>
      <c r="C13" s="257"/>
      <c r="D13" s="257"/>
      <c r="E13" s="257"/>
      <c r="F13" s="256"/>
    </row>
    <row r="14" spans="1:17" ht="17.5" thickBot="1"/>
    <row r="15" spans="1:17" ht="17.5" thickBot="1">
      <c r="A15" s="253" t="s">
        <v>1559</v>
      </c>
      <c r="B15" s="255" t="s">
        <v>1558</v>
      </c>
      <c r="C15" s="254" t="s">
        <v>1557</v>
      </c>
      <c r="D15" s="647" t="s">
        <v>1556</v>
      </c>
      <c r="E15" s="645"/>
      <c r="F15" s="253" t="s">
        <v>1555</v>
      </c>
    </row>
    <row r="16" spans="1:17" ht="17">
      <c r="A16" s="635" t="s">
        <v>2996</v>
      </c>
      <c r="B16" s="587" t="s">
        <v>339</v>
      </c>
      <c r="C16" s="652" t="s">
        <v>801</v>
      </c>
      <c r="D16" s="653" t="s">
        <v>769</v>
      </c>
      <c r="E16" s="654" t="s">
        <v>811</v>
      </c>
      <c r="F16" s="638" t="s">
        <v>2997</v>
      </c>
      <c r="H16" s="252"/>
    </row>
    <row r="17" spans="1:8" ht="24" customHeight="1" thickBot="1">
      <c r="A17" s="637"/>
      <c r="B17" s="655" t="s">
        <v>492</v>
      </c>
      <c r="C17" s="656" t="s">
        <v>802</v>
      </c>
      <c r="D17" s="656" t="s">
        <v>770</v>
      </c>
      <c r="E17" s="657" t="s">
        <v>998</v>
      </c>
      <c r="F17" s="640"/>
    </row>
    <row r="18" spans="1:8" ht="24" customHeight="1">
      <c r="A18" s="635" t="s">
        <v>2998</v>
      </c>
      <c r="B18" s="658" t="s">
        <v>500</v>
      </c>
      <c r="C18" s="653" t="s">
        <v>768</v>
      </c>
      <c r="D18" s="653" t="s">
        <v>769</v>
      </c>
      <c r="E18" s="653" t="s">
        <v>811</v>
      </c>
      <c r="F18" s="638" t="s">
        <v>2999</v>
      </c>
      <c r="H18" s="250"/>
    </row>
    <row r="19" spans="1:8" ht="24" customHeight="1">
      <c r="A19" s="636"/>
      <c r="B19" s="659" t="s">
        <v>496</v>
      </c>
      <c r="C19" s="660" t="s">
        <v>782</v>
      </c>
      <c r="D19" s="660" t="s">
        <v>778</v>
      </c>
      <c r="E19" s="660" t="s">
        <v>1334</v>
      </c>
      <c r="F19" s="641"/>
      <c r="H19" s="251"/>
    </row>
    <row r="20" spans="1:8" ht="24" customHeight="1" thickBot="1">
      <c r="A20" s="637"/>
      <c r="B20" s="661" t="s">
        <v>495</v>
      </c>
      <c r="C20" s="661" t="s">
        <v>783</v>
      </c>
      <c r="D20" s="661" t="s">
        <v>779</v>
      </c>
      <c r="E20" s="661" t="s">
        <v>1335</v>
      </c>
      <c r="F20" s="642"/>
      <c r="H20" s="251"/>
    </row>
    <row r="21" spans="1:8" ht="24" customHeight="1">
      <c r="A21" s="635" t="s">
        <v>3000</v>
      </c>
      <c r="B21" s="658" t="s">
        <v>784</v>
      </c>
      <c r="C21" s="653" t="s">
        <v>493</v>
      </c>
      <c r="D21" s="653" t="s">
        <v>493</v>
      </c>
      <c r="E21" s="653" t="s">
        <v>784</v>
      </c>
      <c r="F21" s="641" t="s">
        <v>3001</v>
      </c>
      <c r="H21" s="250"/>
    </row>
    <row r="22" spans="1:8" ht="24" customHeight="1" thickBot="1">
      <c r="A22" s="637"/>
      <c r="B22" s="655" t="s">
        <v>785</v>
      </c>
      <c r="C22" s="656" t="s">
        <v>494</v>
      </c>
      <c r="D22" s="656" t="s">
        <v>787</v>
      </c>
      <c r="E22" s="656" t="s">
        <v>786</v>
      </c>
      <c r="F22" s="640"/>
    </row>
    <row r="23" spans="1:8" ht="24" customHeight="1">
      <c r="A23" s="635" t="s">
        <v>3002</v>
      </c>
      <c r="B23" s="659" t="s">
        <v>784</v>
      </c>
      <c r="C23" s="660" t="s">
        <v>801</v>
      </c>
      <c r="D23" s="660" t="s">
        <v>1342</v>
      </c>
      <c r="E23" s="660" t="s">
        <v>784</v>
      </c>
      <c r="F23" s="638" t="s">
        <v>3003</v>
      </c>
    </row>
    <row r="24" spans="1:8" ht="24" customHeight="1">
      <c r="A24" s="636"/>
      <c r="B24" s="659" t="s">
        <v>793</v>
      </c>
      <c r="C24" s="660" t="s">
        <v>1458</v>
      </c>
      <c r="D24" s="660" t="s">
        <v>1414</v>
      </c>
      <c r="E24" s="660" t="s">
        <v>795</v>
      </c>
      <c r="F24" s="639"/>
      <c r="G24" s="249"/>
      <c r="H24" s="248"/>
    </row>
    <row r="25" spans="1:8" ht="24" customHeight="1" thickBot="1">
      <c r="A25" s="637"/>
      <c r="B25" s="662" t="s">
        <v>794</v>
      </c>
      <c r="C25" s="661" t="s">
        <v>1459</v>
      </c>
      <c r="D25" s="661" t="s">
        <v>1415</v>
      </c>
      <c r="E25" s="661" t="s">
        <v>796</v>
      </c>
      <c r="F25" s="640"/>
    </row>
    <row r="26" spans="1:8" ht="24" customHeight="1">
      <c r="A26" s="246" t="s">
        <v>0</v>
      </c>
    </row>
    <row r="27" spans="1:8" ht="24" customHeight="1"/>
    <row r="28" spans="1:8" ht="35" customHeight="1">
      <c r="A28" s="617" t="s">
        <v>1561</v>
      </c>
      <c r="B28" s="617"/>
      <c r="C28" s="1"/>
      <c r="D28" s="246"/>
      <c r="E28" s="257"/>
      <c r="F28" s="261"/>
    </row>
    <row r="29" spans="1:8" ht="35" customHeight="1" thickBot="1">
      <c r="C29" s="257"/>
      <c r="D29" s="257"/>
      <c r="E29" s="257"/>
      <c r="F29" s="260"/>
    </row>
    <row r="30" spans="1:8" ht="60" customHeight="1" thickBot="1">
      <c r="A30" s="253" t="s">
        <v>1559</v>
      </c>
      <c r="B30" s="643" t="s">
        <v>3004</v>
      </c>
      <c r="C30" s="644"/>
      <c r="D30" s="644"/>
      <c r="E30" s="645"/>
      <c r="F30" s="259" t="s">
        <v>1555</v>
      </c>
    </row>
    <row r="31" spans="1:8" ht="60" customHeight="1" thickBot="1">
      <c r="A31" s="253" t="s">
        <v>2734</v>
      </c>
      <c r="B31" s="518" t="s">
        <v>3005</v>
      </c>
      <c r="C31" s="519" t="s">
        <v>3006</v>
      </c>
      <c r="D31" s="519" t="s">
        <v>2743</v>
      </c>
      <c r="E31" s="520" t="s">
        <v>3007</v>
      </c>
      <c r="F31" s="258" t="s">
        <v>2739</v>
      </c>
    </row>
    <row r="32" spans="1:8" ht="60" customHeight="1" thickBot="1">
      <c r="A32" s="253" t="s">
        <v>2740</v>
      </c>
      <c r="B32" s="518" t="s">
        <v>3008</v>
      </c>
      <c r="C32" s="524" t="s">
        <v>3009</v>
      </c>
      <c r="D32" s="519" t="s">
        <v>3010</v>
      </c>
      <c r="E32" s="519" t="s">
        <v>3011</v>
      </c>
      <c r="F32" s="258" t="s">
        <v>2995</v>
      </c>
    </row>
    <row r="33" spans="1:6" ht="60" customHeight="1">
      <c r="A33" s="257"/>
      <c r="B33" s="257"/>
      <c r="C33" s="257"/>
      <c r="D33" s="257" t="s">
        <v>0</v>
      </c>
      <c r="E33" s="257"/>
      <c r="F33" s="257"/>
    </row>
    <row r="34" spans="1:6" ht="24" customHeight="1">
      <c r="A34" s="646" t="s">
        <v>1560</v>
      </c>
      <c r="B34" s="646"/>
      <c r="C34" s="257"/>
      <c r="D34" s="257"/>
      <c r="E34" s="257"/>
      <c r="F34" s="256"/>
    </row>
    <row r="35" spans="1:6" ht="24" customHeight="1" thickBot="1"/>
    <row r="36" spans="1:6" ht="24" customHeight="1" thickBot="1">
      <c r="A36" s="253" t="s">
        <v>1559</v>
      </c>
      <c r="B36" s="643" t="s">
        <v>3004</v>
      </c>
      <c r="C36" s="644"/>
      <c r="D36" s="644"/>
      <c r="E36" s="645"/>
      <c r="F36" s="253" t="s">
        <v>1555</v>
      </c>
    </row>
    <row r="37" spans="1:6" ht="24" customHeight="1">
      <c r="A37" s="635" t="s">
        <v>2996</v>
      </c>
      <c r="B37" s="587" t="s">
        <v>815</v>
      </c>
      <c r="C37" s="588" t="s">
        <v>804</v>
      </c>
      <c r="D37" s="589" t="s">
        <v>966</v>
      </c>
      <c r="E37" s="590" t="s">
        <v>829</v>
      </c>
      <c r="F37" s="638" t="s">
        <v>2997</v>
      </c>
    </row>
    <row r="38" spans="1:6" ht="24" customHeight="1" thickBot="1">
      <c r="A38" s="637"/>
      <c r="B38" s="591" t="s">
        <v>872</v>
      </c>
      <c r="C38" s="592" t="s">
        <v>948</v>
      </c>
      <c r="D38" s="592" t="s">
        <v>967</v>
      </c>
      <c r="E38" s="593" t="s">
        <v>1019</v>
      </c>
      <c r="F38" s="640"/>
    </row>
    <row r="39" spans="1:6" ht="24" customHeight="1">
      <c r="A39" s="635" t="s">
        <v>2998</v>
      </c>
      <c r="B39" s="594" t="s">
        <v>807</v>
      </c>
      <c r="C39" s="589" t="s">
        <v>811</v>
      </c>
      <c r="D39" s="589" t="s">
        <v>811</v>
      </c>
      <c r="E39" s="589" t="s">
        <v>804</v>
      </c>
      <c r="F39" s="638" t="s">
        <v>2999</v>
      </c>
    </row>
    <row r="40" spans="1:6" ht="24" customHeight="1">
      <c r="A40" s="636"/>
      <c r="B40" s="595" t="s">
        <v>1233</v>
      </c>
      <c r="C40" s="596" t="s">
        <v>1256</v>
      </c>
      <c r="D40" s="596" t="s">
        <v>1191</v>
      </c>
      <c r="E40" s="596" t="s">
        <v>1305</v>
      </c>
      <c r="F40" s="641"/>
    </row>
    <row r="41" spans="1:6" ht="24" customHeight="1" thickBot="1">
      <c r="A41" s="637"/>
      <c r="B41" s="597" t="s">
        <v>1234</v>
      </c>
      <c r="C41" s="597" t="s">
        <v>1257</v>
      </c>
      <c r="D41" s="597" t="s">
        <v>1192</v>
      </c>
      <c r="E41" s="597" t="s">
        <v>1306</v>
      </c>
      <c r="F41" s="642"/>
    </row>
    <row r="42" spans="1:6" ht="24" customHeight="1">
      <c r="A42" s="635" t="s">
        <v>3000</v>
      </c>
      <c r="B42" s="598" t="s">
        <v>1349</v>
      </c>
      <c r="C42" s="589" t="s">
        <v>3012</v>
      </c>
      <c r="D42" s="589" t="s">
        <v>768</v>
      </c>
      <c r="E42" s="589" t="s">
        <v>784</v>
      </c>
      <c r="F42" s="641" t="s">
        <v>3001</v>
      </c>
    </row>
    <row r="43" spans="1:6" ht="24" customHeight="1" thickBot="1">
      <c r="A43" s="637"/>
      <c r="B43" s="591" t="s">
        <v>3013</v>
      </c>
      <c r="C43" s="592" t="s">
        <v>3014</v>
      </c>
      <c r="D43" s="592" t="s">
        <v>789</v>
      </c>
      <c r="E43" s="592" t="s">
        <v>788</v>
      </c>
      <c r="F43" s="640"/>
    </row>
    <row r="44" spans="1:6" ht="24" customHeight="1">
      <c r="A44" s="635" t="s">
        <v>3002</v>
      </c>
      <c r="B44" s="595" t="s">
        <v>493</v>
      </c>
      <c r="C44" s="596" t="s">
        <v>784</v>
      </c>
      <c r="D44" s="596" t="s">
        <v>784</v>
      </c>
      <c r="E44" s="596" t="s">
        <v>493</v>
      </c>
      <c r="F44" s="638" t="s">
        <v>3003</v>
      </c>
    </row>
    <row r="45" spans="1:6" ht="24" customHeight="1">
      <c r="A45" s="636"/>
      <c r="B45" s="595" t="s">
        <v>502</v>
      </c>
      <c r="C45" s="596" t="s">
        <v>797</v>
      </c>
      <c r="D45" s="596" t="s">
        <v>791</v>
      </c>
      <c r="E45" s="596" t="s">
        <v>498</v>
      </c>
      <c r="F45" s="639"/>
    </row>
    <row r="46" spans="1:6" ht="24" customHeight="1" thickBot="1">
      <c r="A46" s="637"/>
      <c r="B46" s="599" t="s">
        <v>503</v>
      </c>
      <c r="C46" s="597" t="s">
        <v>798</v>
      </c>
      <c r="D46" s="597" t="s">
        <v>792</v>
      </c>
      <c r="E46" s="597" t="s">
        <v>497</v>
      </c>
      <c r="F46" s="640"/>
    </row>
    <row r="47" spans="1:6" ht="24" customHeight="1">
      <c r="A47" s="246" t="s">
        <v>0</v>
      </c>
    </row>
    <row r="48" spans="1:6" ht="24" customHeight="1"/>
  </sheetData>
  <mergeCells count="26">
    <mergeCell ref="D15:E15"/>
    <mergeCell ref="A1:F1"/>
    <mergeCell ref="A7:B7"/>
    <mergeCell ref="D9:E9"/>
    <mergeCell ref="A13:B13"/>
    <mergeCell ref="A3:F3"/>
    <mergeCell ref="F16:F17"/>
    <mergeCell ref="F18:F20"/>
    <mergeCell ref="F21:F22"/>
    <mergeCell ref="F23:F25"/>
    <mergeCell ref="A16:A17"/>
    <mergeCell ref="A18:A20"/>
    <mergeCell ref="A21:A22"/>
    <mergeCell ref="A23:A25"/>
    <mergeCell ref="A28:B28"/>
    <mergeCell ref="B30:E30"/>
    <mergeCell ref="A34:B34"/>
    <mergeCell ref="B36:E36"/>
    <mergeCell ref="A37:A38"/>
    <mergeCell ref="A44:A46"/>
    <mergeCell ref="F44:F46"/>
    <mergeCell ref="F37:F38"/>
    <mergeCell ref="A39:A41"/>
    <mergeCell ref="F39:F41"/>
    <mergeCell ref="A42:A43"/>
    <mergeCell ref="F42:F43"/>
  </mergeCells>
  <phoneticPr fontId="12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0"/>
  <sheetViews>
    <sheetView showGridLines="0" view="pageBreakPreview" topLeftCell="A73" zoomScaleNormal="100" zoomScaleSheetLayoutView="100" workbookViewId="0">
      <selection activeCell="E9" sqref="E9"/>
    </sheetView>
  </sheetViews>
  <sheetFormatPr defaultColWidth="9.81640625" defaultRowHeight="19" customHeight="1"/>
  <cols>
    <col min="1" max="1" width="9.81640625" style="269"/>
    <col min="2" max="16384" width="9.81640625" style="204"/>
  </cols>
  <sheetData>
    <row r="1" spans="1:9" s="251" customFormat="1" ht="19" customHeight="1">
      <c r="A1" s="629" t="s">
        <v>2156</v>
      </c>
      <c r="B1" s="629"/>
      <c r="C1" s="629"/>
      <c r="D1" s="629"/>
      <c r="E1" s="629"/>
      <c r="F1" s="629"/>
      <c r="G1" s="629"/>
      <c r="H1" s="629"/>
      <c r="I1" s="629"/>
    </row>
    <row r="2" spans="1:9" s="251" customFormat="1" ht="19" customHeight="1">
      <c r="A2" s="630" t="s">
        <v>2155</v>
      </c>
      <c r="B2" s="630"/>
      <c r="C2" s="630"/>
      <c r="D2" s="630"/>
      <c r="E2" s="630"/>
      <c r="F2" s="630"/>
      <c r="G2" s="630"/>
      <c r="H2" s="630"/>
      <c r="I2" s="630"/>
    </row>
    <row r="3" spans="1:9" s="251" customFormat="1" ht="19" customHeight="1">
      <c r="A3" s="630" t="s">
        <v>2154</v>
      </c>
      <c r="B3" s="630"/>
      <c r="C3" s="630"/>
      <c r="D3" s="630"/>
      <c r="E3" s="630"/>
      <c r="F3" s="630"/>
      <c r="G3" s="630"/>
      <c r="H3" s="630"/>
      <c r="I3" s="630"/>
    </row>
    <row r="4" spans="1:9" ht="19" customHeight="1">
      <c r="A4" s="278"/>
      <c r="B4" s="278"/>
      <c r="C4" s="278"/>
      <c r="D4" s="278"/>
      <c r="E4" s="278"/>
      <c r="F4" s="278"/>
      <c r="G4" s="278"/>
      <c r="H4" s="278"/>
      <c r="I4" s="278"/>
    </row>
    <row r="5" spans="1:9" ht="19" customHeight="1">
      <c r="A5" s="625" t="s">
        <v>2153</v>
      </c>
      <c r="B5" s="626"/>
      <c r="C5" s="626"/>
      <c r="D5" s="626"/>
      <c r="E5" s="626"/>
      <c r="F5" s="626"/>
      <c r="G5" s="626"/>
      <c r="H5" s="626"/>
      <c r="I5" s="627"/>
    </row>
    <row r="6" spans="1:9" s="205" customFormat="1" ht="19" customHeight="1">
      <c r="A6" s="275" t="s">
        <v>1577</v>
      </c>
      <c r="B6" s="628" t="s">
        <v>1720</v>
      </c>
      <c r="C6" s="628"/>
      <c r="D6" s="628"/>
      <c r="E6" s="628"/>
      <c r="F6" s="628"/>
      <c r="G6" s="628"/>
      <c r="H6" s="628"/>
      <c r="I6" s="628"/>
    </row>
    <row r="7" spans="1:9" s="205" customFormat="1" ht="19" customHeight="1">
      <c r="A7" s="272">
        <v>0.35416666666666669</v>
      </c>
      <c r="B7" s="271" t="s">
        <v>2152</v>
      </c>
      <c r="C7" s="271" t="s">
        <v>2151</v>
      </c>
      <c r="D7" s="271" t="s">
        <v>2150</v>
      </c>
      <c r="E7" s="271" t="s">
        <v>2149</v>
      </c>
      <c r="F7" s="271" t="s">
        <v>2148</v>
      </c>
      <c r="G7" s="271" t="s">
        <v>2147</v>
      </c>
      <c r="H7" s="271" t="s">
        <v>2146</v>
      </c>
      <c r="I7" s="271" t="s">
        <v>2145</v>
      </c>
    </row>
    <row r="8" spans="1:9" s="205" customFormat="1" ht="19" customHeight="1">
      <c r="A8" s="272">
        <v>0.39583333333333331</v>
      </c>
      <c r="B8" s="271" t="s">
        <v>2144</v>
      </c>
      <c r="C8" s="271" t="s">
        <v>2143</v>
      </c>
      <c r="D8" s="271" t="s">
        <v>2142</v>
      </c>
      <c r="E8" s="271" t="s">
        <v>2141</v>
      </c>
      <c r="F8" s="271" t="s">
        <v>2140</v>
      </c>
      <c r="G8" s="271" t="s">
        <v>2139</v>
      </c>
      <c r="H8" s="271" t="s">
        <v>2138</v>
      </c>
      <c r="I8" s="271" t="s">
        <v>2137</v>
      </c>
    </row>
    <row r="9" spans="1:9" s="205" customFormat="1" ht="19" customHeight="1">
      <c r="A9" s="272">
        <v>0.46527777777777773</v>
      </c>
      <c r="B9" s="271" t="s">
        <v>2136</v>
      </c>
      <c r="C9" s="271" t="s">
        <v>2135</v>
      </c>
      <c r="D9" s="271" t="s">
        <v>2134</v>
      </c>
      <c r="E9" s="271" t="s">
        <v>2133</v>
      </c>
      <c r="F9" s="271" t="s">
        <v>2132</v>
      </c>
      <c r="G9" s="271" t="s">
        <v>2131</v>
      </c>
      <c r="H9" s="271" t="s">
        <v>2130</v>
      </c>
      <c r="I9" s="271" t="s">
        <v>2129</v>
      </c>
    </row>
    <row r="10" spans="1:9" s="205" customFormat="1" ht="19" customHeight="1">
      <c r="A10" s="272">
        <v>0.53472222222222199</v>
      </c>
      <c r="B10" s="271" t="s">
        <v>2128</v>
      </c>
      <c r="C10" s="271" t="s">
        <v>2127</v>
      </c>
      <c r="D10" s="271" t="s">
        <v>2126</v>
      </c>
      <c r="E10" s="271" t="s">
        <v>2125</v>
      </c>
      <c r="F10" s="271" t="s">
        <v>2124</v>
      </c>
      <c r="G10" s="271" t="s">
        <v>2123</v>
      </c>
      <c r="H10" s="271" t="s">
        <v>2122</v>
      </c>
      <c r="I10" s="271" t="s">
        <v>2121</v>
      </c>
    </row>
    <row r="11" spans="1:9" s="205" customFormat="1" ht="19" customHeight="1">
      <c r="A11" s="272">
        <v>0.60416666666666596</v>
      </c>
      <c r="B11" s="271" t="s">
        <v>2120</v>
      </c>
      <c r="C11" s="271" t="s">
        <v>2119</v>
      </c>
      <c r="D11" s="271" t="s">
        <v>2118</v>
      </c>
      <c r="E11" s="271" t="s">
        <v>2117</v>
      </c>
      <c r="F11" s="271" t="s">
        <v>2116</v>
      </c>
      <c r="G11" s="271" t="s">
        <v>2115</v>
      </c>
      <c r="H11" s="271" t="s">
        <v>2114</v>
      </c>
      <c r="I11" s="271" t="s">
        <v>2113</v>
      </c>
    </row>
    <row r="12" spans="1:9" s="205" customFormat="1" ht="19" customHeight="1">
      <c r="A12" s="272">
        <v>0.66666666666666663</v>
      </c>
      <c r="B12" s="271" t="s">
        <v>2112</v>
      </c>
      <c r="C12" s="271" t="s">
        <v>2111</v>
      </c>
      <c r="D12" s="271" t="s">
        <v>2110</v>
      </c>
      <c r="E12" s="271" t="s">
        <v>2109</v>
      </c>
      <c r="F12" s="271" t="s">
        <v>2108</v>
      </c>
      <c r="G12" s="271" t="s">
        <v>2107</v>
      </c>
      <c r="H12" s="271" t="s">
        <v>2106</v>
      </c>
      <c r="I12" s="271" t="s">
        <v>2105</v>
      </c>
    </row>
    <row r="13" spans="1:9" s="205" customFormat="1" ht="19" customHeight="1">
      <c r="A13" s="272" t="s">
        <v>2104</v>
      </c>
      <c r="B13" s="271" t="s">
        <v>1569</v>
      </c>
      <c r="C13" s="271" t="s">
        <v>1569</v>
      </c>
      <c r="D13" s="271" t="s">
        <v>1569</v>
      </c>
      <c r="E13" s="271" t="s">
        <v>1569</v>
      </c>
      <c r="F13" s="271" t="s">
        <v>1569</v>
      </c>
      <c r="G13" s="271" t="s">
        <v>1569</v>
      </c>
      <c r="H13" s="271" t="s">
        <v>1569</v>
      </c>
      <c r="I13" s="271" t="s">
        <v>1569</v>
      </c>
    </row>
    <row r="14" spans="1:9" s="205" customFormat="1" ht="19" customHeight="1">
      <c r="A14" s="277"/>
    </row>
    <row r="15" spans="1:9" s="205" customFormat="1" ht="19" customHeight="1">
      <c r="A15" s="625" t="s">
        <v>2103</v>
      </c>
      <c r="B15" s="626"/>
      <c r="C15" s="626"/>
      <c r="D15" s="626"/>
      <c r="E15" s="626"/>
      <c r="F15" s="626"/>
      <c r="G15" s="626"/>
      <c r="H15" s="626"/>
      <c r="I15" s="627"/>
    </row>
    <row r="16" spans="1:9" s="205" customFormat="1" ht="19" customHeight="1">
      <c r="A16" s="275" t="s">
        <v>1577</v>
      </c>
      <c r="B16" s="628" t="s">
        <v>1720</v>
      </c>
      <c r="C16" s="628"/>
      <c r="D16" s="628"/>
      <c r="E16" s="628"/>
      <c r="F16" s="628"/>
      <c r="G16" s="628"/>
      <c r="H16" s="628"/>
      <c r="I16" s="628"/>
    </row>
    <row r="17" spans="1:9" s="205" customFormat="1" ht="19" customHeight="1">
      <c r="A17" s="272">
        <v>0.35416666666666669</v>
      </c>
      <c r="B17" s="271" t="s">
        <v>2102</v>
      </c>
      <c r="C17" s="271" t="s">
        <v>2101</v>
      </c>
      <c r="D17" s="271" t="s">
        <v>2100</v>
      </c>
      <c r="E17" s="271" t="s">
        <v>2099</v>
      </c>
      <c r="F17" s="271" t="s">
        <v>2098</v>
      </c>
      <c r="G17" s="271" t="s">
        <v>2097</v>
      </c>
      <c r="H17" s="271" t="s">
        <v>2096</v>
      </c>
      <c r="I17" s="271" t="s">
        <v>2095</v>
      </c>
    </row>
    <row r="18" spans="1:9" s="205" customFormat="1" ht="19" customHeight="1">
      <c r="A18" s="272">
        <v>0.41666666666666669</v>
      </c>
      <c r="B18" s="271" t="s">
        <v>2094</v>
      </c>
      <c r="C18" s="271" t="s">
        <v>2093</v>
      </c>
      <c r="D18" s="271" t="s">
        <v>2092</v>
      </c>
      <c r="E18" s="271" t="s">
        <v>2091</v>
      </c>
      <c r="F18" s="271" t="s">
        <v>2090</v>
      </c>
      <c r="G18" s="271" t="s">
        <v>2089</v>
      </c>
      <c r="H18" s="271" t="s">
        <v>2088</v>
      </c>
      <c r="I18" s="271" t="s">
        <v>2087</v>
      </c>
    </row>
    <row r="19" spans="1:9" s="205" customFormat="1" ht="19" customHeight="1">
      <c r="A19" s="272">
        <v>0.4375</v>
      </c>
      <c r="B19" s="271"/>
      <c r="C19" s="271"/>
      <c r="D19" s="271"/>
      <c r="E19" s="271"/>
      <c r="F19" s="271" t="s">
        <v>2086</v>
      </c>
      <c r="G19" s="271" t="s">
        <v>2085</v>
      </c>
      <c r="H19" s="271" t="s">
        <v>2084</v>
      </c>
      <c r="I19" s="271" t="s">
        <v>2083</v>
      </c>
    </row>
    <row r="20" spans="1:9" s="205" customFormat="1" ht="19" customHeight="1">
      <c r="A20" s="272">
        <v>0.45833333333333298</v>
      </c>
      <c r="B20" s="271"/>
      <c r="C20" s="271"/>
      <c r="D20" s="271"/>
      <c r="E20" s="271"/>
      <c r="F20" s="271" t="s">
        <v>2082</v>
      </c>
      <c r="G20" s="271" t="s">
        <v>2081</v>
      </c>
      <c r="H20" s="271" t="s">
        <v>2080</v>
      </c>
      <c r="I20" s="271" t="s">
        <v>2079</v>
      </c>
    </row>
    <row r="21" spans="1:9" s="205" customFormat="1" ht="19" customHeight="1">
      <c r="A21" s="272">
        <v>0.47916666666666702</v>
      </c>
      <c r="B21" s="271" t="s">
        <v>2078</v>
      </c>
      <c r="C21" s="271" t="s">
        <v>2077</v>
      </c>
      <c r="D21" s="271" t="s">
        <v>2076</v>
      </c>
      <c r="E21" s="271" t="s">
        <v>2075</v>
      </c>
      <c r="F21" s="271" t="s">
        <v>2074</v>
      </c>
      <c r="G21" s="271" t="s">
        <v>2073</v>
      </c>
      <c r="H21" s="271" t="s">
        <v>2072</v>
      </c>
      <c r="I21" s="271" t="s">
        <v>2071</v>
      </c>
    </row>
    <row r="22" spans="1:9" s="205" customFormat="1" ht="19" customHeight="1">
      <c r="A22" s="272">
        <v>0.5</v>
      </c>
      <c r="B22" s="271" t="s">
        <v>2070</v>
      </c>
      <c r="C22" s="271" t="s">
        <v>1665</v>
      </c>
      <c r="D22" s="271" t="s">
        <v>2069</v>
      </c>
      <c r="E22" s="271" t="s">
        <v>2068</v>
      </c>
      <c r="F22" s="271" t="s">
        <v>2067</v>
      </c>
      <c r="G22" s="271" t="s">
        <v>2066</v>
      </c>
      <c r="H22" s="271" t="s">
        <v>2065</v>
      </c>
      <c r="I22" s="271" t="s">
        <v>1640</v>
      </c>
    </row>
    <row r="23" spans="1:9" s="205" customFormat="1" ht="19" customHeight="1">
      <c r="A23" s="272">
        <v>0.52083333333333404</v>
      </c>
      <c r="B23" s="271" t="s">
        <v>1633</v>
      </c>
      <c r="C23" s="271" t="s">
        <v>2064</v>
      </c>
      <c r="D23" s="271" t="s">
        <v>1632</v>
      </c>
      <c r="E23" s="271" t="s">
        <v>1630</v>
      </c>
      <c r="F23" s="271" t="s">
        <v>2063</v>
      </c>
      <c r="G23" s="271" t="s">
        <v>1629</v>
      </c>
      <c r="H23" s="271" t="s">
        <v>1636</v>
      </c>
      <c r="I23" s="271" t="s">
        <v>1628</v>
      </c>
    </row>
    <row r="24" spans="1:9" s="205" customFormat="1" ht="19" customHeight="1">
      <c r="A24" s="272">
        <v>0.54166666666666696</v>
      </c>
      <c r="B24" s="271" t="s">
        <v>2062</v>
      </c>
      <c r="C24" s="271" t="s">
        <v>2061</v>
      </c>
      <c r="D24" s="271" t="s">
        <v>2060</v>
      </c>
      <c r="E24" s="271" t="s">
        <v>2059</v>
      </c>
      <c r="F24" s="271" t="s">
        <v>1635</v>
      </c>
      <c r="G24" s="271" t="s">
        <v>2058</v>
      </c>
      <c r="H24" s="271" t="s">
        <v>2057</v>
      </c>
      <c r="I24" s="271" t="s">
        <v>2056</v>
      </c>
    </row>
    <row r="25" spans="1:9" s="205" customFormat="1" ht="19" customHeight="1">
      <c r="A25" s="272">
        <v>0.5625</v>
      </c>
      <c r="B25" s="271"/>
      <c r="C25" s="271"/>
      <c r="D25" s="271"/>
      <c r="E25" s="271"/>
      <c r="F25" s="271" t="s">
        <v>2055</v>
      </c>
      <c r="G25" s="271" t="s">
        <v>2054</v>
      </c>
      <c r="H25" s="271" t="s">
        <v>2053</v>
      </c>
      <c r="I25" s="271" t="s">
        <v>2052</v>
      </c>
    </row>
    <row r="26" spans="1:9" s="205" customFormat="1" ht="19" customHeight="1">
      <c r="A26" s="272">
        <v>0.58333333333333404</v>
      </c>
      <c r="B26" s="271"/>
      <c r="C26" s="271"/>
      <c r="D26" s="271"/>
      <c r="E26" s="271"/>
      <c r="F26" s="271" t="s">
        <v>2051</v>
      </c>
      <c r="G26" s="271" t="s">
        <v>2050</v>
      </c>
      <c r="H26" s="271" t="s">
        <v>2049</v>
      </c>
      <c r="I26" s="271" t="s">
        <v>2048</v>
      </c>
    </row>
    <row r="27" spans="1:9" s="205" customFormat="1" ht="19" customHeight="1">
      <c r="A27" s="272">
        <v>0.60416666666666696</v>
      </c>
      <c r="B27" s="271" t="s">
        <v>2047</v>
      </c>
      <c r="C27" s="271" t="s">
        <v>2046</v>
      </c>
      <c r="D27" s="271" t="s">
        <v>2045</v>
      </c>
      <c r="E27" s="271" t="s">
        <v>2044</v>
      </c>
      <c r="F27" s="271" t="s">
        <v>2043</v>
      </c>
      <c r="G27" s="271" t="s">
        <v>2042</v>
      </c>
      <c r="H27" s="271" t="s">
        <v>2041</v>
      </c>
      <c r="I27" s="271" t="s">
        <v>2040</v>
      </c>
    </row>
    <row r="28" spans="1:9" s="205" customFormat="1" ht="19" customHeight="1">
      <c r="A28" s="272">
        <v>0.625</v>
      </c>
      <c r="B28" s="271" t="s">
        <v>2039</v>
      </c>
      <c r="C28" s="271" t="s">
        <v>2038</v>
      </c>
      <c r="D28" s="271" t="s">
        <v>2037</v>
      </c>
      <c r="E28" s="271" t="s">
        <v>2036</v>
      </c>
      <c r="F28" s="271" t="s">
        <v>2035</v>
      </c>
      <c r="G28" s="271" t="s">
        <v>2034</v>
      </c>
      <c r="H28" s="271" t="s">
        <v>2033</v>
      </c>
      <c r="I28" s="271" t="s">
        <v>2032</v>
      </c>
    </row>
    <row r="29" spans="1:9" s="205" customFormat="1" ht="19" customHeight="1">
      <c r="A29" s="272">
        <v>0.64583333333333304</v>
      </c>
      <c r="B29" s="271" t="s">
        <v>2031</v>
      </c>
      <c r="C29" s="271" t="s">
        <v>2030</v>
      </c>
      <c r="D29" s="271" t="s">
        <v>2029</v>
      </c>
      <c r="E29" s="271" t="s">
        <v>2028</v>
      </c>
      <c r="F29" s="271" t="s">
        <v>2027</v>
      </c>
      <c r="G29" s="271" t="s">
        <v>2026</v>
      </c>
      <c r="H29" s="271" t="s">
        <v>2025</v>
      </c>
      <c r="I29" s="271" t="s">
        <v>2024</v>
      </c>
    </row>
    <row r="30" spans="1:9" s="205" customFormat="1" ht="19" customHeight="1">
      <c r="A30" s="272">
        <v>0.66666666666666696</v>
      </c>
      <c r="B30" s="271" t="s">
        <v>2023</v>
      </c>
      <c r="C30" s="271" t="s">
        <v>2022</v>
      </c>
      <c r="D30" s="271" t="s">
        <v>2021</v>
      </c>
      <c r="E30" s="271" t="s">
        <v>2020</v>
      </c>
      <c r="F30" s="271" t="s">
        <v>2019</v>
      </c>
      <c r="G30" s="271" t="s">
        <v>2018</v>
      </c>
      <c r="H30" s="271" t="s">
        <v>2017</v>
      </c>
      <c r="I30" s="271" t="s">
        <v>2016</v>
      </c>
    </row>
    <row r="31" spans="1:9" s="205" customFormat="1" ht="19" customHeight="1">
      <c r="A31" s="276"/>
    </row>
    <row r="32" spans="1:9" s="205" customFormat="1" ht="19" customHeight="1">
      <c r="A32" s="625" t="s">
        <v>2015</v>
      </c>
      <c r="B32" s="626"/>
      <c r="C32" s="626"/>
      <c r="D32" s="626"/>
      <c r="E32" s="626"/>
      <c r="F32" s="626"/>
      <c r="G32" s="626"/>
      <c r="H32" s="626"/>
      <c r="I32" s="627"/>
    </row>
    <row r="33" spans="1:9" s="205" customFormat="1" ht="19" customHeight="1">
      <c r="A33" s="275" t="s">
        <v>1577</v>
      </c>
      <c r="B33" s="628" t="s">
        <v>1720</v>
      </c>
      <c r="C33" s="628"/>
      <c r="D33" s="628"/>
      <c r="E33" s="628"/>
      <c r="F33" s="628"/>
      <c r="G33" s="628"/>
      <c r="H33" s="628"/>
      <c r="I33" s="628"/>
    </row>
    <row r="34" spans="1:9" s="205" customFormat="1" ht="19" customHeight="1">
      <c r="A34" s="272">
        <v>0.35416666666666669</v>
      </c>
      <c r="B34" s="271" t="s">
        <v>2014</v>
      </c>
      <c r="C34" s="271" t="s">
        <v>2013</v>
      </c>
      <c r="D34" s="271" t="s">
        <v>2012</v>
      </c>
      <c r="E34" s="271" t="s">
        <v>2011</v>
      </c>
      <c r="F34" s="271" t="s">
        <v>2010</v>
      </c>
      <c r="G34" s="271" t="s">
        <v>2009</v>
      </c>
      <c r="H34" s="271" t="s">
        <v>2008</v>
      </c>
      <c r="I34" s="271" t="s">
        <v>2007</v>
      </c>
    </row>
    <row r="35" spans="1:9" s="205" customFormat="1" ht="19" customHeight="1">
      <c r="A35" s="272">
        <v>0.4375</v>
      </c>
      <c r="B35" s="271" t="s">
        <v>2006</v>
      </c>
      <c r="C35" s="271" t="s">
        <v>2005</v>
      </c>
      <c r="D35" s="271" t="s">
        <v>2004</v>
      </c>
      <c r="E35" s="271" t="s">
        <v>2003</v>
      </c>
      <c r="F35" s="271" t="s">
        <v>2002</v>
      </c>
      <c r="G35" s="271" t="s">
        <v>2001</v>
      </c>
      <c r="H35" s="271" t="s">
        <v>2000</v>
      </c>
      <c r="I35" s="271" t="s">
        <v>1999</v>
      </c>
    </row>
    <row r="36" spans="1:9" s="205" customFormat="1" ht="19" customHeight="1">
      <c r="A36" s="272">
        <v>0.52083333333333404</v>
      </c>
      <c r="B36" s="271" t="s">
        <v>1998</v>
      </c>
      <c r="C36" s="271" t="s">
        <v>1997</v>
      </c>
      <c r="D36" s="271" t="s">
        <v>1996</v>
      </c>
      <c r="E36" s="271" t="s">
        <v>1995</v>
      </c>
      <c r="F36" s="271" t="s">
        <v>1994</v>
      </c>
      <c r="G36" s="271" t="s">
        <v>1993</v>
      </c>
      <c r="H36" s="271" t="s">
        <v>1992</v>
      </c>
      <c r="I36" s="271" t="s">
        <v>1991</v>
      </c>
    </row>
    <row r="37" spans="1:9" s="205" customFormat="1" ht="19" customHeight="1">
      <c r="A37" s="272">
        <v>0.54166666666666663</v>
      </c>
      <c r="B37" s="271" t="s">
        <v>1990</v>
      </c>
      <c r="C37" s="271" t="s">
        <v>1989</v>
      </c>
      <c r="D37" s="271" t="s">
        <v>1988</v>
      </c>
      <c r="E37" s="271" t="s">
        <v>1987</v>
      </c>
      <c r="F37" s="271" t="s">
        <v>1986</v>
      </c>
      <c r="G37" s="271" t="s">
        <v>1985</v>
      </c>
      <c r="H37" s="271" t="s">
        <v>1984</v>
      </c>
      <c r="I37" s="271" t="s">
        <v>1983</v>
      </c>
    </row>
    <row r="38" spans="1:9" s="205" customFormat="1" ht="19" customHeight="1">
      <c r="A38" s="272">
        <v>0.562499999999999</v>
      </c>
      <c r="B38" s="271" t="s">
        <v>1982</v>
      </c>
      <c r="C38" s="271" t="s">
        <v>1981</v>
      </c>
      <c r="D38" s="271" t="s">
        <v>1980</v>
      </c>
      <c r="E38" s="271" t="s">
        <v>1979</v>
      </c>
      <c r="F38" s="271" t="s">
        <v>1978</v>
      </c>
      <c r="G38" s="271" t="s">
        <v>1977</v>
      </c>
      <c r="H38" s="271" t="s">
        <v>1976</v>
      </c>
      <c r="I38" s="271" t="s">
        <v>1975</v>
      </c>
    </row>
    <row r="39" spans="1:9" s="205" customFormat="1" ht="19" customHeight="1">
      <c r="A39" s="272">
        <v>0.58333333333333204</v>
      </c>
      <c r="B39" s="271" t="s">
        <v>1974</v>
      </c>
      <c r="C39" s="271" t="s">
        <v>1973</v>
      </c>
      <c r="D39" s="271" t="s">
        <v>1972</v>
      </c>
      <c r="E39" s="271" t="s">
        <v>1971</v>
      </c>
      <c r="F39" s="271" t="s">
        <v>1970</v>
      </c>
      <c r="G39" s="271" t="s">
        <v>1969</v>
      </c>
      <c r="H39" s="271" t="s">
        <v>1968</v>
      </c>
      <c r="I39" s="271" t="s">
        <v>1967</v>
      </c>
    </row>
    <row r="40" spans="1:9" s="205" customFormat="1" ht="19" customHeight="1">
      <c r="A40" s="272">
        <v>0.60416666666666397</v>
      </c>
      <c r="B40" s="271" t="s">
        <v>1966</v>
      </c>
      <c r="C40" s="271" t="s">
        <v>1965</v>
      </c>
      <c r="D40" s="271" t="s">
        <v>1964</v>
      </c>
      <c r="E40" s="271" t="s">
        <v>1963</v>
      </c>
      <c r="F40" s="271" t="s">
        <v>1962</v>
      </c>
      <c r="G40" s="271" t="s">
        <v>1961</v>
      </c>
      <c r="H40" s="271" t="s">
        <v>1960</v>
      </c>
      <c r="I40" s="271" t="s">
        <v>1959</v>
      </c>
    </row>
    <row r="41" spans="1:9" s="205" customFormat="1" ht="19" customHeight="1">
      <c r="A41" s="272">
        <v>0.687499999999995</v>
      </c>
      <c r="B41" s="271" t="s">
        <v>1958</v>
      </c>
      <c r="C41" s="271" t="s">
        <v>1957</v>
      </c>
      <c r="D41" s="271" t="s">
        <v>1956</v>
      </c>
      <c r="E41" s="271" t="s">
        <v>1955</v>
      </c>
      <c r="F41" s="271" t="s">
        <v>1954</v>
      </c>
      <c r="G41" s="271" t="s">
        <v>1953</v>
      </c>
      <c r="H41" s="271" t="s">
        <v>1952</v>
      </c>
      <c r="I41" s="271" t="s">
        <v>1951</v>
      </c>
    </row>
    <row r="42" spans="1:9" s="205" customFormat="1" ht="19" customHeight="1">
      <c r="A42" s="272">
        <v>0.70486111111111116</v>
      </c>
      <c r="B42" s="271" t="s">
        <v>1950</v>
      </c>
      <c r="C42" s="271" t="s">
        <v>1949</v>
      </c>
      <c r="D42" s="271" t="s">
        <v>1948</v>
      </c>
      <c r="E42" s="271" t="s">
        <v>1947</v>
      </c>
      <c r="F42" s="271" t="s">
        <v>1946</v>
      </c>
      <c r="G42" s="271" t="s">
        <v>1945</v>
      </c>
      <c r="H42" s="271" t="s">
        <v>1944</v>
      </c>
      <c r="I42" s="271" t="s">
        <v>1943</v>
      </c>
    </row>
    <row r="43" spans="1:9" s="205" customFormat="1" ht="19" customHeight="1">
      <c r="A43" s="272">
        <v>0.72222222222222698</v>
      </c>
      <c r="B43" s="271" t="s">
        <v>1942</v>
      </c>
      <c r="C43" s="271" t="s">
        <v>1941</v>
      </c>
      <c r="D43" s="271" t="s">
        <v>1940</v>
      </c>
      <c r="E43" s="271" t="s">
        <v>1939</v>
      </c>
      <c r="F43" s="271" t="s">
        <v>1938</v>
      </c>
      <c r="G43" s="271" t="s">
        <v>1937</v>
      </c>
      <c r="H43" s="271" t="s">
        <v>1936</v>
      </c>
      <c r="I43" s="271" t="s">
        <v>1935</v>
      </c>
    </row>
    <row r="44" spans="1:9" s="205" customFormat="1" ht="19" customHeight="1">
      <c r="A44" s="272">
        <v>0.73958333333334303</v>
      </c>
      <c r="B44" s="271" t="s">
        <v>1934</v>
      </c>
      <c r="C44" s="271"/>
      <c r="D44" s="271"/>
      <c r="E44" s="271"/>
      <c r="F44" s="271"/>
      <c r="G44" s="271"/>
      <c r="H44" s="271"/>
      <c r="I44" s="271"/>
    </row>
    <row r="45" spans="1:9" s="205" customFormat="1" ht="19" customHeight="1">
      <c r="A45" s="276"/>
      <c r="B45" s="229"/>
      <c r="C45" s="229"/>
      <c r="D45" s="229"/>
      <c r="E45" s="229"/>
      <c r="F45" s="229"/>
      <c r="G45" s="229"/>
      <c r="H45" s="229"/>
      <c r="I45" s="229"/>
    </row>
    <row r="46" spans="1:9" s="205" customFormat="1" ht="19" customHeight="1">
      <c r="A46" s="625" t="s">
        <v>1933</v>
      </c>
      <c r="B46" s="626"/>
      <c r="C46" s="626"/>
      <c r="D46" s="626"/>
      <c r="E46" s="626"/>
      <c r="F46" s="626"/>
      <c r="G46" s="626"/>
      <c r="H46" s="626"/>
      <c r="I46" s="627"/>
    </row>
    <row r="47" spans="1:9" s="205" customFormat="1" ht="19" customHeight="1">
      <c r="A47" s="275" t="s">
        <v>1577</v>
      </c>
      <c r="B47" s="628" t="s">
        <v>1720</v>
      </c>
      <c r="C47" s="628"/>
      <c r="D47" s="628"/>
      <c r="E47" s="628"/>
      <c r="F47" s="628"/>
      <c r="G47" s="628"/>
      <c r="H47" s="628"/>
      <c r="I47" s="628"/>
    </row>
    <row r="48" spans="1:9" s="205" customFormat="1" ht="19" customHeight="1">
      <c r="A48" s="272">
        <v>0.35416666666666669</v>
      </c>
      <c r="B48" s="271" t="s">
        <v>1932</v>
      </c>
      <c r="C48" s="271" t="s">
        <v>1931</v>
      </c>
      <c r="D48" s="271" t="s">
        <v>1930</v>
      </c>
      <c r="E48" s="271" t="s">
        <v>1929</v>
      </c>
      <c r="F48" s="271"/>
      <c r="G48" s="271"/>
      <c r="H48" s="271"/>
      <c r="I48" s="271"/>
    </row>
    <row r="49" spans="1:9" s="205" customFormat="1" ht="19" customHeight="1">
      <c r="A49" s="272">
        <v>0.4375</v>
      </c>
      <c r="B49" s="271" t="s">
        <v>1928</v>
      </c>
      <c r="C49" s="271" t="s">
        <v>1927</v>
      </c>
      <c r="D49" s="271" t="s">
        <v>1926</v>
      </c>
      <c r="E49" s="271" t="s">
        <v>1925</v>
      </c>
      <c r="F49" s="271" t="s">
        <v>1924</v>
      </c>
      <c r="G49" s="271" t="s">
        <v>1923</v>
      </c>
      <c r="H49" s="271" t="s">
        <v>1922</v>
      </c>
      <c r="I49" s="271" t="s">
        <v>1921</v>
      </c>
    </row>
    <row r="50" spans="1:9" s="205" customFormat="1" ht="19" customHeight="1">
      <c r="A50" s="272">
        <v>0.45833333333333398</v>
      </c>
      <c r="B50" s="271" t="s">
        <v>1920</v>
      </c>
      <c r="C50" s="271" t="s">
        <v>1919</v>
      </c>
      <c r="D50" s="271" t="s">
        <v>1918</v>
      </c>
      <c r="E50" s="271" t="s">
        <v>1652</v>
      </c>
      <c r="F50" s="271" t="s">
        <v>1917</v>
      </c>
      <c r="G50" s="271" t="s">
        <v>1916</v>
      </c>
      <c r="H50" s="271" t="s">
        <v>1915</v>
      </c>
      <c r="I50" s="271" t="s">
        <v>1914</v>
      </c>
    </row>
    <row r="51" spans="1:9" s="205" customFormat="1" ht="19" customHeight="1">
      <c r="A51" s="272">
        <v>0.47916666666666802</v>
      </c>
      <c r="B51" s="271" t="s">
        <v>1913</v>
      </c>
      <c r="C51" s="271" t="s">
        <v>1912</v>
      </c>
      <c r="D51" s="271" t="s">
        <v>1911</v>
      </c>
      <c r="E51" s="271" t="s">
        <v>1910</v>
      </c>
      <c r="F51" s="271" t="s">
        <v>1909</v>
      </c>
      <c r="G51" s="271" t="s">
        <v>1908</v>
      </c>
      <c r="H51" s="271" t="s">
        <v>1907</v>
      </c>
      <c r="I51" s="271" t="s">
        <v>1906</v>
      </c>
    </row>
    <row r="52" spans="1:9" s="205" customFormat="1" ht="19" customHeight="1">
      <c r="A52" s="272">
        <v>0.500000000000002</v>
      </c>
      <c r="B52" s="271" t="s">
        <v>1905</v>
      </c>
      <c r="C52" s="271" t="s">
        <v>1904</v>
      </c>
      <c r="D52" s="271" t="s">
        <v>1903</v>
      </c>
      <c r="E52" s="271" t="s">
        <v>1902</v>
      </c>
      <c r="F52" s="271" t="s">
        <v>1901</v>
      </c>
      <c r="G52" s="271" t="s">
        <v>1900</v>
      </c>
      <c r="H52" s="271" t="s">
        <v>1899</v>
      </c>
      <c r="I52" s="271" t="s">
        <v>1898</v>
      </c>
    </row>
    <row r="53" spans="1:9" s="205" customFormat="1" ht="19" customHeight="1">
      <c r="A53" s="272">
        <v>0.52083333333333603</v>
      </c>
      <c r="B53" s="271" t="s">
        <v>1897</v>
      </c>
      <c r="C53" s="271" t="s">
        <v>1896</v>
      </c>
      <c r="D53" s="271" t="s">
        <v>1895</v>
      </c>
      <c r="E53" s="271" t="s">
        <v>1894</v>
      </c>
      <c r="F53" s="271" t="s">
        <v>1893</v>
      </c>
      <c r="G53" s="271" t="s">
        <v>1892</v>
      </c>
      <c r="H53" s="271" t="s">
        <v>1891</v>
      </c>
      <c r="I53" s="271" t="s">
        <v>1890</v>
      </c>
    </row>
    <row r="54" spans="1:9" s="205" customFormat="1" ht="19" customHeight="1">
      <c r="A54" s="272">
        <v>0.54166666666666996</v>
      </c>
      <c r="B54" s="271" t="s">
        <v>1889</v>
      </c>
      <c r="C54" s="271" t="s">
        <v>1888</v>
      </c>
      <c r="D54" s="271" t="s">
        <v>1887</v>
      </c>
      <c r="E54" s="271" t="s">
        <v>1886</v>
      </c>
      <c r="F54" s="271" t="s">
        <v>1885</v>
      </c>
      <c r="G54" s="271" t="s">
        <v>1884</v>
      </c>
      <c r="H54" s="271" t="s">
        <v>1883</v>
      </c>
      <c r="I54" s="271" t="s">
        <v>1882</v>
      </c>
    </row>
    <row r="55" spans="1:9" s="205" customFormat="1" ht="19" customHeight="1">
      <c r="A55" s="272">
        <v>0.562500000000004</v>
      </c>
      <c r="B55" s="271" t="s">
        <v>1881</v>
      </c>
      <c r="C55" s="271" t="s">
        <v>1880</v>
      </c>
      <c r="D55" s="271" t="s">
        <v>1879</v>
      </c>
      <c r="E55" s="271" t="s">
        <v>1878</v>
      </c>
      <c r="F55" s="271" t="s">
        <v>1877</v>
      </c>
      <c r="G55" s="271" t="s">
        <v>1876</v>
      </c>
      <c r="H55" s="271" t="s">
        <v>1875</v>
      </c>
      <c r="I55" s="271" t="s">
        <v>1874</v>
      </c>
    </row>
    <row r="56" spans="1:9" s="205" customFormat="1" ht="19" customHeight="1">
      <c r="A56" s="272">
        <v>0.58333333333333803</v>
      </c>
      <c r="B56" s="271" t="s">
        <v>1873</v>
      </c>
      <c r="C56" s="271" t="s">
        <v>1872</v>
      </c>
      <c r="D56" s="271" t="s">
        <v>1871</v>
      </c>
      <c r="E56" s="271" t="s">
        <v>1870</v>
      </c>
      <c r="F56" s="271" t="s">
        <v>1869</v>
      </c>
      <c r="G56" s="271" t="s">
        <v>1868</v>
      </c>
      <c r="H56" s="271" t="s">
        <v>1867</v>
      </c>
      <c r="I56" s="271" t="s">
        <v>1866</v>
      </c>
    </row>
    <row r="57" spans="1:9" s="205" customFormat="1" ht="19" customHeight="1">
      <c r="A57" s="272">
        <v>0.60416666666667196</v>
      </c>
      <c r="B57" s="271" t="s">
        <v>1865</v>
      </c>
      <c r="C57" s="271" t="s">
        <v>1864</v>
      </c>
      <c r="D57" s="271" t="s">
        <v>1863</v>
      </c>
      <c r="E57" s="271" t="s">
        <v>1862</v>
      </c>
      <c r="F57" s="271" t="s">
        <v>1861</v>
      </c>
      <c r="G57" s="271" t="s">
        <v>1860</v>
      </c>
      <c r="H57" s="271" t="s">
        <v>1859</v>
      </c>
      <c r="I57" s="271" t="s">
        <v>1858</v>
      </c>
    </row>
    <row r="58" spans="1:9" s="205" customFormat="1" ht="19" customHeight="1">
      <c r="A58" s="272">
        <v>0.625000000000006</v>
      </c>
      <c r="B58" s="271" t="s">
        <v>1857</v>
      </c>
      <c r="C58" s="271" t="s">
        <v>1856</v>
      </c>
      <c r="D58" s="271" t="s">
        <v>1855</v>
      </c>
      <c r="E58" s="271" t="s">
        <v>1854</v>
      </c>
      <c r="F58" s="271" t="s">
        <v>1853</v>
      </c>
      <c r="G58" s="271" t="s">
        <v>1852</v>
      </c>
      <c r="H58" s="271" t="s">
        <v>1851</v>
      </c>
      <c r="I58" s="271" t="s">
        <v>1850</v>
      </c>
    </row>
    <row r="59" spans="1:9" s="205" customFormat="1" ht="19" customHeight="1">
      <c r="A59" s="272">
        <v>0.64583333333334003</v>
      </c>
      <c r="B59" s="271" t="s">
        <v>1849</v>
      </c>
      <c r="C59" s="271" t="s">
        <v>1848</v>
      </c>
      <c r="D59" s="271" t="s">
        <v>1847</v>
      </c>
      <c r="E59" s="271" t="s">
        <v>1846</v>
      </c>
      <c r="F59" s="271" t="s">
        <v>1845</v>
      </c>
      <c r="G59" s="271" t="s">
        <v>1844</v>
      </c>
      <c r="H59" s="271" t="s">
        <v>1843</v>
      </c>
      <c r="I59" s="271" t="s">
        <v>1842</v>
      </c>
    </row>
    <row r="60" spans="1:9" s="205" customFormat="1" ht="19" customHeight="1">
      <c r="A60" s="272">
        <v>0.66666666666667396</v>
      </c>
      <c r="B60" s="271" t="s">
        <v>1841</v>
      </c>
      <c r="C60" s="271" t="s">
        <v>1840</v>
      </c>
      <c r="D60" s="271" t="s">
        <v>1839</v>
      </c>
      <c r="E60" s="271" t="s">
        <v>1838</v>
      </c>
      <c r="F60" s="271" t="s">
        <v>1837</v>
      </c>
      <c r="G60" s="271" t="s">
        <v>1836</v>
      </c>
      <c r="H60" s="271"/>
      <c r="I60" s="271"/>
    </row>
    <row r="61" spans="1:9" s="205" customFormat="1" ht="19" customHeight="1">
      <c r="A61" s="276"/>
    </row>
    <row r="62" spans="1:9" s="205" customFormat="1" ht="19" customHeight="1">
      <c r="A62" s="625" t="s">
        <v>1835</v>
      </c>
      <c r="B62" s="626"/>
      <c r="C62" s="626"/>
      <c r="D62" s="626"/>
      <c r="E62" s="626"/>
      <c r="F62" s="626"/>
      <c r="G62" s="626"/>
      <c r="H62" s="626"/>
      <c r="I62" s="627"/>
    </row>
    <row r="63" spans="1:9" s="205" customFormat="1" ht="19" customHeight="1">
      <c r="A63" s="275" t="s">
        <v>1577</v>
      </c>
      <c r="B63" s="628" t="s">
        <v>1720</v>
      </c>
      <c r="C63" s="628"/>
      <c r="D63" s="628"/>
      <c r="E63" s="628"/>
      <c r="F63" s="628"/>
      <c r="G63" s="628"/>
      <c r="H63" s="628"/>
      <c r="I63" s="628"/>
    </row>
    <row r="64" spans="1:9" s="205" customFormat="1" ht="19" customHeight="1">
      <c r="A64" s="272">
        <v>0.35416666666666669</v>
      </c>
      <c r="B64" s="271" t="s">
        <v>1834</v>
      </c>
      <c r="C64" s="271" t="s">
        <v>1833</v>
      </c>
      <c r="D64" s="271"/>
      <c r="E64" s="271"/>
      <c r="F64" s="271"/>
      <c r="G64" s="271"/>
      <c r="H64" s="271"/>
      <c r="I64" s="271"/>
    </row>
    <row r="65" spans="1:9" s="205" customFormat="1" ht="19" customHeight="1">
      <c r="A65" s="272">
        <v>0.4375</v>
      </c>
      <c r="B65" s="271" t="s">
        <v>1832</v>
      </c>
      <c r="C65" s="271" t="s">
        <v>1831</v>
      </c>
      <c r="D65" s="271" t="s">
        <v>1830</v>
      </c>
      <c r="E65" s="271" t="s">
        <v>1829</v>
      </c>
      <c r="F65" s="271" t="s">
        <v>1828</v>
      </c>
      <c r="G65" s="271" t="s">
        <v>1827</v>
      </c>
      <c r="H65" s="271" t="s">
        <v>1826</v>
      </c>
      <c r="I65" s="271" t="s">
        <v>1825</v>
      </c>
    </row>
    <row r="66" spans="1:9" s="205" customFormat="1" ht="19" customHeight="1">
      <c r="A66" s="272">
        <v>0.45833333333333298</v>
      </c>
      <c r="B66" s="271" t="s">
        <v>1824</v>
      </c>
      <c r="C66" s="271" t="s">
        <v>1823</v>
      </c>
      <c r="D66" s="271" t="s">
        <v>1822</v>
      </c>
      <c r="E66" s="271" t="s">
        <v>1821</v>
      </c>
      <c r="F66" s="271" t="s">
        <v>1820</v>
      </c>
      <c r="G66" s="271" t="s">
        <v>1819</v>
      </c>
      <c r="H66" s="271" t="s">
        <v>1818</v>
      </c>
      <c r="I66" s="271" t="s">
        <v>1817</v>
      </c>
    </row>
    <row r="67" spans="1:9" s="205" customFormat="1" ht="19" customHeight="1">
      <c r="A67" s="272">
        <v>0.47916666666666602</v>
      </c>
      <c r="B67" s="271" t="s">
        <v>1816</v>
      </c>
      <c r="C67" s="271" t="s">
        <v>1815</v>
      </c>
      <c r="D67" s="271" t="s">
        <v>1814</v>
      </c>
      <c r="E67" s="271" t="s">
        <v>1813</v>
      </c>
      <c r="F67" s="271" t="s">
        <v>1812</v>
      </c>
      <c r="G67" s="271" t="s">
        <v>1811</v>
      </c>
      <c r="H67" s="271" t="s">
        <v>1810</v>
      </c>
      <c r="I67" s="271" t="s">
        <v>1809</v>
      </c>
    </row>
    <row r="68" spans="1:9" s="205" customFormat="1" ht="19" customHeight="1">
      <c r="A68" s="272">
        <v>0.499999999999999</v>
      </c>
      <c r="B68" s="271" t="s">
        <v>1808</v>
      </c>
      <c r="C68" s="271" t="s">
        <v>1807</v>
      </c>
      <c r="D68" s="271" t="s">
        <v>1806</v>
      </c>
      <c r="E68" s="271" t="s">
        <v>1805</v>
      </c>
      <c r="F68" s="271" t="s">
        <v>1804</v>
      </c>
      <c r="G68" s="271" t="s">
        <v>1803</v>
      </c>
      <c r="H68" s="271" t="s">
        <v>1802</v>
      </c>
      <c r="I68" s="271" t="s">
        <v>1801</v>
      </c>
    </row>
    <row r="69" spans="1:9" s="205" customFormat="1" ht="19" customHeight="1">
      <c r="A69" s="272">
        <v>0.52083333333333204</v>
      </c>
      <c r="B69" s="271" t="s">
        <v>1800</v>
      </c>
      <c r="C69" s="271" t="s">
        <v>1799</v>
      </c>
      <c r="D69" s="271" t="s">
        <v>1798</v>
      </c>
      <c r="E69" s="271" t="s">
        <v>1797</v>
      </c>
      <c r="F69" s="271" t="s">
        <v>1796</v>
      </c>
      <c r="G69" s="271" t="s">
        <v>1795</v>
      </c>
      <c r="H69" s="271" t="s">
        <v>1794</v>
      </c>
      <c r="I69" s="271" t="s">
        <v>1793</v>
      </c>
    </row>
    <row r="70" spans="1:9" s="205" customFormat="1" ht="19" customHeight="1">
      <c r="A70" s="272">
        <v>0.54166666666666496</v>
      </c>
      <c r="B70" s="271" t="s">
        <v>1792</v>
      </c>
      <c r="C70" s="271" t="s">
        <v>1791</v>
      </c>
      <c r="D70" s="271" t="s">
        <v>1790</v>
      </c>
      <c r="E70" s="271" t="s">
        <v>1789</v>
      </c>
      <c r="F70" s="271" t="s">
        <v>1788</v>
      </c>
      <c r="G70" s="271" t="s">
        <v>1787</v>
      </c>
      <c r="H70" s="271" t="s">
        <v>1786</v>
      </c>
      <c r="I70" s="271" t="s">
        <v>1785</v>
      </c>
    </row>
    <row r="71" spans="1:9" s="205" customFormat="1" ht="19" customHeight="1">
      <c r="A71" s="272">
        <v>0.562499999999998</v>
      </c>
      <c r="B71" s="271" t="s">
        <v>1784</v>
      </c>
      <c r="C71" s="271" t="s">
        <v>1783</v>
      </c>
      <c r="D71" s="271" t="s">
        <v>1782</v>
      </c>
      <c r="E71" s="271" t="s">
        <v>1781</v>
      </c>
      <c r="F71" s="271" t="s">
        <v>1780</v>
      </c>
      <c r="G71" s="271" t="s">
        <v>1779</v>
      </c>
      <c r="H71" s="271" t="s">
        <v>1778</v>
      </c>
      <c r="I71" s="271" t="s">
        <v>1777</v>
      </c>
    </row>
    <row r="72" spans="1:9" s="205" customFormat="1" ht="19" customHeight="1">
      <c r="A72" s="272">
        <v>0.58333333333333104</v>
      </c>
      <c r="B72" s="271" t="s">
        <v>1776</v>
      </c>
      <c r="C72" s="271" t="s">
        <v>1775</v>
      </c>
      <c r="D72" s="271" t="s">
        <v>1774</v>
      </c>
      <c r="E72" s="271" t="s">
        <v>1773</v>
      </c>
      <c r="F72" s="271" t="s">
        <v>1772</v>
      </c>
      <c r="G72" s="271" t="s">
        <v>1771</v>
      </c>
      <c r="H72" s="271" t="s">
        <v>1770</v>
      </c>
      <c r="I72" s="271" t="s">
        <v>1769</v>
      </c>
    </row>
    <row r="73" spans="1:9" s="205" customFormat="1" ht="19" customHeight="1">
      <c r="A73" s="272">
        <v>0.60416666666666397</v>
      </c>
      <c r="B73" s="271" t="s">
        <v>1768</v>
      </c>
      <c r="C73" s="271" t="s">
        <v>1767</v>
      </c>
      <c r="D73" s="271" t="s">
        <v>1766</v>
      </c>
      <c r="E73" s="271" t="s">
        <v>1765</v>
      </c>
      <c r="F73" s="271" t="s">
        <v>1764</v>
      </c>
      <c r="G73" s="271" t="s">
        <v>1763</v>
      </c>
      <c r="H73" s="271" t="s">
        <v>1762</v>
      </c>
      <c r="I73" s="271"/>
    </row>
    <row r="74" spans="1:9" s="205" customFormat="1" ht="19" customHeight="1">
      <c r="A74" s="272">
        <v>0.624999999999997</v>
      </c>
      <c r="B74" s="271" t="s">
        <v>1761</v>
      </c>
      <c r="C74" s="271" t="s">
        <v>1760</v>
      </c>
      <c r="D74" s="271" t="s">
        <v>1759</v>
      </c>
      <c r="E74" s="271" t="s">
        <v>1758</v>
      </c>
      <c r="F74" s="271" t="s">
        <v>1757</v>
      </c>
      <c r="G74" s="271" t="s">
        <v>1756</v>
      </c>
      <c r="H74" s="271" t="s">
        <v>1755</v>
      </c>
      <c r="I74" s="271" t="s">
        <v>1754</v>
      </c>
    </row>
    <row r="75" spans="1:9" s="205" customFormat="1" ht="19" customHeight="1">
      <c r="A75" s="272">
        <v>0.64583333333333004</v>
      </c>
      <c r="B75" s="271" t="s">
        <v>1753</v>
      </c>
      <c r="C75" s="271" t="s">
        <v>1752</v>
      </c>
      <c r="D75" s="271" t="s">
        <v>1751</v>
      </c>
      <c r="E75" s="271" t="s">
        <v>1750</v>
      </c>
      <c r="F75" s="271" t="s">
        <v>1749</v>
      </c>
      <c r="G75" s="271" t="s">
        <v>1748</v>
      </c>
      <c r="H75" s="271" t="s">
        <v>1747</v>
      </c>
      <c r="I75" s="271" t="s">
        <v>1746</v>
      </c>
    </row>
    <row r="76" spans="1:9" s="205" customFormat="1" ht="19" customHeight="1">
      <c r="A76" s="272">
        <v>0.66666666666666297</v>
      </c>
      <c r="B76" s="271" t="s">
        <v>1745</v>
      </c>
      <c r="C76" s="271" t="s">
        <v>1744</v>
      </c>
      <c r="D76" s="271" t="s">
        <v>1743</v>
      </c>
      <c r="E76" s="271" t="s">
        <v>1742</v>
      </c>
      <c r="F76" s="271" t="s">
        <v>1741</v>
      </c>
      <c r="G76" s="271" t="s">
        <v>1740</v>
      </c>
      <c r="H76" s="271" t="s">
        <v>1739</v>
      </c>
      <c r="I76" s="271" t="s">
        <v>1738</v>
      </c>
    </row>
    <row r="77" spans="1:9" s="205" customFormat="1" ht="19" customHeight="1">
      <c r="A77" s="272">
        <v>0.687499999999996</v>
      </c>
      <c r="B77" s="271" t="s">
        <v>1737</v>
      </c>
      <c r="C77" s="271" t="s">
        <v>1736</v>
      </c>
      <c r="D77" s="271" t="s">
        <v>1735</v>
      </c>
      <c r="E77" s="271" t="s">
        <v>1734</v>
      </c>
      <c r="F77" s="271" t="s">
        <v>1733</v>
      </c>
      <c r="G77" s="271" t="s">
        <v>1732</v>
      </c>
      <c r="H77" s="271" t="s">
        <v>1731</v>
      </c>
      <c r="I77" s="271" t="s">
        <v>1730</v>
      </c>
    </row>
    <row r="78" spans="1:9" s="205" customFormat="1" ht="19" customHeight="1">
      <c r="A78" s="272">
        <v>0.70833333333332904</v>
      </c>
      <c r="B78" s="271" t="s">
        <v>1729</v>
      </c>
      <c r="C78" s="271" t="s">
        <v>1728</v>
      </c>
      <c r="D78" s="271" t="s">
        <v>1727</v>
      </c>
      <c r="E78" s="271" t="s">
        <v>1726</v>
      </c>
      <c r="F78" s="271" t="s">
        <v>1725</v>
      </c>
      <c r="G78" s="271" t="s">
        <v>1724</v>
      </c>
      <c r="H78" s="271" t="s">
        <v>1723</v>
      </c>
      <c r="I78" s="271" t="s">
        <v>1722</v>
      </c>
    </row>
    <row r="79" spans="1:9" s="251" customFormat="1" ht="19" customHeight="1">
      <c r="A79" s="276" t="s">
        <v>1569</v>
      </c>
    </row>
    <row r="80" spans="1:9" s="205" customFormat="1" ht="19" customHeight="1">
      <c r="A80" s="625" t="s">
        <v>1721</v>
      </c>
      <c r="B80" s="626"/>
      <c r="C80" s="626"/>
      <c r="D80" s="626"/>
      <c r="E80" s="626"/>
      <c r="F80" s="626"/>
      <c r="G80" s="626"/>
      <c r="H80" s="626"/>
      <c r="I80" s="627"/>
    </row>
    <row r="81" spans="1:9" s="205" customFormat="1" ht="19" customHeight="1">
      <c r="A81" s="275" t="s">
        <v>1577</v>
      </c>
      <c r="B81" s="628" t="s">
        <v>1720</v>
      </c>
      <c r="C81" s="628"/>
      <c r="D81" s="628"/>
      <c r="E81" s="628"/>
      <c r="F81" s="628"/>
      <c r="G81" s="628"/>
      <c r="H81" s="628"/>
      <c r="I81" s="628"/>
    </row>
    <row r="82" spans="1:9" s="205" customFormat="1" ht="19" customHeight="1">
      <c r="A82" s="272">
        <v>0.375</v>
      </c>
      <c r="B82" s="271" t="s">
        <v>1719</v>
      </c>
      <c r="C82" s="271" t="s">
        <v>1718</v>
      </c>
      <c r="D82" s="271" t="s">
        <v>1717</v>
      </c>
      <c r="E82" s="271" t="s">
        <v>1716</v>
      </c>
      <c r="F82" s="271" t="s">
        <v>1715</v>
      </c>
      <c r="G82" s="271" t="s">
        <v>1714</v>
      </c>
      <c r="H82" s="271" t="s">
        <v>1713</v>
      </c>
      <c r="I82" s="271" t="s">
        <v>1712</v>
      </c>
    </row>
    <row r="83" spans="1:9" s="205" customFormat="1" ht="19" customHeight="1">
      <c r="A83" s="272">
        <v>0.39583333333333331</v>
      </c>
      <c r="B83" s="271" t="s">
        <v>1711</v>
      </c>
      <c r="C83" s="271" t="s">
        <v>1710</v>
      </c>
      <c r="D83" s="271" t="s">
        <v>1709</v>
      </c>
      <c r="E83" s="271" t="s">
        <v>1708</v>
      </c>
      <c r="F83" s="271" t="s">
        <v>1707</v>
      </c>
      <c r="G83" s="271" t="s">
        <v>1706</v>
      </c>
      <c r="H83" s="271" t="s">
        <v>1705</v>
      </c>
      <c r="I83" s="271" t="s">
        <v>1704</v>
      </c>
    </row>
    <row r="84" spans="1:9" s="205" customFormat="1" ht="19" customHeight="1">
      <c r="A84" s="272">
        <v>0.41666666666666702</v>
      </c>
      <c r="B84" s="271" t="s">
        <v>1703</v>
      </c>
      <c r="C84" s="271" t="s">
        <v>1702</v>
      </c>
      <c r="D84" s="271" t="s">
        <v>1701</v>
      </c>
      <c r="E84" s="271" t="s">
        <v>1700</v>
      </c>
      <c r="F84" s="271" t="s">
        <v>1699</v>
      </c>
      <c r="G84" s="271" t="s">
        <v>1698</v>
      </c>
      <c r="H84" s="271" t="s">
        <v>1697</v>
      </c>
      <c r="I84" s="271" t="s">
        <v>1696</v>
      </c>
    </row>
    <row r="85" spans="1:9" s="205" customFormat="1" ht="19" customHeight="1">
      <c r="A85" s="272">
        <v>0.4375</v>
      </c>
      <c r="B85" s="271" t="s">
        <v>1695</v>
      </c>
      <c r="C85" s="271" t="s">
        <v>1694</v>
      </c>
      <c r="D85" s="271" t="s">
        <v>1693</v>
      </c>
      <c r="E85" s="271" t="s">
        <v>1692</v>
      </c>
      <c r="F85" s="271" t="s">
        <v>1691</v>
      </c>
      <c r="G85" s="271" t="s">
        <v>1690</v>
      </c>
      <c r="H85" s="271" t="s">
        <v>1689</v>
      </c>
      <c r="I85" s="271" t="s">
        <v>1688</v>
      </c>
    </row>
    <row r="86" spans="1:9" s="205" customFormat="1" ht="19" customHeight="1">
      <c r="A86" s="272">
        <v>0.45833333333333298</v>
      </c>
      <c r="B86" s="271" t="s">
        <v>1687</v>
      </c>
      <c r="C86" s="271" t="s">
        <v>1686</v>
      </c>
      <c r="D86" s="271" t="s">
        <v>1685</v>
      </c>
      <c r="E86" s="271" t="s">
        <v>1684</v>
      </c>
      <c r="F86" s="271" t="s">
        <v>1683</v>
      </c>
      <c r="G86" s="271" t="s">
        <v>1682</v>
      </c>
      <c r="H86" s="271" t="s">
        <v>1681</v>
      </c>
      <c r="I86" s="271" t="s">
        <v>1680</v>
      </c>
    </row>
    <row r="87" spans="1:9" s="205" customFormat="1" ht="19" customHeight="1">
      <c r="A87" s="272">
        <v>0.47916666666666702</v>
      </c>
      <c r="B87" s="271" t="s">
        <v>1679</v>
      </c>
      <c r="C87" s="271" t="s">
        <v>1678</v>
      </c>
      <c r="D87" s="271" t="s">
        <v>1677</v>
      </c>
      <c r="E87" s="271" t="s">
        <v>1676</v>
      </c>
      <c r="F87" s="271" t="s">
        <v>1675</v>
      </c>
      <c r="G87" s="271" t="s">
        <v>1674</v>
      </c>
      <c r="H87" s="271" t="s">
        <v>1673</v>
      </c>
      <c r="I87" s="271" t="s">
        <v>1672</v>
      </c>
    </row>
    <row r="88" spans="1:9" s="205" customFormat="1" ht="19" customHeight="1">
      <c r="A88" s="272">
        <v>0.54166666666666663</v>
      </c>
      <c r="B88" s="271" t="s">
        <v>1671</v>
      </c>
      <c r="C88" s="271" t="s">
        <v>1670</v>
      </c>
      <c r="D88" s="271" t="s">
        <v>1669</v>
      </c>
      <c r="E88" s="271" t="s">
        <v>1668</v>
      </c>
      <c r="F88" s="271" t="s">
        <v>1667</v>
      </c>
      <c r="G88" s="271" t="s">
        <v>1666</v>
      </c>
      <c r="H88" s="271" t="s">
        <v>1665</v>
      </c>
      <c r="I88" s="271"/>
    </row>
    <row r="89" spans="1:9" s="205" customFormat="1" ht="19" customHeight="1">
      <c r="A89" s="272">
        <v>0.5625</v>
      </c>
      <c r="B89" s="271" t="s">
        <v>1664</v>
      </c>
      <c r="C89" s="271" t="s">
        <v>1663</v>
      </c>
      <c r="D89" s="271" t="s">
        <v>1662</v>
      </c>
      <c r="E89" s="271" t="s">
        <v>1661</v>
      </c>
      <c r="F89" s="271" t="s">
        <v>1660</v>
      </c>
      <c r="G89" s="271" t="s">
        <v>1659</v>
      </c>
      <c r="H89" s="271" t="s">
        <v>1658</v>
      </c>
      <c r="I89" s="271" t="s">
        <v>1657</v>
      </c>
    </row>
    <row r="90" spans="1:9" s="205" customFormat="1" ht="19" customHeight="1">
      <c r="A90" s="272">
        <v>0.58333333333333304</v>
      </c>
      <c r="B90" s="271" t="s">
        <v>1656</v>
      </c>
      <c r="C90" s="271" t="s">
        <v>1655</v>
      </c>
      <c r="D90" s="271" t="s">
        <v>1654</v>
      </c>
      <c r="E90" s="271" t="s">
        <v>1653</v>
      </c>
      <c r="F90" s="271" t="s">
        <v>1652</v>
      </c>
      <c r="G90" s="271"/>
      <c r="H90" s="271"/>
      <c r="I90" s="271"/>
    </row>
    <row r="91" spans="1:9" s="205" customFormat="1" ht="19" customHeight="1">
      <c r="A91" s="272">
        <v>0.60416666666666696</v>
      </c>
      <c r="B91" s="271" t="s">
        <v>1651</v>
      </c>
      <c r="C91" s="271" t="s">
        <v>1650</v>
      </c>
      <c r="D91" s="271" t="s">
        <v>1649</v>
      </c>
      <c r="E91" s="271" t="s">
        <v>1648</v>
      </c>
      <c r="F91" s="271" t="s">
        <v>1647</v>
      </c>
      <c r="G91" s="271" t="s">
        <v>1646</v>
      </c>
      <c r="H91" s="271" t="s">
        <v>1645</v>
      </c>
      <c r="I91" s="271" t="s">
        <v>1644</v>
      </c>
    </row>
    <row r="92" spans="1:9" s="205" customFormat="1" ht="19" customHeight="1">
      <c r="A92" s="272">
        <v>0.625</v>
      </c>
      <c r="B92" s="271" t="s">
        <v>1643</v>
      </c>
      <c r="C92" s="271" t="s">
        <v>1642</v>
      </c>
      <c r="D92" s="271" t="s">
        <v>1641</v>
      </c>
      <c r="E92" s="271" t="s">
        <v>1640</v>
      </c>
      <c r="F92" s="271" t="s">
        <v>1639</v>
      </c>
      <c r="G92" s="271" t="s">
        <v>1638</v>
      </c>
      <c r="H92" s="271" t="s">
        <v>1637</v>
      </c>
      <c r="I92" s="271" t="s">
        <v>1636</v>
      </c>
    </row>
    <row r="93" spans="1:9" s="205" customFormat="1" ht="19" customHeight="1">
      <c r="A93" s="272">
        <v>0.64583333333333404</v>
      </c>
      <c r="B93" s="271" t="s">
        <v>1635</v>
      </c>
      <c r="C93" s="275" t="s">
        <v>1634</v>
      </c>
      <c r="D93" s="275" t="s">
        <v>1633</v>
      </c>
      <c r="E93" s="275" t="s">
        <v>1632</v>
      </c>
      <c r="F93" s="275" t="s">
        <v>1631</v>
      </c>
      <c r="G93" s="275" t="s">
        <v>1630</v>
      </c>
      <c r="H93" s="275" t="s">
        <v>1629</v>
      </c>
      <c r="I93" s="275" t="s">
        <v>1628</v>
      </c>
    </row>
    <row r="94" spans="1:9" s="251" customFormat="1" ht="19" customHeight="1">
      <c r="A94" s="276"/>
    </row>
    <row r="95" spans="1:9" s="205" customFormat="1" ht="19" customHeight="1">
      <c r="A95" s="625" t="s">
        <v>1627</v>
      </c>
      <c r="B95" s="626"/>
      <c r="C95" s="626"/>
      <c r="D95" s="626"/>
      <c r="E95" s="626"/>
      <c r="F95" s="626"/>
      <c r="G95" s="626"/>
      <c r="H95" s="626"/>
      <c r="I95" s="627"/>
    </row>
    <row r="96" spans="1:9" s="205" customFormat="1" ht="19" customHeight="1">
      <c r="A96" s="275" t="s">
        <v>1577</v>
      </c>
      <c r="B96" s="628" t="s">
        <v>1626</v>
      </c>
      <c r="C96" s="628"/>
      <c r="D96" s="628"/>
      <c r="E96" s="628"/>
      <c r="F96" s="274"/>
      <c r="G96" s="274"/>
      <c r="H96" s="274"/>
      <c r="I96" s="273"/>
    </row>
    <row r="97" spans="1:9" s="205" customFormat="1" ht="19" customHeight="1">
      <c r="A97" s="272">
        <v>0.375</v>
      </c>
      <c r="B97" s="271" t="s">
        <v>1625</v>
      </c>
      <c r="C97" s="271" t="s">
        <v>1624</v>
      </c>
      <c r="D97" s="271" t="s">
        <v>1623</v>
      </c>
      <c r="E97" s="271" t="s">
        <v>1622</v>
      </c>
      <c r="F97" s="271"/>
      <c r="G97" s="271"/>
      <c r="H97" s="271"/>
      <c r="I97" s="271"/>
    </row>
    <row r="98" spans="1:9" s="205" customFormat="1" ht="19" customHeight="1">
      <c r="A98" s="272">
        <v>0.39583333333333331</v>
      </c>
      <c r="B98" s="271" t="s">
        <v>1621</v>
      </c>
      <c r="C98" s="271" t="s">
        <v>1620</v>
      </c>
      <c r="D98" s="271" t="s">
        <v>1619</v>
      </c>
      <c r="E98" s="271" t="s">
        <v>1618</v>
      </c>
      <c r="F98" s="271"/>
      <c r="G98" s="271"/>
      <c r="H98" s="271"/>
      <c r="I98" s="271"/>
    </row>
    <row r="99" spans="1:9" s="205" customFormat="1" ht="19" customHeight="1">
      <c r="A99" s="272">
        <v>0.41666666666666702</v>
      </c>
      <c r="B99" s="271" t="s">
        <v>1617</v>
      </c>
      <c r="C99" s="271" t="s">
        <v>1616</v>
      </c>
      <c r="D99" s="271" t="s">
        <v>1615</v>
      </c>
      <c r="E99" s="271" t="s">
        <v>1614</v>
      </c>
      <c r="F99" s="271"/>
      <c r="G99" s="271"/>
      <c r="H99" s="271"/>
      <c r="I99" s="271"/>
    </row>
    <row r="100" spans="1:9" s="205" customFormat="1" ht="19" customHeight="1">
      <c r="A100" s="272">
        <v>0.4375</v>
      </c>
      <c r="B100" s="271" t="s">
        <v>1613</v>
      </c>
      <c r="C100" s="271" t="s">
        <v>1612</v>
      </c>
      <c r="D100" s="271" t="s">
        <v>1611</v>
      </c>
      <c r="E100" s="271" t="s">
        <v>1610</v>
      </c>
      <c r="F100" s="271"/>
      <c r="G100" s="271"/>
      <c r="H100" s="271"/>
      <c r="I100" s="271"/>
    </row>
    <row r="101" spans="1:9" s="205" customFormat="1" ht="19" customHeight="1">
      <c r="A101" s="272">
        <v>0.45833333333333298</v>
      </c>
      <c r="B101" s="271" t="s">
        <v>1609</v>
      </c>
      <c r="C101" s="271" t="s">
        <v>1608</v>
      </c>
      <c r="D101" s="271" t="s">
        <v>1607</v>
      </c>
      <c r="E101" s="271" t="s">
        <v>1606</v>
      </c>
      <c r="F101" s="271"/>
      <c r="G101" s="271"/>
      <c r="H101" s="271"/>
      <c r="I101" s="271"/>
    </row>
    <row r="102" spans="1:9" s="205" customFormat="1" ht="19" customHeight="1">
      <c r="A102" s="272">
        <v>0.47916666666666702</v>
      </c>
      <c r="B102" s="271" t="s">
        <v>1605</v>
      </c>
      <c r="C102" s="271" t="s">
        <v>1604</v>
      </c>
      <c r="D102" s="271" t="s">
        <v>1603</v>
      </c>
      <c r="E102" s="271"/>
      <c r="F102" s="271"/>
      <c r="G102" s="271"/>
      <c r="H102" s="271"/>
      <c r="I102" s="271"/>
    </row>
    <row r="103" spans="1:9" s="205" customFormat="1" ht="19" customHeight="1">
      <c r="A103" s="272">
        <v>0.54166666666666663</v>
      </c>
      <c r="B103" s="271" t="s">
        <v>1602</v>
      </c>
      <c r="C103" s="271" t="s">
        <v>1601</v>
      </c>
      <c r="D103" s="271" t="s">
        <v>1600</v>
      </c>
      <c r="E103" s="271" t="s">
        <v>1599</v>
      </c>
      <c r="F103" s="271"/>
      <c r="G103" s="271"/>
      <c r="H103" s="271"/>
      <c r="I103" s="271"/>
    </row>
    <row r="104" spans="1:9" s="205" customFormat="1" ht="19" customHeight="1">
      <c r="A104" s="272">
        <v>0.5625</v>
      </c>
      <c r="B104" s="271" t="s">
        <v>1598</v>
      </c>
      <c r="C104" s="271" t="s">
        <v>1597</v>
      </c>
      <c r="D104" s="271" t="s">
        <v>1596</v>
      </c>
      <c r="E104" s="271" t="s">
        <v>1595</v>
      </c>
      <c r="F104" s="271"/>
      <c r="G104" s="271"/>
      <c r="H104" s="271"/>
      <c r="I104" s="271"/>
    </row>
    <row r="105" spans="1:9" s="205" customFormat="1" ht="19" customHeight="1">
      <c r="A105" s="272">
        <v>0.58333333333333304</v>
      </c>
      <c r="B105" s="271" t="s">
        <v>1594</v>
      </c>
      <c r="C105" s="271" t="s">
        <v>1593</v>
      </c>
      <c r="D105" s="271" t="s">
        <v>1592</v>
      </c>
      <c r="E105" s="271" t="s">
        <v>1591</v>
      </c>
      <c r="F105" s="271"/>
      <c r="G105" s="271"/>
      <c r="H105" s="271"/>
      <c r="I105" s="271"/>
    </row>
    <row r="106" spans="1:9" s="205" customFormat="1" ht="19" customHeight="1">
      <c r="A106" s="272">
        <v>0.61111111111111105</v>
      </c>
      <c r="B106" s="271" t="s">
        <v>1590</v>
      </c>
      <c r="C106" s="271" t="s">
        <v>1589</v>
      </c>
      <c r="D106" s="271" t="s">
        <v>1588</v>
      </c>
      <c r="E106" s="271" t="s">
        <v>1587</v>
      </c>
      <c r="F106" s="271"/>
      <c r="G106" s="271"/>
      <c r="H106" s="271"/>
      <c r="I106" s="271"/>
    </row>
    <row r="107" spans="1:9" s="205" customFormat="1" ht="19" customHeight="1">
      <c r="A107" s="272">
        <v>0.63888888888888895</v>
      </c>
      <c r="B107" s="271" t="s">
        <v>1586</v>
      </c>
      <c r="C107" s="271" t="s">
        <v>1585</v>
      </c>
      <c r="D107" s="271" t="s">
        <v>1584</v>
      </c>
      <c r="E107" s="271" t="s">
        <v>1583</v>
      </c>
      <c r="F107" s="271"/>
      <c r="G107" s="271"/>
      <c r="H107" s="271"/>
      <c r="I107" s="271"/>
    </row>
    <row r="108" spans="1:9" s="205" customFormat="1" ht="19" customHeight="1">
      <c r="A108" s="272">
        <v>0.66666666666666696</v>
      </c>
      <c r="B108" s="271" t="s">
        <v>1582</v>
      </c>
      <c r="C108" s="271" t="s">
        <v>1581</v>
      </c>
      <c r="D108" s="271" t="s">
        <v>1580</v>
      </c>
      <c r="E108" s="271" t="s">
        <v>1579</v>
      </c>
      <c r="F108" s="271"/>
      <c r="G108" s="271"/>
      <c r="H108" s="271"/>
      <c r="I108" s="271"/>
    </row>
    <row r="109" spans="1:9" s="251" customFormat="1" ht="19" customHeight="1">
      <c r="A109" s="276"/>
    </row>
    <row r="110" spans="1:9" s="205" customFormat="1" ht="19" customHeight="1">
      <c r="A110" s="625" t="s">
        <v>1578</v>
      </c>
      <c r="B110" s="626"/>
      <c r="C110" s="626"/>
      <c r="D110" s="626"/>
      <c r="E110" s="626"/>
      <c r="F110" s="626"/>
      <c r="G110" s="626"/>
      <c r="H110" s="626"/>
      <c r="I110" s="627"/>
    </row>
    <row r="111" spans="1:9" s="205" customFormat="1" ht="19" customHeight="1">
      <c r="A111" s="275" t="s">
        <v>1577</v>
      </c>
      <c r="B111" s="628" t="s">
        <v>1576</v>
      </c>
      <c r="C111" s="628"/>
      <c r="D111" s="274"/>
      <c r="E111" s="274"/>
      <c r="F111" s="274"/>
      <c r="G111" s="274"/>
      <c r="H111" s="274"/>
      <c r="I111" s="273"/>
    </row>
    <row r="112" spans="1:9" s="205" customFormat="1" ht="19" customHeight="1">
      <c r="A112" s="272">
        <v>0.375</v>
      </c>
      <c r="B112" s="271" t="s">
        <v>1575</v>
      </c>
      <c r="C112" s="271" t="s">
        <v>1574</v>
      </c>
      <c r="D112" s="271"/>
      <c r="E112" s="271"/>
      <c r="F112" s="271"/>
      <c r="G112" s="271"/>
      <c r="H112" s="271"/>
      <c r="I112" s="271"/>
    </row>
    <row r="113" spans="1:9" s="205" customFormat="1" ht="19" customHeight="1">
      <c r="A113" s="272">
        <v>0.39583333333333331</v>
      </c>
      <c r="B113" s="271" t="s">
        <v>1573</v>
      </c>
      <c r="C113" s="271" t="s">
        <v>1572</v>
      </c>
      <c r="D113" s="271"/>
      <c r="E113" s="271"/>
      <c r="F113" s="271"/>
      <c r="G113" s="271"/>
      <c r="H113" s="271"/>
      <c r="I113" s="271"/>
    </row>
    <row r="114" spans="1:9" ht="19" customHeight="1">
      <c r="A114" s="272">
        <v>0.41666666666666702</v>
      </c>
      <c r="B114" s="271" t="s">
        <v>1571</v>
      </c>
      <c r="C114" s="271" t="s">
        <v>1570</v>
      </c>
      <c r="D114" s="270"/>
      <c r="E114" s="270"/>
      <c r="F114" s="270"/>
      <c r="G114" s="270" t="s">
        <v>1569</v>
      </c>
      <c r="H114" s="270"/>
      <c r="I114" s="270"/>
    </row>
    <row r="115" spans="1:9" ht="19" customHeight="1">
      <c r="A115" s="272">
        <v>0.4375</v>
      </c>
      <c r="B115" s="271" t="s">
        <v>1568</v>
      </c>
      <c r="C115" s="271" t="s">
        <v>1567</v>
      </c>
      <c r="D115" s="270"/>
      <c r="E115" s="270"/>
      <c r="F115" s="270"/>
      <c r="G115" s="270"/>
      <c r="H115" s="270"/>
      <c r="I115" s="270"/>
    </row>
    <row r="116" spans="1:9" ht="19" customHeight="1">
      <c r="A116" s="272">
        <v>0.45833333333333298</v>
      </c>
      <c r="B116" s="271" t="s">
        <v>1566</v>
      </c>
      <c r="C116" s="270"/>
      <c r="D116" s="270"/>
      <c r="E116" s="270"/>
      <c r="F116" s="270"/>
      <c r="G116" s="270"/>
      <c r="H116" s="270"/>
      <c r="I116" s="270"/>
    </row>
    <row r="117" spans="1:9" ht="19" customHeight="1">
      <c r="A117" s="272">
        <v>0.47916666666666702</v>
      </c>
      <c r="B117" s="271" t="s">
        <v>1565</v>
      </c>
      <c r="C117" s="270"/>
      <c r="D117" s="270"/>
      <c r="E117" s="270"/>
      <c r="F117" s="270"/>
      <c r="G117" s="270"/>
      <c r="H117" s="270"/>
      <c r="I117" s="270"/>
    </row>
    <row r="118" spans="1:9" ht="19" customHeight="1">
      <c r="A118" s="272">
        <v>0.5</v>
      </c>
      <c r="B118" s="271" t="s">
        <v>1564</v>
      </c>
      <c r="C118" s="270"/>
      <c r="D118" s="270"/>
      <c r="E118" s="270"/>
      <c r="F118" s="270"/>
      <c r="G118" s="270"/>
      <c r="H118" s="270"/>
      <c r="I118" s="270"/>
    </row>
    <row r="119" spans="1:9" ht="19" customHeight="1">
      <c r="A119" s="272">
        <v>0.52083333333333304</v>
      </c>
      <c r="B119" s="271" t="s">
        <v>1563</v>
      </c>
      <c r="C119" s="270"/>
      <c r="D119" s="270"/>
      <c r="E119" s="270"/>
      <c r="F119" s="270"/>
      <c r="G119" s="270"/>
      <c r="H119" s="270"/>
      <c r="I119" s="270"/>
    </row>
    <row r="120" spans="1:9" ht="19" customHeight="1">
      <c r="C120" s="204" t="s">
        <v>1562</v>
      </c>
    </row>
  </sheetData>
  <mergeCells count="19">
    <mergeCell ref="B33:I33"/>
    <mergeCell ref="A15:I15"/>
    <mergeCell ref="B16:I16"/>
    <mergeCell ref="A32:I32"/>
    <mergeCell ref="A1:I1"/>
    <mergeCell ref="A2:I2"/>
    <mergeCell ref="A3:I3"/>
    <mergeCell ref="A5:I5"/>
    <mergeCell ref="B6:I6"/>
    <mergeCell ref="A46:I46"/>
    <mergeCell ref="B111:C111"/>
    <mergeCell ref="B63:I63"/>
    <mergeCell ref="A110:I110"/>
    <mergeCell ref="A80:I80"/>
    <mergeCell ref="B47:I47"/>
    <mergeCell ref="A62:I62"/>
    <mergeCell ref="A95:I95"/>
    <mergeCell ref="B96:E96"/>
    <mergeCell ref="B81:I81"/>
  </mergeCells>
  <phoneticPr fontId="12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2" manualBreakCount="2">
    <brk id="45" max="16383" man="1"/>
    <brk id="7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"/>
  <sheetViews>
    <sheetView showGridLines="0" view="pageBreakPreview" topLeftCell="A28" zoomScaleNormal="100" zoomScaleSheetLayoutView="100" workbookViewId="0">
      <selection activeCell="H41" sqref="H41"/>
    </sheetView>
  </sheetViews>
  <sheetFormatPr defaultColWidth="6.6328125" defaultRowHeight="17" customHeight="1"/>
  <cols>
    <col min="1" max="1" width="6.6328125" style="95"/>
    <col min="2" max="5" width="6.6328125" style="87"/>
    <col min="6" max="16384" width="6.6328125" style="88"/>
  </cols>
  <sheetData>
    <row r="1" spans="1:14" s="82" customFormat="1" ht="20" customHeight="1">
      <c r="A1" s="631" t="s">
        <v>731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14" s="82" customFormat="1" ht="28" customHeight="1">
      <c r="A2" s="632" t="s">
        <v>728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 s="82" customFormat="1" ht="21.5" customHeight="1">
      <c r="A3" s="145" t="s">
        <v>734</v>
      </c>
      <c r="B3" s="83"/>
      <c r="C3" s="83"/>
      <c r="D3" s="83"/>
      <c r="E3" s="148"/>
      <c r="F3" s="83"/>
      <c r="G3" s="83"/>
      <c r="H3" s="83"/>
      <c r="I3" s="83"/>
      <c r="J3" s="83"/>
      <c r="K3" s="83"/>
      <c r="L3" s="83"/>
      <c r="M3" s="83"/>
      <c r="N3" s="83"/>
    </row>
    <row r="4" spans="1:14" s="82" customFormat="1" ht="17" customHeight="1">
      <c r="A4" s="75" t="s">
        <v>342</v>
      </c>
      <c r="B4" s="84"/>
      <c r="C4" s="84"/>
      <c r="D4" s="84"/>
      <c r="E4" s="84"/>
    </row>
    <row r="5" spans="1:14" s="82" customFormat="1" ht="17" customHeight="1">
      <c r="A5" s="73"/>
      <c r="B5" s="84"/>
      <c r="C5" s="84"/>
      <c r="D5" s="84"/>
      <c r="E5" s="84"/>
    </row>
    <row r="6" spans="1:14" ht="17" customHeight="1">
      <c r="A6" s="85" t="s">
        <v>421</v>
      </c>
      <c r="B6" s="86"/>
      <c r="C6" s="86"/>
      <c r="D6" s="86"/>
    </row>
    <row r="7" spans="1:14" ht="17" customHeight="1">
      <c r="A7" s="89"/>
      <c r="B7" s="86"/>
      <c r="C7" s="86"/>
      <c r="D7" s="86"/>
      <c r="L7" s="349" t="s">
        <v>2338</v>
      </c>
      <c r="M7" s="350"/>
      <c r="N7" s="88" t="s">
        <v>341</v>
      </c>
    </row>
    <row r="8" spans="1:14" ht="17" customHeight="1">
      <c r="A8" s="89"/>
      <c r="B8" s="86"/>
      <c r="C8" s="86"/>
      <c r="D8" s="127" t="s">
        <v>2319</v>
      </c>
      <c r="K8" s="127" t="s">
        <v>2320</v>
      </c>
      <c r="M8" s="353" t="s">
        <v>2335</v>
      </c>
    </row>
    <row r="9" spans="1:14" s="91" customFormat="1" ht="17" customHeight="1">
      <c r="A9" s="89"/>
      <c r="B9" s="90"/>
      <c r="C9" s="90"/>
      <c r="D9" s="128" t="s">
        <v>345</v>
      </c>
      <c r="I9" s="90"/>
      <c r="J9" s="90"/>
      <c r="K9" s="90">
        <v>4</v>
      </c>
      <c r="L9" s="88"/>
    </row>
    <row r="10" spans="1:14" ht="17" customHeight="1">
      <c r="A10" s="89"/>
      <c r="B10" s="86"/>
      <c r="C10" s="356">
        <v>2</v>
      </c>
      <c r="D10" s="86"/>
      <c r="E10" s="356">
        <v>3</v>
      </c>
      <c r="I10" s="348">
        <v>6</v>
      </c>
      <c r="J10" s="356">
        <v>3</v>
      </c>
      <c r="K10" s="86"/>
      <c r="L10" s="356">
        <v>2</v>
      </c>
      <c r="M10" s="147">
        <v>4</v>
      </c>
    </row>
    <row r="11" spans="1:14" s="138" customFormat="1" ht="17" customHeight="1">
      <c r="A11" s="136"/>
      <c r="B11" s="137"/>
      <c r="C11" s="139" t="s">
        <v>2158</v>
      </c>
      <c r="D11" s="137"/>
      <c r="E11" s="139" t="s">
        <v>2158</v>
      </c>
      <c r="I11" s="137"/>
      <c r="J11" s="137" t="s">
        <v>2157</v>
      </c>
      <c r="K11" s="137"/>
      <c r="L11" s="139" t="s">
        <v>2157</v>
      </c>
    </row>
    <row r="12" spans="1:14" s="138" customFormat="1" ht="17" customHeight="1">
      <c r="A12" s="136"/>
      <c r="B12" s="137"/>
      <c r="C12" s="139" t="s">
        <v>2160</v>
      </c>
      <c r="D12" s="137"/>
      <c r="E12" s="139" t="s">
        <v>2162</v>
      </c>
      <c r="I12" s="137"/>
      <c r="J12" s="137" t="s">
        <v>2159</v>
      </c>
      <c r="K12" s="137"/>
      <c r="L12" s="139" t="s">
        <v>2161</v>
      </c>
    </row>
    <row r="13" spans="1:14" ht="17" customHeight="1">
      <c r="A13" s="89"/>
      <c r="B13" s="356">
        <v>3</v>
      </c>
      <c r="C13" s="86"/>
      <c r="D13" s="203">
        <v>1</v>
      </c>
      <c r="F13" s="356">
        <v>2</v>
      </c>
      <c r="H13" s="147">
        <v>2</v>
      </c>
      <c r="I13" s="356">
        <v>1</v>
      </c>
      <c r="J13" s="86"/>
      <c r="K13" s="203">
        <v>2</v>
      </c>
      <c r="L13" s="87"/>
      <c r="M13" s="356">
        <v>3</v>
      </c>
      <c r="N13" s="147">
        <v>6</v>
      </c>
    </row>
    <row r="14" spans="1:14" ht="17" customHeight="1">
      <c r="A14" s="89"/>
      <c r="B14" s="86">
        <v>2</v>
      </c>
      <c r="C14" s="92"/>
      <c r="D14" s="279" t="s">
        <v>2164</v>
      </c>
      <c r="E14" s="93"/>
      <c r="F14" s="94">
        <v>3</v>
      </c>
      <c r="I14" s="86">
        <v>5</v>
      </c>
      <c r="J14" s="92"/>
      <c r="K14" s="146" t="s">
        <v>2163</v>
      </c>
      <c r="L14" s="93"/>
      <c r="M14" s="94">
        <v>6</v>
      </c>
    </row>
    <row r="15" spans="1:14" ht="17" customHeight="1">
      <c r="A15" s="89"/>
      <c r="B15" s="127" t="s">
        <v>2297</v>
      </c>
      <c r="C15" s="86"/>
      <c r="D15" s="86"/>
      <c r="F15" s="127" t="s">
        <v>2298</v>
      </c>
      <c r="I15" s="127" t="s">
        <v>2299</v>
      </c>
      <c r="J15" s="86"/>
      <c r="K15" s="86"/>
      <c r="L15" s="87"/>
      <c r="M15" s="127" t="s">
        <v>2300</v>
      </c>
    </row>
    <row r="16" spans="1:14" ht="17" customHeight="1">
      <c r="A16" s="89"/>
      <c r="B16" s="86"/>
      <c r="C16" s="356">
        <v>3</v>
      </c>
      <c r="D16" s="86"/>
      <c r="E16" s="346">
        <v>2</v>
      </c>
      <c r="I16" s="355" t="s">
        <v>2337</v>
      </c>
      <c r="J16" s="356">
        <v>3</v>
      </c>
      <c r="L16" s="356">
        <v>0</v>
      </c>
      <c r="M16" s="354" t="s">
        <v>2336</v>
      </c>
    </row>
    <row r="17" spans="1:14" ht="17" customHeight="1">
      <c r="A17" s="89"/>
      <c r="B17" s="86"/>
      <c r="C17" s="86"/>
      <c r="D17" s="86"/>
      <c r="H17" s="350"/>
      <c r="I17" s="352" t="s">
        <v>2340</v>
      </c>
      <c r="J17" s="147">
        <v>6</v>
      </c>
      <c r="L17" s="147">
        <v>1</v>
      </c>
      <c r="M17" s="351" t="s">
        <v>2339</v>
      </c>
      <c r="N17" s="350"/>
    </row>
    <row r="18" spans="1:14" ht="17" customHeight="1">
      <c r="A18" s="89"/>
      <c r="B18" s="86"/>
      <c r="C18" s="86"/>
      <c r="D18" s="127" t="s">
        <v>2321</v>
      </c>
      <c r="K18" s="127" t="s">
        <v>2322</v>
      </c>
    </row>
    <row r="19" spans="1:14" ht="17" customHeight="1">
      <c r="A19" s="89"/>
      <c r="B19" s="86"/>
      <c r="C19" s="86"/>
      <c r="D19" s="128" t="s">
        <v>346</v>
      </c>
      <c r="I19" s="86"/>
      <c r="J19" s="86"/>
      <c r="K19" s="90">
        <v>10</v>
      </c>
      <c r="L19" s="87"/>
    </row>
    <row r="20" spans="1:14" ht="17" customHeight="1">
      <c r="A20" s="89"/>
      <c r="B20" s="86"/>
      <c r="C20" s="356">
        <v>3</v>
      </c>
      <c r="D20" s="86"/>
      <c r="E20" s="356">
        <v>3</v>
      </c>
      <c r="I20" s="86"/>
      <c r="J20" s="356">
        <v>0</v>
      </c>
      <c r="K20" s="86"/>
      <c r="L20" s="356">
        <v>3</v>
      </c>
    </row>
    <row r="21" spans="1:14" ht="17" customHeight="1">
      <c r="A21" s="89"/>
      <c r="B21" s="86"/>
      <c r="C21" s="137" t="s">
        <v>2157</v>
      </c>
      <c r="D21" s="137"/>
      <c r="E21" s="139" t="s">
        <v>2157</v>
      </c>
      <c r="I21" s="86"/>
      <c r="J21" s="137" t="s">
        <v>2157</v>
      </c>
      <c r="K21" s="137"/>
      <c r="L21" s="139" t="s">
        <v>2157</v>
      </c>
    </row>
    <row r="22" spans="1:14" ht="17" customHeight="1">
      <c r="A22" s="89"/>
      <c r="B22" s="86"/>
      <c r="C22" s="137" t="s">
        <v>2159</v>
      </c>
      <c r="D22" s="137"/>
      <c r="E22" s="139" t="s">
        <v>2161</v>
      </c>
      <c r="I22" s="86"/>
      <c r="J22" s="137" t="s">
        <v>2159</v>
      </c>
      <c r="K22" s="137"/>
      <c r="L22" s="139" t="s">
        <v>2161</v>
      </c>
    </row>
    <row r="23" spans="1:14" ht="17" customHeight="1">
      <c r="A23" s="89"/>
      <c r="B23" s="356">
        <v>2</v>
      </c>
      <c r="C23" s="86"/>
      <c r="D23" s="203">
        <v>3</v>
      </c>
      <c r="F23" s="356">
        <v>0</v>
      </c>
      <c r="I23" s="356">
        <v>3</v>
      </c>
      <c r="J23" s="86"/>
      <c r="K23" s="203">
        <v>4</v>
      </c>
      <c r="L23" s="87"/>
      <c r="M23" s="356">
        <v>0</v>
      </c>
    </row>
    <row r="24" spans="1:14" ht="17" customHeight="1">
      <c r="A24" s="89"/>
      <c r="B24" s="86">
        <v>8</v>
      </c>
      <c r="C24" s="92"/>
      <c r="D24" s="146" t="s">
        <v>2163</v>
      </c>
      <c r="E24" s="93"/>
      <c r="F24" s="94">
        <v>9</v>
      </c>
      <c r="I24" s="86">
        <v>11</v>
      </c>
      <c r="J24" s="92"/>
      <c r="K24" s="146" t="s">
        <v>2163</v>
      </c>
      <c r="L24" s="93"/>
      <c r="M24" s="94">
        <v>12</v>
      </c>
    </row>
    <row r="25" spans="1:14" ht="17" customHeight="1">
      <c r="A25" s="89"/>
      <c r="B25" s="127" t="s">
        <v>2301</v>
      </c>
      <c r="C25" s="86"/>
      <c r="D25" s="86"/>
      <c r="F25" s="127" t="s">
        <v>2302</v>
      </c>
      <c r="I25" s="127" t="s">
        <v>2303</v>
      </c>
      <c r="J25" s="86"/>
      <c r="K25" s="86"/>
      <c r="L25" s="87"/>
      <c r="M25" s="127" t="s">
        <v>2304</v>
      </c>
    </row>
    <row r="26" spans="1:14" ht="17" customHeight="1">
      <c r="A26" s="89"/>
      <c r="B26" s="86"/>
      <c r="C26" s="356">
        <v>3</v>
      </c>
      <c r="D26" s="86"/>
      <c r="E26" s="356">
        <v>0</v>
      </c>
      <c r="J26" s="356">
        <v>3</v>
      </c>
      <c r="L26" s="356">
        <v>0</v>
      </c>
    </row>
    <row r="27" spans="1:14" ht="17" customHeight="1">
      <c r="A27" s="89"/>
      <c r="B27" s="86"/>
      <c r="C27" s="86"/>
      <c r="D27" s="86"/>
    </row>
    <row r="28" spans="1:14" ht="17" customHeight="1">
      <c r="A28" s="89"/>
      <c r="B28" s="86"/>
      <c r="C28" s="86"/>
      <c r="D28" s="127" t="s">
        <v>2323</v>
      </c>
      <c r="K28" s="127" t="s">
        <v>2324</v>
      </c>
    </row>
    <row r="29" spans="1:14" ht="17" customHeight="1">
      <c r="A29" s="89"/>
      <c r="B29" s="86"/>
      <c r="C29" s="86"/>
      <c r="D29" s="128" t="s">
        <v>347</v>
      </c>
      <c r="I29" s="86"/>
      <c r="J29" s="86"/>
      <c r="K29" s="90">
        <v>16</v>
      </c>
    </row>
    <row r="30" spans="1:14" ht="17" customHeight="1">
      <c r="A30" s="89"/>
      <c r="B30" s="86"/>
      <c r="C30" s="356">
        <v>2</v>
      </c>
      <c r="D30" s="86"/>
      <c r="E30" s="356">
        <v>3</v>
      </c>
      <c r="I30" s="86"/>
      <c r="J30" s="356">
        <v>3</v>
      </c>
      <c r="K30" s="86"/>
      <c r="L30" s="356">
        <v>3</v>
      </c>
    </row>
    <row r="31" spans="1:14" ht="17" customHeight="1">
      <c r="A31" s="89"/>
      <c r="B31" s="86"/>
      <c r="C31" s="137" t="s">
        <v>2157</v>
      </c>
      <c r="D31" s="137"/>
      <c r="E31" s="139" t="s">
        <v>2157</v>
      </c>
      <c r="I31" s="86"/>
      <c r="J31" s="137" t="s">
        <v>2157</v>
      </c>
      <c r="K31" s="137"/>
      <c r="L31" s="139" t="s">
        <v>2157</v>
      </c>
    </row>
    <row r="32" spans="1:14" ht="17" customHeight="1">
      <c r="A32" s="89"/>
      <c r="B32" s="86"/>
      <c r="C32" s="139" t="s">
        <v>2159</v>
      </c>
      <c r="D32" s="137"/>
      <c r="E32" s="139" t="s">
        <v>2161</v>
      </c>
      <c r="I32" s="86"/>
      <c r="J32" s="139" t="s">
        <v>2159</v>
      </c>
      <c r="K32" s="137"/>
      <c r="L32" s="139" t="s">
        <v>2161</v>
      </c>
    </row>
    <row r="33" spans="1:13" ht="17" customHeight="1">
      <c r="A33" s="89"/>
      <c r="B33" s="356">
        <v>3</v>
      </c>
      <c r="C33" s="86"/>
      <c r="D33" s="203">
        <v>5</v>
      </c>
      <c r="F33" s="356">
        <v>0</v>
      </c>
      <c r="I33" s="356">
        <v>1</v>
      </c>
      <c r="J33" s="86"/>
      <c r="K33" s="203">
        <v>6</v>
      </c>
      <c r="L33" s="87"/>
      <c r="M33" s="356">
        <v>0</v>
      </c>
    </row>
    <row r="34" spans="1:13" ht="17" customHeight="1">
      <c r="A34" s="89"/>
      <c r="B34" s="86">
        <v>14</v>
      </c>
      <c r="C34" s="92"/>
      <c r="D34" s="146" t="s">
        <v>2163</v>
      </c>
      <c r="E34" s="93"/>
      <c r="F34" s="94">
        <v>15</v>
      </c>
      <c r="I34" s="86">
        <v>17</v>
      </c>
      <c r="J34" s="92"/>
      <c r="K34" s="146" t="s">
        <v>2163</v>
      </c>
      <c r="L34" s="93"/>
      <c r="M34" s="94">
        <v>18</v>
      </c>
    </row>
    <row r="35" spans="1:13" ht="17" customHeight="1">
      <c r="A35" s="89"/>
      <c r="B35" s="127" t="s">
        <v>2305</v>
      </c>
      <c r="C35" s="86"/>
      <c r="D35" s="86"/>
      <c r="F35" s="127" t="s">
        <v>2306</v>
      </c>
      <c r="I35" s="127" t="s">
        <v>2307</v>
      </c>
      <c r="J35" s="86"/>
      <c r="K35" s="86"/>
      <c r="L35" s="87"/>
      <c r="M35" s="127" t="s">
        <v>2308</v>
      </c>
    </row>
    <row r="36" spans="1:13" ht="17" customHeight="1">
      <c r="A36" s="89"/>
      <c r="B36" s="86"/>
      <c r="C36" s="356">
        <v>3</v>
      </c>
      <c r="D36" s="86"/>
      <c r="E36" s="356">
        <v>0</v>
      </c>
      <c r="J36" s="356">
        <v>1</v>
      </c>
      <c r="L36" s="356">
        <v>3</v>
      </c>
    </row>
    <row r="37" spans="1:13" ht="17" customHeight="1">
      <c r="A37" s="89"/>
      <c r="B37" s="86"/>
      <c r="C37" s="86"/>
      <c r="D37" s="86"/>
    </row>
    <row r="38" spans="1:13" ht="17" customHeight="1">
      <c r="A38" s="89"/>
      <c r="B38" s="86"/>
      <c r="C38" s="86"/>
      <c r="D38" s="127" t="s">
        <v>2325</v>
      </c>
      <c r="I38" s="347" t="s">
        <v>2334</v>
      </c>
      <c r="J38" s="356">
        <v>0</v>
      </c>
      <c r="L38" s="356">
        <v>3</v>
      </c>
      <c r="M38" s="291" t="s">
        <v>2282</v>
      </c>
    </row>
    <row r="39" spans="1:13" ht="17" customHeight="1">
      <c r="A39" s="89"/>
      <c r="B39" s="86"/>
      <c r="C39" s="86"/>
      <c r="D39" s="128" t="s">
        <v>348</v>
      </c>
      <c r="I39" s="86">
        <v>22</v>
      </c>
      <c r="J39" s="86"/>
      <c r="K39" s="281" t="s">
        <v>2167</v>
      </c>
      <c r="L39" s="87"/>
      <c r="M39" s="94">
        <v>25</v>
      </c>
    </row>
    <row r="40" spans="1:13" ht="17" customHeight="1">
      <c r="A40" s="89"/>
      <c r="B40" s="86"/>
      <c r="C40" s="357">
        <v>3</v>
      </c>
      <c r="D40" s="86"/>
      <c r="E40" s="356">
        <v>3</v>
      </c>
      <c r="I40" s="356">
        <v>3</v>
      </c>
      <c r="J40" s="358">
        <v>0</v>
      </c>
      <c r="K40" s="149"/>
      <c r="L40" s="359">
        <v>3</v>
      </c>
      <c r="M40" s="356">
        <v>2</v>
      </c>
    </row>
    <row r="41" spans="1:13" ht="17" customHeight="1">
      <c r="A41" s="89"/>
      <c r="B41" s="86"/>
      <c r="C41" s="137" t="s">
        <v>2157</v>
      </c>
      <c r="D41" s="137"/>
      <c r="E41" s="139" t="s">
        <v>2157</v>
      </c>
      <c r="I41" s="280" t="s">
        <v>2157</v>
      </c>
      <c r="J41" s="151" t="s">
        <v>2158</v>
      </c>
      <c r="K41" s="150"/>
      <c r="L41" s="282" t="s">
        <v>2158</v>
      </c>
      <c r="M41" s="91" t="s">
        <v>2157</v>
      </c>
    </row>
    <row r="42" spans="1:13" ht="17" customHeight="1">
      <c r="A42" s="89"/>
      <c r="B42" s="86"/>
      <c r="C42" s="139" t="s">
        <v>2159</v>
      </c>
      <c r="D42" s="137"/>
      <c r="E42" s="139" t="s">
        <v>2161</v>
      </c>
      <c r="I42" s="280" t="s">
        <v>2159</v>
      </c>
      <c r="J42" s="151" t="s">
        <v>2169</v>
      </c>
      <c r="K42" s="150"/>
      <c r="L42" s="282" t="s">
        <v>2170</v>
      </c>
      <c r="M42" s="281" t="s">
        <v>2166</v>
      </c>
    </row>
    <row r="43" spans="1:13" ht="17" customHeight="1">
      <c r="A43" s="89"/>
      <c r="B43" s="356">
        <v>0</v>
      </c>
      <c r="C43" s="86"/>
      <c r="D43" s="203">
        <v>7</v>
      </c>
      <c r="F43" s="356">
        <v>2</v>
      </c>
      <c r="I43" s="356">
        <v>0</v>
      </c>
      <c r="J43" s="152"/>
      <c r="K43" s="130">
        <v>8</v>
      </c>
      <c r="L43" s="133"/>
      <c r="M43" s="356">
        <v>3</v>
      </c>
    </row>
    <row r="44" spans="1:13" ht="17" customHeight="1">
      <c r="A44" s="89"/>
      <c r="B44" s="86">
        <v>20</v>
      </c>
      <c r="C44" s="92"/>
      <c r="D44" s="146" t="s">
        <v>2163</v>
      </c>
      <c r="E44" s="93"/>
      <c r="F44" s="94">
        <v>21</v>
      </c>
      <c r="I44" s="86">
        <v>23</v>
      </c>
      <c r="J44" s="360">
        <v>0</v>
      </c>
      <c r="K44" s="279" t="s">
        <v>2168</v>
      </c>
      <c r="L44" s="361">
        <v>3</v>
      </c>
      <c r="M44" s="94">
        <v>24</v>
      </c>
    </row>
    <row r="45" spans="1:13" ht="17" customHeight="1">
      <c r="A45" s="89"/>
      <c r="B45" s="127" t="s">
        <v>2309</v>
      </c>
      <c r="C45" s="86"/>
      <c r="D45" s="86"/>
      <c r="F45" s="127" t="s">
        <v>2310</v>
      </c>
      <c r="I45" s="127" t="s">
        <v>2311</v>
      </c>
      <c r="J45" s="86"/>
      <c r="K45" s="86"/>
      <c r="L45" s="87"/>
      <c r="M45" s="127" t="s">
        <v>2281</v>
      </c>
    </row>
    <row r="46" spans="1:13" ht="17" customHeight="1">
      <c r="A46" s="89"/>
      <c r="B46" s="86"/>
      <c r="C46" s="356">
        <v>0</v>
      </c>
      <c r="D46" s="86"/>
      <c r="E46" s="356">
        <v>3</v>
      </c>
      <c r="J46" s="356">
        <v>0</v>
      </c>
      <c r="L46" s="356">
        <v>3</v>
      </c>
    </row>
    <row r="47" spans="1:13" ht="17" customHeight="1">
      <c r="A47" s="89"/>
      <c r="B47" s="86"/>
      <c r="C47" s="86"/>
      <c r="D47" s="86"/>
    </row>
    <row r="48" spans="1:13" ht="17" customHeight="1">
      <c r="A48" s="89"/>
      <c r="B48" s="86"/>
      <c r="C48" s="86"/>
      <c r="D48" s="86"/>
    </row>
    <row r="49" spans="1:13" ht="17" customHeight="1">
      <c r="A49" s="89"/>
      <c r="B49" s="86"/>
      <c r="C49" s="86"/>
      <c r="D49" s="86"/>
    </row>
    <row r="50" spans="1:13" ht="17" customHeight="1">
      <c r="A50" s="85" t="s">
        <v>422</v>
      </c>
      <c r="B50" s="86"/>
      <c r="C50" s="86"/>
      <c r="D50" s="86"/>
    </row>
    <row r="51" spans="1:13" ht="17" customHeight="1">
      <c r="A51" s="85"/>
      <c r="B51" s="86"/>
      <c r="C51" s="86"/>
      <c r="D51" s="86"/>
    </row>
    <row r="52" spans="1:13" ht="17" customHeight="1">
      <c r="A52" s="89"/>
      <c r="B52" s="86"/>
      <c r="C52" s="86"/>
      <c r="D52" s="86"/>
    </row>
    <row r="53" spans="1:13" ht="17" customHeight="1">
      <c r="A53" s="89"/>
      <c r="B53" s="86"/>
      <c r="C53" s="86"/>
      <c r="D53" s="127" t="s">
        <v>2283</v>
      </c>
      <c r="K53" s="127" t="s">
        <v>2285</v>
      </c>
      <c r="M53" s="88" t="s">
        <v>341</v>
      </c>
    </row>
    <row r="54" spans="1:13" ht="17" customHeight="1">
      <c r="A54" s="89"/>
      <c r="B54" s="86"/>
      <c r="C54" s="86"/>
      <c r="D54" s="90">
        <v>26</v>
      </c>
      <c r="I54" s="86"/>
      <c r="J54" s="86"/>
      <c r="K54" s="90">
        <v>29</v>
      </c>
      <c r="L54" s="87"/>
    </row>
    <row r="55" spans="1:13" ht="17" customHeight="1">
      <c r="A55" s="89"/>
      <c r="B55" s="86"/>
      <c r="C55" s="356">
        <v>1</v>
      </c>
      <c r="D55" s="86"/>
      <c r="E55" s="356">
        <v>0</v>
      </c>
      <c r="I55" s="86"/>
      <c r="J55" s="356">
        <v>0</v>
      </c>
      <c r="K55" s="86"/>
      <c r="L55" s="356">
        <v>1</v>
      </c>
    </row>
    <row r="56" spans="1:13" ht="17" customHeight="1">
      <c r="A56" s="89"/>
      <c r="B56" s="86"/>
      <c r="C56" s="139" t="s">
        <v>2158</v>
      </c>
      <c r="D56" s="137"/>
      <c r="E56" s="139" t="s">
        <v>2158</v>
      </c>
      <c r="I56" s="86"/>
      <c r="J56" s="137" t="s">
        <v>2157</v>
      </c>
      <c r="K56" s="137"/>
      <c r="L56" s="139" t="s">
        <v>2157</v>
      </c>
    </row>
    <row r="57" spans="1:13" ht="17" customHeight="1">
      <c r="A57" s="89"/>
      <c r="B57" s="86"/>
      <c r="C57" s="139" t="s">
        <v>2166</v>
      </c>
      <c r="D57" s="137"/>
      <c r="E57" s="139" t="s">
        <v>2172</v>
      </c>
      <c r="I57" s="86"/>
      <c r="J57" s="139" t="s">
        <v>2165</v>
      </c>
      <c r="K57" s="137"/>
      <c r="L57" s="139" t="s">
        <v>2171</v>
      </c>
    </row>
    <row r="58" spans="1:13" ht="17" customHeight="1">
      <c r="A58" s="89"/>
      <c r="B58" s="356">
        <v>3</v>
      </c>
      <c r="C58" s="86"/>
      <c r="D58" s="203">
        <v>9</v>
      </c>
      <c r="F58" s="356">
        <v>3</v>
      </c>
      <c r="I58" s="356">
        <v>3</v>
      </c>
      <c r="J58" s="86"/>
      <c r="K58" s="203">
        <v>10</v>
      </c>
      <c r="L58" s="87"/>
      <c r="M58" s="356">
        <v>3</v>
      </c>
    </row>
    <row r="59" spans="1:13" ht="17" customHeight="1">
      <c r="A59" s="89"/>
      <c r="B59" s="86">
        <v>27</v>
      </c>
      <c r="C59" s="92"/>
      <c r="D59" s="279" t="s">
        <v>2174</v>
      </c>
      <c r="E59" s="93"/>
      <c r="F59" s="94" t="s">
        <v>735</v>
      </c>
      <c r="I59" s="86">
        <v>30</v>
      </c>
      <c r="J59" s="92"/>
      <c r="K59" s="146" t="s">
        <v>2173</v>
      </c>
      <c r="L59" s="93"/>
      <c r="M59" s="94">
        <v>31</v>
      </c>
    </row>
    <row r="60" spans="1:13" ht="17" customHeight="1">
      <c r="A60" s="89"/>
      <c r="B60" s="127" t="s">
        <v>2284</v>
      </c>
      <c r="C60" s="86"/>
      <c r="D60" s="86"/>
      <c r="F60" s="127" t="s">
        <v>2312</v>
      </c>
      <c r="I60" s="127" t="s">
        <v>2286</v>
      </c>
      <c r="J60" s="86"/>
      <c r="K60" s="86"/>
      <c r="L60" s="87"/>
      <c r="M60" s="127" t="s">
        <v>2313</v>
      </c>
    </row>
    <row r="61" spans="1:13" ht="17" customHeight="1">
      <c r="A61" s="89"/>
      <c r="B61" s="86"/>
      <c r="C61" s="356">
        <v>3</v>
      </c>
      <c r="D61" s="86"/>
      <c r="E61" s="356">
        <v>2</v>
      </c>
      <c r="J61" s="356">
        <v>3</v>
      </c>
      <c r="L61" s="356">
        <v>2</v>
      </c>
    </row>
    <row r="62" spans="1:13" ht="17" customHeight="1">
      <c r="A62" s="89"/>
      <c r="B62" s="86"/>
      <c r="C62" s="86"/>
      <c r="D62" s="86"/>
    </row>
    <row r="63" spans="1:13" ht="17" customHeight="1">
      <c r="A63" s="89"/>
      <c r="B63" s="86"/>
      <c r="C63" s="86"/>
      <c r="D63" s="127" t="s">
        <v>2287</v>
      </c>
      <c r="K63" s="127" t="s">
        <v>2289</v>
      </c>
    </row>
    <row r="64" spans="1:13" ht="17" customHeight="1">
      <c r="A64" s="89"/>
      <c r="B64" s="86"/>
      <c r="C64" s="86"/>
      <c r="D64" s="90">
        <v>32</v>
      </c>
      <c r="I64" s="86"/>
      <c r="J64" s="86"/>
      <c r="K64" s="90">
        <v>35</v>
      </c>
      <c r="L64" s="87"/>
    </row>
    <row r="65" spans="1:13" ht="17" customHeight="1">
      <c r="A65" s="89"/>
      <c r="B65" s="86"/>
      <c r="C65" s="356">
        <v>0</v>
      </c>
      <c r="D65" s="362"/>
      <c r="E65" s="356">
        <v>0</v>
      </c>
      <c r="I65" s="86"/>
      <c r="J65" s="356">
        <v>2</v>
      </c>
      <c r="K65" s="86"/>
      <c r="L65" s="356">
        <v>1</v>
      </c>
    </row>
    <row r="66" spans="1:13" ht="17" customHeight="1">
      <c r="A66" s="89"/>
      <c r="B66" s="86"/>
      <c r="C66" s="137" t="s">
        <v>2157</v>
      </c>
      <c r="D66" s="137"/>
      <c r="E66" s="139" t="s">
        <v>2157</v>
      </c>
      <c r="I66" s="86"/>
      <c r="J66" s="137" t="s">
        <v>2157</v>
      </c>
      <c r="K66" s="137"/>
      <c r="L66" s="139" t="s">
        <v>2157</v>
      </c>
    </row>
    <row r="67" spans="1:13" ht="17" customHeight="1">
      <c r="A67" s="89"/>
      <c r="B67" s="86"/>
      <c r="C67" s="139" t="s">
        <v>2165</v>
      </c>
      <c r="D67" s="137"/>
      <c r="E67" s="139" t="s">
        <v>2171</v>
      </c>
      <c r="I67" s="86"/>
      <c r="J67" s="139" t="s">
        <v>2165</v>
      </c>
      <c r="K67" s="137"/>
      <c r="L67" s="139" t="s">
        <v>2171</v>
      </c>
    </row>
    <row r="68" spans="1:13" ht="17" customHeight="1">
      <c r="A68" s="89"/>
      <c r="B68" s="356">
        <v>3</v>
      </c>
      <c r="C68" s="86"/>
      <c r="D68" s="203">
        <v>11</v>
      </c>
      <c r="F68" s="356">
        <v>3</v>
      </c>
      <c r="I68" s="356">
        <v>3</v>
      </c>
      <c r="J68" s="86"/>
      <c r="K68" s="203">
        <v>12</v>
      </c>
      <c r="L68" s="87"/>
      <c r="M68" s="356">
        <v>3</v>
      </c>
    </row>
    <row r="69" spans="1:13" ht="17" customHeight="1">
      <c r="A69" s="89"/>
      <c r="B69" s="86">
        <v>33</v>
      </c>
      <c r="C69" s="92"/>
      <c r="D69" s="146" t="s">
        <v>2173</v>
      </c>
      <c r="E69" s="93"/>
      <c r="F69" s="94" t="s">
        <v>736</v>
      </c>
      <c r="I69" s="86">
        <v>36</v>
      </c>
      <c r="J69" s="92"/>
      <c r="K69" s="146" t="s">
        <v>2173</v>
      </c>
      <c r="L69" s="93"/>
      <c r="M69" s="94">
        <v>37</v>
      </c>
    </row>
    <row r="70" spans="1:13" ht="17" customHeight="1">
      <c r="A70" s="89"/>
      <c r="B70" s="127" t="s">
        <v>2288</v>
      </c>
      <c r="C70" s="86"/>
      <c r="D70" s="86"/>
      <c r="F70" s="127" t="s">
        <v>2314</v>
      </c>
      <c r="I70" s="127" t="s">
        <v>2290</v>
      </c>
      <c r="J70" s="86"/>
      <c r="K70" s="86"/>
      <c r="L70" s="87"/>
      <c r="M70" s="127" t="s">
        <v>2315</v>
      </c>
    </row>
    <row r="71" spans="1:13" ht="17" customHeight="1">
      <c r="A71" s="89"/>
      <c r="B71" s="86"/>
      <c r="C71" s="356">
        <v>0</v>
      </c>
      <c r="D71" s="86"/>
      <c r="E71" s="356">
        <v>3</v>
      </c>
      <c r="J71" s="356">
        <v>2</v>
      </c>
      <c r="L71" s="356">
        <v>3</v>
      </c>
    </row>
    <row r="72" spans="1:13" ht="17" customHeight="1">
      <c r="A72" s="89"/>
      <c r="B72" s="86"/>
      <c r="C72" s="86"/>
      <c r="D72" s="86"/>
    </row>
    <row r="73" spans="1:13" ht="17" customHeight="1">
      <c r="A73" s="89"/>
      <c r="B73" s="86"/>
      <c r="C73" s="86"/>
      <c r="D73" s="127" t="s">
        <v>2291</v>
      </c>
      <c r="K73" s="127" t="s">
        <v>2293</v>
      </c>
    </row>
    <row r="74" spans="1:13" ht="17" customHeight="1">
      <c r="A74" s="89"/>
      <c r="B74" s="86"/>
      <c r="C74" s="86"/>
      <c r="D74" s="90">
        <v>38</v>
      </c>
      <c r="I74" s="86"/>
      <c r="J74" s="86"/>
      <c r="K74" s="90">
        <v>41</v>
      </c>
    </row>
    <row r="75" spans="1:13" ht="17" customHeight="1">
      <c r="A75" s="89"/>
      <c r="B75" s="86"/>
      <c r="C75" s="356">
        <v>0</v>
      </c>
      <c r="D75" s="86"/>
      <c r="E75" s="356">
        <v>0</v>
      </c>
      <c r="I75" s="86"/>
      <c r="J75" s="356">
        <v>0</v>
      </c>
      <c r="K75" s="86"/>
      <c r="L75" s="356">
        <v>0</v>
      </c>
    </row>
    <row r="76" spans="1:13" ht="17" customHeight="1">
      <c r="A76" s="89"/>
      <c r="B76" s="86"/>
      <c r="C76" s="137" t="s">
        <v>2157</v>
      </c>
      <c r="D76" s="137"/>
      <c r="E76" s="139" t="s">
        <v>2157</v>
      </c>
      <c r="I76" s="86"/>
      <c r="J76" s="137" t="s">
        <v>2157</v>
      </c>
      <c r="K76" s="137"/>
      <c r="L76" s="139" t="s">
        <v>2157</v>
      </c>
    </row>
    <row r="77" spans="1:13" ht="17" customHeight="1">
      <c r="A77" s="89"/>
      <c r="B77" s="86"/>
      <c r="C77" s="139" t="s">
        <v>2165</v>
      </c>
      <c r="D77" s="137"/>
      <c r="E77" s="139" t="s">
        <v>2171</v>
      </c>
      <c r="I77" s="86"/>
      <c r="J77" s="139" t="s">
        <v>2165</v>
      </c>
      <c r="K77" s="137"/>
      <c r="L77" s="139" t="s">
        <v>2171</v>
      </c>
    </row>
    <row r="78" spans="1:13" ht="17" customHeight="1">
      <c r="A78" s="89"/>
      <c r="B78" s="356">
        <v>3</v>
      </c>
      <c r="C78" s="86"/>
      <c r="D78" s="203">
        <v>13</v>
      </c>
      <c r="F78" s="356">
        <v>3</v>
      </c>
      <c r="I78" s="356">
        <v>3</v>
      </c>
      <c r="J78" s="86"/>
      <c r="K78" s="203">
        <v>14</v>
      </c>
      <c r="L78" s="87"/>
      <c r="M78" s="356">
        <v>3</v>
      </c>
    </row>
    <row r="79" spans="1:13" ht="17" customHeight="1">
      <c r="A79" s="89"/>
      <c r="B79" s="86">
        <v>39</v>
      </c>
      <c r="C79" s="92"/>
      <c r="D79" s="146" t="s">
        <v>2173</v>
      </c>
      <c r="E79" s="93"/>
      <c r="F79" s="94" t="s">
        <v>737</v>
      </c>
      <c r="I79" s="86">
        <v>42</v>
      </c>
      <c r="J79" s="92"/>
      <c r="K79" s="146" t="s">
        <v>2173</v>
      </c>
      <c r="L79" s="93"/>
      <c r="M79" s="94">
        <v>43</v>
      </c>
    </row>
    <row r="80" spans="1:13" ht="17" customHeight="1">
      <c r="A80" s="89"/>
      <c r="B80" s="127" t="s">
        <v>2292</v>
      </c>
      <c r="C80" s="86"/>
      <c r="D80" s="86"/>
      <c r="F80" s="127" t="s">
        <v>2316</v>
      </c>
      <c r="I80" s="127" t="s">
        <v>2294</v>
      </c>
      <c r="J80" s="86"/>
      <c r="K80" s="86"/>
      <c r="L80" s="87"/>
      <c r="M80" s="127" t="s">
        <v>2317</v>
      </c>
    </row>
    <row r="81" spans="1:13" ht="17" customHeight="1">
      <c r="A81" s="89"/>
      <c r="B81" s="86"/>
      <c r="C81" s="356">
        <v>2</v>
      </c>
      <c r="D81" s="86"/>
      <c r="E81" s="356">
        <v>3</v>
      </c>
      <c r="J81" s="356">
        <v>0</v>
      </c>
      <c r="L81" s="356">
        <v>3</v>
      </c>
    </row>
    <row r="82" spans="1:13" ht="17" customHeight="1">
      <c r="A82" s="89"/>
      <c r="B82" s="86"/>
      <c r="C82" s="86"/>
      <c r="D82" s="86"/>
    </row>
    <row r="83" spans="1:13" ht="17" customHeight="1">
      <c r="A83" s="89"/>
      <c r="B83" s="86"/>
      <c r="C83" s="86"/>
      <c r="D83" s="127" t="s">
        <v>2295</v>
      </c>
    </row>
    <row r="84" spans="1:13" ht="17" customHeight="1">
      <c r="A84" s="89"/>
      <c r="B84" s="86"/>
      <c r="C84" s="86"/>
      <c r="D84" s="90">
        <v>44</v>
      </c>
      <c r="K84" s="88" t="s">
        <v>341</v>
      </c>
      <c r="L84" s="88" t="s">
        <v>341</v>
      </c>
      <c r="M84" s="88" t="s">
        <v>341</v>
      </c>
    </row>
    <row r="85" spans="1:13" ht="17" customHeight="1">
      <c r="A85" s="89"/>
      <c r="B85" s="86"/>
      <c r="C85" s="356">
        <v>2</v>
      </c>
      <c r="D85" s="86"/>
      <c r="E85" s="356">
        <v>0</v>
      </c>
      <c r="K85" s="88" t="s">
        <v>341</v>
      </c>
      <c r="L85" s="88" t="s">
        <v>341</v>
      </c>
      <c r="M85" s="88" t="s">
        <v>341</v>
      </c>
    </row>
    <row r="86" spans="1:13" ht="17" customHeight="1">
      <c r="A86" s="89"/>
      <c r="B86" s="86"/>
      <c r="C86" s="137" t="s">
        <v>2157</v>
      </c>
      <c r="D86" s="137"/>
      <c r="E86" s="139" t="s">
        <v>2157</v>
      </c>
    </row>
    <row r="87" spans="1:13" ht="17" customHeight="1">
      <c r="A87" s="89"/>
      <c r="B87" s="86"/>
      <c r="C87" s="139" t="s">
        <v>2165</v>
      </c>
      <c r="D87" s="137"/>
      <c r="E87" s="139" t="s">
        <v>2171</v>
      </c>
    </row>
    <row r="88" spans="1:13" ht="17" customHeight="1">
      <c r="A88" s="89"/>
      <c r="B88" s="356">
        <v>3</v>
      </c>
      <c r="C88" s="86"/>
      <c r="D88" s="203">
        <v>15</v>
      </c>
      <c r="F88" s="356">
        <v>3</v>
      </c>
      <c r="K88" s="88" t="s">
        <v>341</v>
      </c>
      <c r="L88" s="88" t="s">
        <v>341</v>
      </c>
      <c r="M88" s="88" t="s">
        <v>341</v>
      </c>
    </row>
    <row r="89" spans="1:13" ht="17" customHeight="1">
      <c r="A89" s="89"/>
      <c r="B89" s="86">
        <v>45</v>
      </c>
      <c r="C89" s="92"/>
      <c r="D89" s="146" t="s">
        <v>2173</v>
      </c>
      <c r="E89" s="93"/>
      <c r="F89" s="94" t="s">
        <v>738</v>
      </c>
      <c r="K89" s="88" t="s">
        <v>341</v>
      </c>
      <c r="L89" s="88" t="s">
        <v>341</v>
      </c>
      <c r="M89" s="88" t="s">
        <v>341</v>
      </c>
    </row>
    <row r="90" spans="1:13" ht="17" customHeight="1">
      <c r="A90" s="89"/>
      <c r="B90" s="127" t="s">
        <v>2296</v>
      </c>
      <c r="C90" s="86"/>
      <c r="D90" s="86"/>
      <c r="F90" s="127" t="s">
        <v>2318</v>
      </c>
      <c r="K90" s="88" t="s">
        <v>341</v>
      </c>
      <c r="L90" s="88" t="s">
        <v>341</v>
      </c>
      <c r="M90" s="88" t="s">
        <v>341</v>
      </c>
    </row>
    <row r="91" spans="1:13" ht="17" customHeight="1">
      <c r="A91" s="89"/>
      <c r="B91" s="86"/>
      <c r="C91" s="356">
        <v>0</v>
      </c>
      <c r="D91" s="86"/>
      <c r="E91" s="356">
        <v>3</v>
      </c>
      <c r="K91" s="88" t="s">
        <v>341</v>
      </c>
      <c r="L91" s="88" t="s">
        <v>341</v>
      </c>
      <c r="M91" s="88" t="s">
        <v>341</v>
      </c>
    </row>
    <row r="92" spans="1:13" ht="17" customHeight="1">
      <c r="A92" s="89"/>
      <c r="B92" s="86"/>
      <c r="C92" s="86"/>
      <c r="D92" s="86"/>
      <c r="K92" s="88" t="s">
        <v>341</v>
      </c>
      <c r="L92" s="88" t="s">
        <v>341</v>
      </c>
      <c r="M92" s="88" t="s">
        <v>341</v>
      </c>
    </row>
    <row r="93" spans="1:13" ht="17" customHeight="1">
      <c r="A93" s="89"/>
      <c r="B93" s="86"/>
      <c r="C93" s="86"/>
      <c r="D93" s="86"/>
      <c r="K93" s="88" t="s">
        <v>341</v>
      </c>
      <c r="L93" s="88" t="s">
        <v>341</v>
      </c>
      <c r="M93" s="88" t="s">
        <v>341</v>
      </c>
    </row>
    <row r="94" spans="1:13" ht="17" customHeight="1">
      <c r="A94" s="89"/>
      <c r="B94" s="86"/>
      <c r="C94" s="86"/>
      <c r="D94" s="90"/>
      <c r="I94" s="86"/>
      <c r="J94" s="86"/>
      <c r="K94" s="90"/>
      <c r="L94" s="87"/>
    </row>
    <row r="95" spans="1:13" ht="17" customHeight="1">
      <c r="A95" s="89"/>
      <c r="B95" s="86"/>
      <c r="C95" s="86"/>
      <c r="D95" s="90"/>
      <c r="I95" s="86"/>
      <c r="J95" s="86"/>
      <c r="K95" s="90"/>
      <c r="L95" s="87"/>
    </row>
    <row r="96" spans="1:13" ht="17" customHeight="1">
      <c r="A96" s="89"/>
      <c r="B96" s="86"/>
      <c r="C96" s="86"/>
      <c r="D96" s="90"/>
      <c r="I96" s="86"/>
      <c r="J96" s="86"/>
      <c r="K96" s="90"/>
      <c r="L96" s="87"/>
    </row>
    <row r="97" spans="1:12" ht="17" customHeight="1">
      <c r="A97" s="89"/>
      <c r="B97" s="86"/>
      <c r="C97" s="86"/>
      <c r="D97" s="90"/>
      <c r="I97" s="86"/>
      <c r="J97" s="86"/>
      <c r="K97" s="90"/>
      <c r="L97" s="87"/>
    </row>
  </sheetData>
  <mergeCells count="2">
    <mergeCell ref="A1:N1"/>
    <mergeCell ref="A2:N2"/>
  </mergeCells>
  <phoneticPr fontId="12" type="noConversion"/>
  <conditionalFormatting sqref="D8">
    <cfRule type="duplicateValues" dxfId="96" priority="45"/>
  </conditionalFormatting>
  <conditionalFormatting sqref="D18">
    <cfRule type="duplicateValues" dxfId="95" priority="44"/>
  </conditionalFormatting>
  <conditionalFormatting sqref="F70">
    <cfRule type="duplicateValues" dxfId="94" priority="43"/>
  </conditionalFormatting>
  <conditionalFormatting sqref="F60">
    <cfRule type="duplicateValues" dxfId="93" priority="42"/>
  </conditionalFormatting>
  <conditionalFormatting sqref="F90">
    <cfRule type="duplicateValues" dxfId="92" priority="41"/>
  </conditionalFormatting>
  <conditionalFormatting sqref="D28">
    <cfRule type="duplicateValues" dxfId="91" priority="40"/>
  </conditionalFormatting>
  <conditionalFormatting sqref="D38">
    <cfRule type="duplicateValues" dxfId="90" priority="39"/>
  </conditionalFormatting>
  <conditionalFormatting sqref="F80">
    <cfRule type="duplicateValues" dxfId="89" priority="38"/>
  </conditionalFormatting>
  <conditionalFormatting sqref="K63">
    <cfRule type="duplicateValues" dxfId="88" priority="37"/>
  </conditionalFormatting>
  <conditionalFormatting sqref="I25">
    <cfRule type="duplicateValues" dxfId="87" priority="35"/>
  </conditionalFormatting>
  <conditionalFormatting sqref="B80">
    <cfRule type="duplicateValues" dxfId="86" priority="34"/>
  </conditionalFormatting>
  <conditionalFormatting sqref="B70">
    <cfRule type="duplicateValues" dxfId="85" priority="33"/>
  </conditionalFormatting>
  <conditionalFormatting sqref="D73">
    <cfRule type="duplicateValues" dxfId="84" priority="32"/>
  </conditionalFormatting>
  <conditionalFormatting sqref="B60">
    <cfRule type="duplicateValues" dxfId="83" priority="31"/>
  </conditionalFormatting>
  <conditionalFormatting sqref="D53">
    <cfRule type="duplicateValues" dxfId="82" priority="30"/>
  </conditionalFormatting>
  <conditionalFormatting sqref="B90">
    <cfRule type="duplicateValues" dxfId="81" priority="29"/>
  </conditionalFormatting>
  <conditionalFormatting sqref="I45">
    <cfRule type="duplicateValues" dxfId="80" priority="28"/>
  </conditionalFormatting>
  <conditionalFormatting sqref="K28">
    <cfRule type="duplicateValues" dxfId="79" priority="27"/>
  </conditionalFormatting>
  <conditionalFormatting sqref="M80">
    <cfRule type="duplicateValues" dxfId="78" priority="26"/>
  </conditionalFormatting>
  <conditionalFormatting sqref="K8">
    <cfRule type="duplicateValues" dxfId="77" priority="25"/>
  </conditionalFormatting>
  <conditionalFormatting sqref="I35">
    <cfRule type="duplicateValues" dxfId="76" priority="24"/>
  </conditionalFormatting>
  <conditionalFormatting sqref="B15">
    <cfRule type="duplicateValues" dxfId="75" priority="23"/>
  </conditionalFormatting>
  <conditionalFormatting sqref="I60">
    <cfRule type="duplicateValues" dxfId="74" priority="22"/>
  </conditionalFormatting>
  <conditionalFormatting sqref="M25">
    <cfRule type="duplicateValues" dxfId="73" priority="21"/>
  </conditionalFormatting>
  <conditionalFormatting sqref="M15">
    <cfRule type="duplicateValues" dxfId="72" priority="20"/>
  </conditionalFormatting>
  <conditionalFormatting sqref="D83">
    <cfRule type="duplicateValues" dxfId="71" priority="19"/>
  </conditionalFormatting>
  <conditionalFormatting sqref="F25">
    <cfRule type="duplicateValues" dxfId="70" priority="18"/>
  </conditionalFormatting>
  <conditionalFormatting sqref="B25">
    <cfRule type="duplicateValues" dxfId="69" priority="17"/>
  </conditionalFormatting>
  <conditionalFormatting sqref="K18">
    <cfRule type="duplicateValues" dxfId="68" priority="16"/>
  </conditionalFormatting>
  <conditionalFormatting sqref="I80">
    <cfRule type="duplicateValues" dxfId="67" priority="15"/>
  </conditionalFormatting>
  <conditionalFormatting sqref="M35">
    <cfRule type="duplicateValues" dxfId="66" priority="14"/>
  </conditionalFormatting>
  <conditionalFormatting sqref="K73">
    <cfRule type="duplicateValues" dxfId="65" priority="13"/>
  </conditionalFormatting>
  <conditionalFormatting sqref="B35">
    <cfRule type="duplicateValues" dxfId="64" priority="12"/>
  </conditionalFormatting>
  <conditionalFormatting sqref="F35">
    <cfRule type="duplicateValues" dxfId="63" priority="11"/>
  </conditionalFormatting>
  <conditionalFormatting sqref="M45">
    <cfRule type="duplicateValues" dxfId="62" priority="10"/>
  </conditionalFormatting>
  <conditionalFormatting sqref="K53">
    <cfRule type="duplicateValues" dxfId="61" priority="9"/>
  </conditionalFormatting>
  <conditionalFormatting sqref="F45">
    <cfRule type="duplicateValues" dxfId="60" priority="8"/>
  </conditionalFormatting>
  <conditionalFormatting sqref="M70">
    <cfRule type="duplicateValues" dxfId="59" priority="7"/>
  </conditionalFormatting>
  <conditionalFormatting sqref="I15">
    <cfRule type="duplicateValues" dxfId="58" priority="6"/>
  </conditionalFormatting>
  <conditionalFormatting sqref="I70">
    <cfRule type="duplicateValues" dxfId="57" priority="5"/>
  </conditionalFormatting>
  <conditionalFormatting sqref="F15">
    <cfRule type="duplicateValues" dxfId="56" priority="4"/>
  </conditionalFormatting>
  <conditionalFormatting sqref="M60">
    <cfRule type="duplicateValues" dxfId="55" priority="3"/>
  </conditionalFormatting>
  <conditionalFormatting sqref="D63">
    <cfRule type="duplicateValues" dxfId="54" priority="2"/>
  </conditionalFormatting>
  <conditionalFormatting sqref="B45">
    <cfRule type="duplicateValues" dxfId="5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showGridLines="0" view="pageBreakPreview" topLeftCell="A18" zoomScaleNormal="100" zoomScaleSheetLayoutView="100" workbookViewId="0">
      <selection activeCell="H31" sqref="H31"/>
    </sheetView>
  </sheetViews>
  <sheetFormatPr defaultColWidth="10.81640625" defaultRowHeight="15" customHeight="1"/>
  <cols>
    <col min="1" max="1" width="19.36328125" style="95" customWidth="1"/>
    <col min="2" max="2" width="6.81640625" style="128" customWidth="1"/>
    <col min="3" max="3" width="6.26953125" style="88" customWidth="1"/>
    <col min="4" max="10" width="8.6328125" style="87" customWidth="1"/>
    <col min="11" max="14" width="8.6328125" style="88" customWidth="1"/>
    <col min="15" max="16384" width="10.81640625" style="88"/>
  </cols>
  <sheetData>
    <row r="1" spans="1:10" s="129" customFormat="1" ht="20" customHeight="1">
      <c r="A1" s="631" t="s">
        <v>731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10" s="129" customFormat="1" ht="20" customHeight="1">
      <c r="A2" s="632" t="s">
        <v>349</v>
      </c>
      <c r="B2" s="632"/>
      <c r="C2" s="632"/>
      <c r="D2" s="632"/>
      <c r="E2" s="632"/>
      <c r="F2" s="632"/>
      <c r="G2" s="632"/>
      <c r="H2" s="632"/>
      <c r="I2" s="632"/>
      <c r="J2" s="632"/>
    </row>
    <row r="3" spans="1:10" ht="20" customHeight="1">
      <c r="A3" s="145" t="s">
        <v>734</v>
      </c>
      <c r="B3" s="1"/>
    </row>
    <row r="4" spans="1:10" ht="15" customHeight="1">
      <c r="A4" s="161" t="s">
        <v>741</v>
      </c>
      <c r="B4" s="1"/>
    </row>
    <row r="5" spans="1:10" ht="15" customHeight="1">
      <c r="A5" s="161" t="s">
        <v>742</v>
      </c>
      <c r="B5" s="1"/>
    </row>
    <row r="6" spans="1:10" ht="15" customHeight="1">
      <c r="A6" s="73"/>
      <c r="B6" s="154" t="s">
        <v>739</v>
      </c>
    </row>
    <row r="7" spans="1:10" ht="15" customHeight="1">
      <c r="A7" s="130" t="s">
        <v>328</v>
      </c>
      <c r="C7" s="131" t="s">
        <v>329</v>
      </c>
      <c r="D7" s="132"/>
      <c r="F7" s="132" t="s">
        <v>263</v>
      </c>
      <c r="G7" s="132" t="s">
        <v>263</v>
      </c>
      <c r="H7" s="132" t="s">
        <v>263</v>
      </c>
    </row>
    <row r="8" spans="1:10" ht="15" customHeight="1">
      <c r="C8" s="132" t="s">
        <v>340</v>
      </c>
      <c r="D8" s="86" t="s">
        <v>2175</v>
      </c>
      <c r="E8" s="86" t="s">
        <v>1519</v>
      </c>
      <c r="F8" s="86" t="s">
        <v>1519</v>
      </c>
      <c r="G8" s="86" t="s">
        <v>1518</v>
      </c>
      <c r="H8" s="86" t="s">
        <v>1517</v>
      </c>
    </row>
    <row r="9" spans="1:10" ht="15" customHeight="1">
      <c r="A9" s="364"/>
      <c r="B9" s="365"/>
      <c r="C9" s="366"/>
      <c r="D9" s="367"/>
      <c r="E9" s="367"/>
      <c r="F9" s="367"/>
      <c r="G9" s="367"/>
      <c r="H9" s="367"/>
      <c r="I9" s="367"/>
      <c r="J9" s="367"/>
    </row>
    <row r="10" spans="1:10" ht="15" customHeight="1" thickBot="1">
      <c r="A10" s="425" t="s">
        <v>2689</v>
      </c>
      <c r="B10" s="426" t="s">
        <v>330</v>
      </c>
      <c r="C10" s="396">
        <v>1</v>
      </c>
      <c r="D10" s="389"/>
      <c r="E10" s="389"/>
      <c r="F10" s="367"/>
      <c r="G10" s="367"/>
      <c r="H10" s="367"/>
      <c r="I10" s="367"/>
      <c r="J10" s="367"/>
    </row>
    <row r="11" spans="1:10" ht="15" customHeight="1" thickBot="1">
      <c r="A11" s="369"/>
      <c r="B11" s="365"/>
      <c r="C11" s="366"/>
      <c r="D11" s="367"/>
      <c r="E11" s="390" t="s">
        <v>282</v>
      </c>
      <c r="F11" s="427" t="str">
        <f>A10</f>
        <v>中租百齡A</v>
      </c>
      <c r="G11" s="367"/>
      <c r="H11" s="367"/>
      <c r="I11" s="367"/>
      <c r="J11" s="367"/>
    </row>
    <row r="12" spans="1:10" ht="15" customHeight="1" thickBot="1">
      <c r="A12" s="389" t="s">
        <v>2341</v>
      </c>
      <c r="B12" s="381" t="s">
        <v>263</v>
      </c>
      <c r="C12" s="382">
        <v>2</v>
      </c>
      <c r="D12" s="389"/>
      <c r="E12" s="372">
        <v>0.35416666666666669</v>
      </c>
      <c r="F12" s="481" t="s">
        <v>2446</v>
      </c>
      <c r="G12" s="367"/>
      <c r="H12" s="367"/>
      <c r="I12" s="367"/>
      <c r="J12" s="367"/>
    </row>
    <row r="13" spans="1:10" ht="15" customHeight="1" thickBot="1">
      <c r="A13" s="369"/>
      <c r="B13" s="365"/>
      <c r="C13" s="366"/>
      <c r="D13" s="364" t="s">
        <v>733</v>
      </c>
      <c r="E13" s="394" t="str">
        <f>A12</f>
        <v>天晴亞柏竹山B</v>
      </c>
      <c r="F13" s="482"/>
      <c r="G13" s="367"/>
      <c r="H13" s="367"/>
      <c r="I13" s="367"/>
      <c r="J13" s="367"/>
    </row>
    <row r="14" spans="1:10" ht="15" customHeight="1" thickBot="1">
      <c r="A14" s="369" t="s">
        <v>2342</v>
      </c>
      <c r="B14" s="365"/>
      <c r="C14" s="366">
        <v>3</v>
      </c>
      <c r="D14" s="374">
        <v>0.35416666666666669</v>
      </c>
      <c r="E14" s="395" t="s">
        <v>2359</v>
      </c>
      <c r="F14" s="437" t="s">
        <v>297</v>
      </c>
      <c r="G14" s="427" t="str">
        <f>F11</f>
        <v>中租百齡A</v>
      </c>
      <c r="H14" s="367"/>
      <c r="I14" s="367"/>
      <c r="J14" s="367"/>
    </row>
    <row r="15" spans="1:10" ht="15" customHeight="1">
      <c r="A15" s="369"/>
      <c r="B15" s="365"/>
      <c r="C15" s="366"/>
      <c r="D15" s="376"/>
      <c r="E15" s="367"/>
      <c r="F15" s="372">
        <v>0.60416666666666663</v>
      </c>
      <c r="G15" s="481" t="s">
        <v>2448</v>
      </c>
      <c r="H15" s="364"/>
      <c r="I15" s="367"/>
      <c r="J15" s="367"/>
    </row>
    <row r="16" spans="1:10" ht="15" customHeight="1" thickBot="1">
      <c r="A16" s="425" t="s">
        <v>2353</v>
      </c>
      <c r="B16" s="428" t="s">
        <v>331</v>
      </c>
      <c r="C16" s="396">
        <v>4</v>
      </c>
      <c r="D16" s="389"/>
      <c r="E16" s="389"/>
      <c r="F16" s="372" t="s">
        <v>2492</v>
      </c>
      <c r="G16" s="482"/>
      <c r="H16" s="367"/>
      <c r="I16" s="367"/>
      <c r="J16" s="367"/>
    </row>
    <row r="17" spans="1:10" ht="15" customHeight="1" thickBot="1">
      <c r="A17" s="369"/>
      <c r="B17" s="365"/>
      <c r="C17" s="366"/>
      <c r="D17" s="364"/>
      <c r="E17" s="364" t="s">
        <v>284</v>
      </c>
      <c r="F17" s="434" t="str">
        <f>A16</f>
        <v>天晴亞柏竹山A</v>
      </c>
      <c r="G17" s="437"/>
      <c r="H17" s="367"/>
      <c r="I17" s="367"/>
      <c r="J17" s="367"/>
    </row>
    <row r="18" spans="1:10" ht="15" customHeight="1" thickBot="1">
      <c r="A18" s="389" t="s">
        <v>2435</v>
      </c>
      <c r="B18" s="381" t="s">
        <v>263</v>
      </c>
      <c r="C18" s="382">
        <v>5</v>
      </c>
      <c r="D18" s="389"/>
      <c r="E18" s="372">
        <v>0.35416666666666669</v>
      </c>
      <c r="F18" s="435" t="s">
        <v>2448</v>
      </c>
      <c r="G18" s="437"/>
      <c r="H18" s="367"/>
      <c r="I18" s="367"/>
      <c r="J18" s="367"/>
    </row>
    <row r="19" spans="1:10" ht="15" customHeight="1" thickBot="1">
      <c r="A19" s="369"/>
      <c r="B19" s="365"/>
      <c r="C19" s="366"/>
      <c r="D19" s="390" t="s">
        <v>268</v>
      </c>
      <c r="E19" s="391" t="str">
        <f>A18</f>
        <v>西苑合庫B</v>
      </c>
      <c r="F19" s="378"/>
      <c r="G19" s="437"/>
      <c r="H19" s="367"/>
      <c r="I19" s="367"/>
      <c r="J19" s="367"/>
    </row>
    <row r="20" spans="1:10" ht="15" customHeight="1">
      <c r="A20" s="369" t="s">
        <v>2343</v>
      </c>
      <c r="B20" s="365" t="s">
        <v>263</v>
      </c>
      <c r="C20" s="366">
        <v>6</v>
      </c>
      <c r="D20" s="374">
        <v>0.35416666666666669</v>
      </c>
      <c r="E20" s="388" t="s">
        <v>2359</v>
      </c>
      <c r="F20" s="367"/>
      <c r="G20" s="437"/>
      <c r="H20" s="367"/>
      <c r="I20" s="367"/>
      <c r="J20" s="367"/>
    </row>
    <row r="21" spans="1:10" ht="15" customHeight="1" thickBot="1">
      <c r="A21" s="369"/>
      <c r="B21" s="365"/>
      <c r="C21" s="366"/>
      <c r="D21" s="376"/>
      <c r="E21" s="367"/>
      <c r="F21" s="367"/>
      <c r="G21" s="437" t="s">
        <v>305</v>
      </c>
      <c r="H21" s="427" t="str">
        <f>G14</f>
        <v>中租百齡A</v>
      </c>
      <c r="I21" s="367"/>
      <c r="J21" s="367"/>
    </row>
    <row r="22" spans="1:10" ht="15" customHeight="1">
      <c r="A22" s="363" t="s">
        <v>2354</v>
      </c>
      <c r="B22" s="379" t="s">
        <v>332</v>
      </c>
      <c r="C22" s="366">
        <v>7</v>
      </c>
      <c r="D22" s="367"/>
      <c r="E22" s="368"/>
      <c r="F22" s="367"/>
      <c r="G22" s="372">
        <v>0.35416666666666669</v>
      </c>
      <c r="H22" s="433" t="s">
        <v>2512</v>
      </c>
      <c r="I22" s="367"/>
      <c r="J22" s="367"/>
    </row>
    <row r="23" spans="1:10" ht="15" customHeight="1" thickBot="1">
      <c r="A23" s="369"/>
      <c r="B23" s="365"/>
      <c r="C23" s="366"/>
      <c r="D23" s="376"/>
      <c r="E23" s="370" t="s">
        <v>286</v>
      </c>
      <c r="F23" s="380" t="str">
        <f>E25</f>
        <v>土銀能仁B</v>
      </c>
      <c r="G23" s="375"/>
      <c r="H23" s="375"/>
      <c r="I23" s="367"/>
      <c r="J23" s="367"/>
    </row>
    <row r="24" spans="1:10" ht="15" customHeight="1">
      <c r="A24" s="369" t="s">
        <v>2344</v>
      </c>
      <c r="B24" s="365" t="s">
        <v>263</v>
      </c>
      <c r="C24" s="371">
        <v>8</v>
      </c>
      <c r="D24" s="368"/>
      <c r="E24" s="431">
        <v>0.35416666666666669</v>
      </c>
      <c r="F24" s="433" t="s">
        <v>2447</v>
      </c>
      <c r="G24" s="375"/>
      <c r="H24" s="375"/>
      <c r="I24" s="367"/>
      <c r="J24" s="367"/>
    </row>
    <row r="25" spans="1:10" ht="15" customHeight="1" thickBot="1">
      <c r="A25" s="369"/>
      <c r="B25" s="365"/>
      <c r="C25" s="366"/>
      <c r="D25" s="370" t="s">
        <v>270</v>
      </c>
      <c r="E25" s="432" t="str">
        <f>A26</f>
        <v>土銀能仁B</v>
      </c>
      <c r="F25" s="375"/>
      <c r="G25" s="375"/>
      <c r="H25" s="375"/>
      <c r="I25" s="367"/>
      <c r="J25" s="367"/>
    </row>
    <row r="26" spans="1:10" ht="15" customHeight="1" thickBot="1">
      <c r="A26" s="389" t="s">
        <v>2317</v>
      </c>
      <c r="B26" s="381" t="s">
        <v>263</v>
      </c>
      <c r="C26" s="396">
        <v>9</v>
      </c>
      <c r="D26" s="383">
        <v>0.35416666666666669</v>
      </c>
      <c r="E26" s="398" t="s">
        <v>2359</v>
      </c>
      <c r="F26" s="375" t="s">
        <v>299</v>
      </c>
      <c r="G26" s="397" t="str">
        <f>F29</f>
        <v>勇源治平高中A</v>
      </c>
      <c r="H26" s="375"/>
      <c r="I26" s="367"/>
      <c r="J26" s="367"/>
    </row>
    <row r="27" spans="1:10" ht="15" customHeight="1">
      <c r="A27" s="369"/>
      <c r="B27" s="365"/>
      <c r="C27" s="366"/>
      <c r="D27" s="364"/>
      <c r="E27" s="367"/>
      <c r="F27" s="431">
        <v>0.60416666666666663</v>
      </c>
      <c r="G27" s="388" t="s">
        <v>2446</v>
      </c>
      <c r="H27" s="375"/>
      <c r="I27" s="367"/>
      <c r="J27" s="367"/>
    </row>
    <row r="28" spans="1:10" ht="15" customHeight="1" thickBot="1">
      <c r="A28" s="425" t="s">
        <v>2355</v>
      </c>
      <c r="B28" s="428" t="s">
        <v>331</v>
      </c>
      <c r="C28" s="396">
        <v>10</v>
      </c>
      <c r="D28" s="389"/>
      <c r="E28" s="389"/>
      <c r="F28" s="437" t="s">
        <v>343</v>
      </c>
      <c r="G28" s="364"/>
      <c r="H28" s="375"/>
      <c r="I28" s="367"/>
      <c r="J28" s="367"/>
    </row>
    <row r="29" spans="1:10" ht="15" customHeight="1" thickBot="1">
      <c r="A29" s="369"/>
      <c r="B29" s="365"/>
      <c r="C29" s="366"/>
      <c r="D29" s="364"/>
      <c r="E29" s="364" t="s">
        <v>288</v>
      </c>
      <c r="F29" s="475" t="str">
        <f>A28</f>
        <v>勇源治平高中A</v>
      </c>
      <c r="G29" s="367"/>
      <c r="H29" s="375"/>
      <c r="I29" s="367"/>
      <c r="J29" s="367"/>
    </row>
    <row r="30" spans="1:10" ht="15" customHeight="1" thickBot="1">
      <c r="A30" s="389" t="s">
        <v>2345</v>
      </c>
      <c r="B30" s="381" t="s">
        <v>263</v>
      </c>
      <c r="C30" s="382">
        <v>11</v>
      </c>
      <c r="D30" s="389"/>
      <c r="E30" s="372">
        <v>0.35416666666666669</v>
      </c>
      <c r="F30" s="429" t="s">
        <v>2446</v>
      </c>
      <c r="G30" s="367"/>
      <c r="H30" s="375"/>
      <c r="I30" s="367"/>
      <c r="J30" s="367"/>
    </row>
    <row r="31" spans="1:10" ht="15" customHeight="1" thickBot="1">
      <c r="A31" s="369"/>
      <c r="B31" s="365"/>
      <c r="C31" s="366"/>
      <c r="D31" s="364" t="s">
        <v>272</v>
      </c>
      <c r="E31" s="391" t="str">
        <f>A30</f>
        <v>勇源成淵(淵)</v>
      </c>
      <c r="F31" s="378"/>
      <c r="G31" s="367"/>
      <c r="H31" s="375"/>
      <c r="I31" s="367"/>
      <c r="J31" s="364"/>
    </row>
    <row r="32" spans="1:10" ht="15" customHeight="1">
      <c r="A32" s="369" t="s">
        <v>2346</v>
      </c>
      <c r="B32" s="365" t="s">
        <v>263</v>
      </c>
      <c r="C32" s="366">
        <v>12</v>
      </c>
      <c r="D32" s="374">
        <v>0.35416666666666669</v>
      </c>
      <c r="E32" s="399" t="s">
        <v>2360</v>
      </c>
      <c r="F32" s="367"/>
      <c r="G32" s="367"/>
      <c r="H32" s="375"/>
      <c r="I32" s="367"/>
      <c r="J32" s="364"/>
    </row>
    <row r="33" spans="1:10" ht="15" customHeight="1" thickBot="1">
      <c r="A33" s="369"/>
      <c r="B33" s="365"/>
      <c r="C33" s="366"/>
      <c r="D33" s="376"/>
      <c r="E33" s="364"/>
      <c r="F33" s="367"/>
      <c r="G33" s="367"/>
      <c r="H33" s="375" t="s">
        <v>309</v>
      </c>
      <c r="I33" s="378" t="str">
        <f>H45</f>
        <v>西苑合庫A</v>
      </c>
      <c r="J33" s="364" t="s">
        <v>333</v>
      </c>
    </row>
    <row r="34" spans="1:10" ht="15" customHeight="1">
      <c r="A34" s="369" t="s">
        <v>2347</v>
      </c>
      <c r="B34" s="365" t="s">
        <v>263</v>
      </c>
      <c r="C34" s="366">
        <v>13</v>
      </c>
      <c r="D34" s="368"/>
      <c r="E34" s="364"/>
      <c r="F34" s="367"/>
      <c r="G34" s="367"/>
      <c r="H34" s="431">
        <v>0.35416666666666669</v>
      </c>
      <c r="I34" s="476" t="s">
        <v>2690</v>
      </c>
      <c r="J34" s="364"/>
    </row>
    <row r="35" spans="1:10" ht="15" customHeight="1" thickBot="1">
      <c r="A35" s="369"/>
      <c r="B35" s="365"/>
      <c r="C35" s="366"/>
      <c r="D35" s="370" t="s">
        <v>274</v>
      </c>
      <c r="E35" s="380" t="str">
        <f>A36</f>
        <v>合庫松山A</v>
      </c>
      <c r="F35" s="367"/>
      <c r="G35" s="367"/>
      <c r="H35" s="437" t="s">
        <v>263</v>
      </c>
      <c r="I35" s="364"/>
      <c r="J35" s="364" t="s">
        <v>263</v>
      </c>
    </row>
    <row r="36" spans="1:10" ht="15" customHeight="1" thickBot="1">
      <c r="A36" s="389" t="s">
        <v>2321</v>
      </c>
      <c r="B36" s="381" t="s">
        <v>263</v>
      </c>
      <c r="C36" s="382">
        <v>14</v>
      </c>
      <c r="D36" s="392">
        <v>0.35416666666666669</v>
      </c>
      <c r="E36" s="436" t="s">
        <v>2360</v>
      </c>
      <c r="F36" s="367"/>
      <c r="G36" s="367"/>
      <c r="H36" s="437" t="s">
        <v>343</v>
      </c>
      <c r="I36" s="364"/>
      <c r="J36" s="364"/>
    </row>
    <row r="37" spans="1:10" ht="15" customHeight="1" thickBot="1">
      <c r="A37" s="369"/>
      <c r="B37" s="365"/>
      <c r="C37" s="366"/>
      <c r="D37" s="367"/>
      <c r="E37" s="437" t="s">
        <v>290</v>
      </c>
      <c r="F37" s="427" t="str">
        <f>E35</f>
        <v>合庫松山A</v>
      </c>
      <c r="G37" s="367"/>
      <c r="H37" s="437"/>
      <c r="I37" s="364"/>
      <c r="J37" s="364"/>
    </row>
    <row r="38" spans="1:10" ht="15" customHeight="1">
      <c r="A38" s="363" t="s">
        <v>2356</v>
      </c>
      <c r="B38" s="377" t="s">
        <v>335</v>
      </c>
      <c r="C38" s="366">
        <v>15</v>
      </c>
      <c r="D38" s="368"/>
      <c r="E38" s="374">
        <v>0.35416666666666669</v>
      </c>
      <c r="F38" s="433" t="s">
        <v>2447</v>
      </c>
      <c r="G38" s="367"/>
      <c r="H38" s="437"/>
      <c r="I38" s="364"/>
      <c r="J38" s="364"/>
    </row>
    <row r="39" spans="1:10" ht="15" customHeight="1">
      <c r="A39" s="74"/>
      <c r="B39" s="365"/>
      <c r="C39" s="366"/>
      <c r="D39" s="367"/>
      <c r="E39" s="364"/>
      <c r="F39" s="375"/>
      <c r="G39" s="367"/>
      <c r="H39" s="437"/>
      <c r="I39" s="364"/>
      <c r="J39" s="364"/>
    </row>
    <row r="40" spans="1:10" ht="15" customHeight="1" thickBot="1">
      <c r="A40" s="74" t="s">
        <v>2348</v>
      </c>
      <c r="B40" s="365" t="s">
        <v>263</v>
      </c>
      <c r="C40" s="366">
        <v>16</v>
      </c>
      <c r="D40" s="368"/>
      <c r="E40" s="364"/>
      <c r="F40" s="375" t="s">
        <v>301</v>
      </c>
      <c r="G40" s="378" t="str">
        <f>F43</f>
        <v>西苑合庫A</v>
      </c>
      <c r="H40" s="437"/>
      <c r="I40" s="364"/>
      <c r="J40" s="364"/>
    </row>
    <row r="41" spans="1:10" ht="15" customHeight="1" thickBot="1">
      <c r="A41" s="369"/>
      <c r="B41" s="365"/>
      <c r="C41" s="366"/>
      <c r="D41" s="370" t="s">
        <v>276</v>
      </c>
      <c r="E41" s="367" t="str">
        <f>A42</f>
        <v>合庫東泰高中A</v>
      </c>
      <c r="F41" s="431">
        <v>0.60416666666666663</v>
      </c>
      <c r="G41" s="489" t="s">
        <v>2448</v>
      </c>
      <c r="H41" s="437"/>
      <c r="I41" s="364"/>
      <c r="J41" s="364"/>
    </row>
    <row r="42" spans="1:10" ht="15" customHeight="1" thickBot="1">
      <c r="A42" s="389" t="s">
        <v>2349</v>
      </c>
      <c r="B42" s="381" t="s">
        <v>263</v>
      </c>
      <c r="C42" s="382">
        <v>17</v>
      </c>
      <c r="D42" s="392">
        <v>0.35416666666666669</v>
      </c>
      <c r="E42" s="393" t="s">
        <v>2359</v>
      </c>
      <c r="F42" s="437" t="s">
        <v>343</v>
      </c>
      <c r="G42" s="437"/>
      <c r="H42" s="437"/>
      <c r="I42" s="364"/>
      <c r="J42" s="364"/>
    </row>
    <row r="43" spans="1:10" ht="15" customHeight="1" thickBot="1">
      <c r="A43" s="369"/>
      <c r="B43" s="365"/>
      <c r="C43" s="366"/>
      <c r="D43" s="364"/>
      <c r="E43" s="375" t="s">
        <v>292</v>
      </c>
      <c r="F43" s="432" t="str">
        <f>A44</f>
        <v>西苑合庫A</v>
      </c>
      <c r="G43" s="437"/>
      <c r="H43" s="437"/>
      <c r="I43" s="364"/>
      <c r="J43" s="364"/>
    </row>
    <row r="44" spans="1:10" ht="15" customHeight="1" thickBot="1">
      <c r="A44" s="425" t="s">
        <v>2688</v>
      </c>
      <c r="B44" s="430" t="s">
        <v>336</v>
      </c>
      <c r="C44" s="396">
        <v>18</v>
      </c>
      <c r="D44" s="389"/>
      <c r="E44" s="383">
        <v>0.35416666666666669</v>
      </c>
      <c r="F44" s="398" t="s">
        <v>2446</v>
      </c>
      <c r="G44" s="437"/>
      <c r="H44" s="437"/>
      <c r="I44" s="364"/>
      <c r="J44" s="364"/>
    </row>
    <row r="45" spans="1:10" ht="15" customHeight="1" thickBot="1">
      <c r="A45" s="74"/>
      <c r="B45" s="365"/>
      <c r="C45" s="366"/>
      <c r="D45" s="367"/>
      <c r="E45" s="364"/>
      <c r="F45" s="367"/>
      <c r="G45" s="437" t="s">
        <v>307</v>
      </c>
      <c r="H45" s="475" t="str">
        <f>G40</f>
        <v>西苑合庫A</v>
      </c>
      <c r="I45" s="364"/>
      <c r="J45" s="364"/>
    </row>
    <row r="46" spans="1:10" ht="15" customHeight="1">
      <c r="A46" s="74" t="s">
        <v>2350</v>
      </c>
      <c r="B46" s="365" t="s">
        <v>263</v>
      </c>
      <c r="C46" s="366">
        <v>19</v>
      </c>
      <c r="D46" s="367"/>
      <c r="E46" s="364"/>
      <c r="F46" s="367"/>
      <c r="G46" s="372">
        <v>0.35416666666666669</v>
      </c>
      <c r="H46" s="399" t="s">
        <v>2522</v>
      </c>
      <c r="I46" s="364"/>
      <c r="J46" s="364"/>
    </row>
    <row r="47" spans="1:10" ht="15" customHeight="1" thickBot="1">
      <c r="A47" s="369"/>
      <c r="B47" s="365"/>
      <c r="C47" s="366"/>
      <c r="D47" s="370" t="s">
        <v>278</v>
      </c>
      <c r="E47" s="378" t="str">
        <f>A48</f>
        <v>合庫新莊A</v>
      </c>
      <c r="F47" s="367"/>
      <c r="G47" s="375" t="s">
        <v>263</v>
      </c>
      <c r="H47" s="378"/>
      <c r="I47" s="364"/>
      <c r="J47" s="364"/>
    </row>
    <row r="48" spans="1:10" ht="15" customHeight="1" thickBot="1">
      <c r="A48" s="389" t="s">
        <v>2351</v>
      </c>
      <c r="B48" s="381" t="s">
        <v>263</v>
      </c>
      <c r="C48" s="382">
        <v>20</v>
      </c>
      <c r="D48" s="392">
        <v>0.35416666666666669</v>
      </c>
      <c r="E48" s="393" t="s">
        <v>2359</v>
      </c>
      <c r="F48" s="367"/>
      <c r="G48" s="375" t="s">
        <v>343</v>
      </c>
      <c r="H48" s="378"/>
      <c r="I48" s="364"/>
      <c r="J48" s="364"/>
    </row>
    <row r="49" spans="1:10" ht="15" customHeight="1" thickBot="1">
      <c r="A49" s="369"/>
      <c r="B49" s="365"/>
      <c r="C49" s="366"/>
      <c r="D49" s="364"/>
      <c r="E49" s="375" t="s">
        <v>294</v>
      </c>
      <c r="F49" s="380" t="str">
        <f>A50</f>
        <v>中租百齡B</v>
      </c>
      <c r="G49" s="375"/>
      <c r="H49" s="367"/>
      <c r="I49" s="364"/>
      <c r="J49" s="364"/>
    </row>
    <row r="50" spans="1:10" ht="15" customHeight="1" thickBot="1">
      <c r="A50" s="425" t="s">
        <v>2476</v>
      </c>
      <c r="B50" s="428" t="s">
        <v>335</v>
      </c>
      <c r="C50" s="396">
        <v>21</v>
      </c>
      <c r="D50" s="389"/>
      <c r="E50" s="392">
        <v>0.35416666666666669</v>
      </c>
      <c r="F50" s="433" t="s">
        <v>2447</v>
      </c>
      <c r="G50" s="375"/>
      <c r="H50" s="367"/>
      <c r="I50" s="364"/>
      <c r="J50" s="364"/>
    </row>
    <row r="51" spans="1:10" ht="15" customHeight="1">
      <c r="A51" s="74"/>
      <c r="B51" s="365"/>
      <c r="C51" s="366"/>
      <c r="D51" s="364"/>
      <c r="E51" s="364"/>
      <c r="F51" s="375"/>
      <c r="G51" s="375"/>
      <c r="H51" s="367"/>
      <c r="I51" s="364"/>
      <c r="J51" s="364"/>
    </row>
    <row r="52" spans="1:10" ht="15" customHeight="1" thickBot="1">
      <c r="A52" s="74" t="s">
        <v>2352</v>
      </c>
      <c r="B52" s="365" t="s">
        <v>263</v>
      </c>
      <c r="C52" s="366">
        <v>22</v>
      </c>
      <c r="D52" s="367"/>
      <c r="E52" s="364"/>
      <c r="F52" s="375" t="s">
        <v>303</v>
      </c>
      <c r="G52" s="373" t="str">
        <f>F55</f>
        <v>亞柏雄中A</v>
      </c>
      <c r="H52" s="367"/>
      <c r="I52" s="364"/>
      <c r="J52" s="364"/>
    </row>
    <row r="53" spans="1:10" ht="15" customHeight="1" thickBot="1">
      <c r="A53" s="369"/>
      <c r="B53" s="365"/>
      <c r="C53" s="366"/>
      <c r="D53" s="370" t="s">
        <v>280</v>
      </c>
      <c r="E53" s="380" t="str">
        <f>A54</f>
        <v>中租百齡C</v>
      </c>
      <c r="F53" s="431">
        <v>0.60416666666666663</v>
      </c>
      <c r="G53" s="476" t="s">
        <v>2447</v>
      </c>
      <c r="H53" s="367"/>
      <c r="I53" s="364"/>
      <c r="J53" s="364"/>
    </row>
    <row r="54" spans="1:10" ht="15" customHeight="1" thickBot="1">
      <c r="A54" s="389" t="s">
        <v>2436</v>
      </c>
      <c r="B54" s="381" t="s">
        <v>263</v>
      </c>
      <c r="C54" s="382">
        <v>23</v>
      </c>
      <c r="D54" s="383">
        <v>0.35416666666666669</v>
      </c>
      <c r="E54" s="384" t="s">
        <v>2357</v>
      </c>
      <c r="F54" s="437" t="s">
        <v>343</v>
      </c>
      <c r="G54" s="364"/>
      <c r="H54" s="367"/>
      <c r="I54" s="364"/>
      <c r="J54" s="364"/>
    </row>
    <row r="55" spans="1:10" ht="15" customHeight="1" thickBot="1">
      <c r="A55" s="369"/>
      <c r="B55" s="365"/>
      <c r="C55" s="366"/>
      <c r="D55" s="364"/>
      <c r="E55" s="375" t="s">
        <v>296</v>
      </c>
      <c r="F55" s="432" t="str">
        <f>A56</f>
        <v>亞柏雄中A</v>
      </c>
      <c r="G55" s="367"/>
      <c r="H55" s="367"/>
      <c r="I55" s="364"/>
      <c r="J55" s="364"/>
    </row>
    <row r="56" spans="1:10" ht="15" customHeight="1" thickBot="1">
      <c r="A56" s="425" t="s">
        <v>2523</v>
      </c>
      <c r="B56" s="426" t="s">
        <v>337</v>
      </c>
      <c r="C56" s="396">
        <v>24</v>
      </c>
      <c r="D56" s="389"/>
      <c r="E56" s="392">
        <v>0.35416666666666669</v>
      </c>
      <c r="F56" s="429" t="s">
        <v>2446</v>
      </c>
      <c r="G56" s="367"/>
      <c r="H56" s="367"/>
      <c r="I56" s="364"/>
      <c r="J56" s="364"/>
    </row>
    <row r="57" spans="1:10" ht="15" customHeight="1">
      <c r="A57" s="369"/>
      <c r="B57" s="365"/>
      <c r="C57" s="366"/>
      <c r="D57" s="367"/>
      <c r="E57" s="367"/>
      <c r="F57" s="367"/>
      <c r="G57" s="367"/>
      <c r="H57" s="367"/>
      <c r="I57" s="364" t="s">
        <v>334</v>
      </c>
      <c r="J57" s="364"/>
    </row>
    <row r="58" spans="1:10" ht="15" customHeight="1">
      <c r="I58" s="95"/>
      <c r="J58" s="95"/>
    </row>
    <row r="59" spans="1:10" ht="15" customHeight="1">
      <c r="I59" s="95"/>
    </row>
    <row r="60" spans="1:10" ht="15" customHeight="1">
      <c r="I60" s="95"/>
      <c r="J60" s="95"/>
    </row>
  </sheetData>
  <mergeCells count="2">
    <mergeCell ref="A1:J1"/>
    <mergeCell ref="A2:J2"/>
  </mergeCells>
  <phoneticPr fontId="12" type="noConversion"/>
  <conditionalFormatting sqref="A10">
    <cfRule type="duplicateValues" dxfId="52" priority="8"/>
  </conditionalFormatting>
  <conditionalFormatting sqref="A56">
    <cfRule type="duplicateValues" dxfId="51" priority="7"/>
  </conditionalFormatting>
  <conditionalFormatting sqref="A22">
    <cfRule type="duplicateValues" dxfId="50" priority="6"/>
  </conditionalFormatting>
  <conditionalFormatting sqref="A44">
    <cfRule type="duplicateValues" dxfId="49" priority="5"/>
  </conditionalFormatting>
  <conditionalFormatting sqref="A16">
    <cfRule type="duplicateValues" dxfId="48" priority="4"/>
  </conditionalFormatting>
  <conditionalFormatting sqref="A38">
    <cfRule type="duplicateValues" dxfId="47" priority="3"/>
  </conditionalFormatting>
  <conditionalFormatting sqref="A28">
    <cfRule type="duplicateValues" dxfId="46" priority="2"/>
  </conditionalFormatting>
  <conditionalFormatting sqref="A50">
    <cfRule type="duplicateValues" dxfId="45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showGridLines="0" topLeftCell="A7" zoomScaleNormal="100" zoomScaleSheetLayoutView="85" workbookViewId="0">
      <selection activeCell="G12" sqref="G12"/>
    </sheetView>
  </sheetViews>
  <sheetFormatPr defaultColWidth="6.6328125" defaultRowHeight="17" customHeight="1"/>
  <cols>
    <col min="1" max="1" width="6.6328125" style="95"/>
    <col min="2" max="5" width="6.6328125" style="87"/>
    <col min="6" max="16384" width="6.6328125" style="88"/>
  </cols>
  <sheetData>
    <row r="1" spans="1:14" s="82" customFormat="1" ht="20" customHeight="1">
      <c r="A1" s="631" t="s">
        <v>731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14" s="82" customFormat="1" ht="28" customHeight="1">
      <c r="A2" s="632" t="s">
        <v>349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 s="82" customFormat="1" ht="21.5" customHeight="1">
      <c r="A3" s="75" t="s">
        <v>729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82" customFormat="1" ht="21.5" customHeight="1">
      <c r="A4" s="244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82" customFormat="1" ht="21.5" customHeight="1">
      <c r="A5" s="124" t="s">
        <v>491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s="82" customFormat="1" ht="17" customHeight="1">
      <c r="A6" s="244" t="s">
        <v>490</v>
      </c>
      <c r="B6" s="84"/>
      <c r="C6" s="84"/>
      <c r="D6" s="84"/>
      <c r="E6" s="84"/>
    </row>
    <row r="7" spans="1:14" s="82" customFormat="1" ht="17" customHeight="1">
      <c r="A7" s="73"/>
      <c r="B7" s="84"/>
      <c r="C7" s="84"/>
      <c r="D7" s="84"/>
      <c r="E7" s="84"/>
    </row>
    <row r="8" spans="1:14" ht="17" customHeight="1">
      <c r="A8" s="88"/>
      <c r="B8" s="86"/>
      <c r="C8" s="86"/>
      <c r="D8" s="86"/>
    </row>
    <row r="9" spans="1:14" ht="17" customHeight="1">
      <c r="A9" s="89"/>
      <c r="B9" s="86"/>
      <c r="C9" s="86"/>
      <c r="D9" s="86"/>
      <c r="N9" s="88" t="s">
        <v>469</v>
      </c>
    </row>
    <row r="10" spans="1:14" ht="17" customHeight="1">
      <c r="A10" s="89"/>
      <c r="B10" s="86"/>
      <c r="C10" s="86"/>
      <c r="D10" s="127" t="s">
        <v>2326</v>
      </c>
      <c r="K10" s="127" t="s">
        <v>2327</v>
      </c>
    </row>
    <row r="11" spans="1:14" s="91" customFormat="1" ht="17" customHeight="1">
      <c r="A11" s="89"/>
      <c r="B11" s="90"/>
      <c r="C11" s="90"/>
      <c r="D11" s="128" t="s">
        <v>468</v>
      </c>
      <c r="I11" s="90"/>
      <c r="J11" s="90"/>
      <c r="K11" s="128" t="s">
        <v>486</v>
      </c>
    </row>
    <row r="12" spans="1:14" ht="17" customHeight="1">
      <c r="A12" s="89"/>
      <c r="B12" s="86"/>
      <c r="C12" s="356">
        <v>3</v>
      </c>
      <c r="D12" s="86"/>
      <c r="E12" s="356">
        <v>3</v>
      </c>
      <c r="I12" s="86"/>
      <c r="J12" s="356">
        <v>3</v>
      </c>
      <c r="K12" s="86"/>
      <c r="L12" s="356">
        <v>3</v>
      </c>
    </row>
    <row r="13" spans="1:14" s="138" customFormat="1" ht="17" customHeight="1">
      <c r="A13" s="136"/>
      <c r="B13" s="137"/>
      <c r="C13" s="281" t="s">
        <v>2175</v>
      </c>
      <c r="D13" s="137"/>
      <c r="E13" s="281" t="s">
        <v>2175</v>
      </c>
      <c r="I13" s="137"/>
      <c r="J13" s="280" t="s">
        <v>1520</v>
      </c>
      <c r="K13" s="280"/>
      <c r="L13" s="281" t="s">
        <v>1520</v>
      </c>
    </row>
    <row r="14" spans="1:14" s="138" customFormat="1" ht="17" customHeight="1">
      <c r="A14" s="136"/>
      <c r="B14" s="137"/>
      <c r="C14" s="281" t="s">
        <v>2177</v>
      </c>
      <c r="D14" s="137"/>
      <c r="E14" s="281" t="s">
        <v>2172</v>
      </c>
      <c r="I14" s="137"/>
      <c r="J14" s="280" t="s">
        <v>2176</v>
      </c>
      <c r="K14" s="280"/>
      <c r="L14" s="281" t="s">
        <v>2171</v>
      </c>
    </row>
    <row r="15" spans="1:14" ht="17" customHeight="1">
      <c r="A15" s="89"/>
      <c r="B15" s="356">
        <v>0</v>
      </c>
      <c r="C15" s="86"/>
      <c r="D15" s="203">
        <v>1</v>
      </c>
      <c r="F15" s="356">
        <v>0</v>
      </c>
      <c r="I15" s="356">
        <v>2</v>
      </c>
      <c r="J15" s="86"/>
      <c r="K15" s="203">
        <v>2</v>
      </c>
      <c r="L15" s="87"/>
      <c r="M15" s="356">
        <v>2</v>
      </c>
    </row>
    <row r="16" spans="1:14" ht="17" customHeight="1">
      <c r="A16" s="89"/>
      <c r="B16" s="86">
        <v>2</v>
      </c>
      <c r="C16" s="92"/>
      <c r="D16" s="279" t="s">
        <v>2178</v>
      </c>
      <c r="E16" s="93"/>
      <c r="F16" s="94">
        <v>3</v>
      </c>
      <c r="I16" s="86">
        <v>5</v>
      </c>
      <c r="J16" s="92"/>
      <c r="K16" s="279" t="s">
        <v>2178</v>
      </c>
      <c r="L16" s="93"/>
      <c r="M16" s="94" t="s">
        <v>487</v>
      </c>
    </row>
    <row r="17" spans="1:13" ht="17" customHeight="1">
      <c r="A17" s="89"/>
      <c r="B17" s="127" t="s">
        <v>2299</v>
      </c>
      <c r="C17" s="86"/>
      <c r="D17" s="86"/>
      <c r="F17" s="127" t="s">
        <v>2292</v>
      </c>
      <c r="I17" s="127" t="s">
        <v>2328</v>
      </c>
      <c r="J17" s="86"/>
      <c r="K17" s="86"/>
      <c r="L17" s="87"/>
      <c r="M17" s="127" t="s">
        <v>2329</v>
      </c>
    </row>
    <row r="18" spans="1:13" ht="17" customHeight="1">
      <c r="A18" s="89"/>
      <c r="B18" s="86"/>
      <c r="C18" s="356">
        <v>2</v>
      </c>
      <c r="D18" s="86"/>
      <c r="E18" s="356">
        <v>2</v>
      </c>
      <c r="J18" s="356">
        <v>1</v>
      </c>
      <c r="L18" s="356">
        <v>3</v>
      </c>
    </row>
    <row r="19" spans="1:13" ht="17" customHeight="1">
      <c r="A19" s="89"/>
      <c r="B19" s="86"/>
      <c r="C19" s="86"/>
      <c r="D19" s="86"/>
    </row>
    <row r="20" spans="1:13" ht="17" customHeight="1">
      <c r="A20" s="89"/>
      <c r="B20" s="86"/>
      <c r="C20" s="86"/>
      <c r="D20" s="127" t="s">
        <v>2307</v>
      </c>
      <c r="K20" s="127" t="s">
        <v>2330</v>
      </c>
    </row>
    <row r="21" spans="1:13" ht="17" customHeight="1">
      <c r="A21" s="89"/>
      <c r="B21" s="86"/>
      <c r="C21" s="86"/>
      <c r="D21" s="128" t="s">
        <v>467</v>
      </c>
      <c r="I21" s="86"/>
      <c r="J21" s="86"/>
      <c r="K21" s="128">
        <v>10</v>
      </c>
      <c r="L21" s="87"/>
    </row>
    <row r="22" spans="1:13" ht="17" customHeight="1">
      <c r="A22" s="89"/>
      <c r="B22" s="86"/>
      <c r="C22" s="356">
        <v>1</v>
      </c>
      <c r="D22" s="86"/>
      <c r="E22" s="356">
        <v>2</v>
      </c>
      <c r="I22" s="86"/>
      <c r="J22" s="356">
        <v>0</v>
      </c>
      <c r="K22" s="86"/>
      <c r="L22" s="356">
        <v>0</v>
      </c>
    </row>
    <row r="23" spans="1:13" ht="17" customHeight="1">
      <c r="A23" s="89"/>
      <c r="B23" s="86"/>
      <c r="C23" s="281" t="s">
        <v>2175</v>
      </c>
      <c r="D23" s="137"/>
      <c r="E23" s="281" t="s">
        <v>2175</v>
      </c>
      <c r="I23" s="86"/>
      <c r="J23" s="281" t="s">
        <v>2175</v>
      </c>
      <c r="K23" s="137"/>
      <c r="L23" s="281" t="s">
        <v>2175</v>
      </c>
    </row>
    <row r="24" spans="1:13" ht="17" customHeight="1">
      <c r="A24" s="89"/>
      <c r="B24" s="86"/>
      <c r="C24" s="281" t="s">
        <v>2177</v>
      </c>
      <c r="D24" s="137"/>
      <c r="E24" s="281" t="s">
        <v>2172</v>
      </c>
      <c r="I24" s="86"/>
      <c r="J24" s="281" t="s">
        <v>2177</v>
      </c>
      <c r="K24" s="137"/>
      <c r="L24" s="281" t="s">
        <v>2172</v>
      </c>
    </row>
    <row r="25" spans="1:13" ht="17" customHeight="1">
      <c r="A25" s="89"/>
      <c r="B25" s="356">
        <v>3</v>
      </c>
      <c r="C25" s="86"/>
      <c r="D25" s="203">
        <v>3</v>
      </c>
      <c r="F25" s="356">
        <v>3</v>
      </c>
      <c r="I25" s="356">
        <v>3</v>
      </c>
      <c r="J25" s="86"/>
      <c r="K25" s="203">
        <v>4</v>
      </c>
      <c r="L25" s="87"/>
      <c r="M25" s="356">
        <v>3</v>
      </c>
    </row>
    <row r="26" spans="1:13" ht="17" customHeight="1">
      <c r="A26" s="89"/>
      <c r="B26" s="86">
        <v>8</v>
      </c>
      <c r="C26" s="92"/>
      <c r="D26" s="279" t="s">
        <v>2178</v>
      </c>
      <c r="E26" s="93"/>
      <c r="F26" s="94" t="s">
        <v>489</v>
      </c>
      <c r="I26" s="86">
        <v>11</v>
      </c>
      <c r="J26" s="92"/>
      <c r="K26" s="279" t="s">
        <v>2178</v>
      </c>
      <c r="L26" s="93"/>
      <c r="M26" s="94" t="s">
        <v>488</v>
      </c>
    </row>
    <row r="27" spans="1:13" ht="17" customHeight="1">
      <c r="A27" s="89"/>
      <c r="B27" s="127" t="s">
        <v>2331</v>
      </c>
      <c r="C27" s="86"/>
      <c r="D27" s="86"/>
      <c r="F27" s="88" t="s">
        <v>2333</v>
      </c>
      <c r="I27" s="127" t="s">
        <v>2332</v>
      </c>
      <c r="J27" s="86"/>
      <c r="K27" s="86"/>
      <c r="L27" s="87"/>
      <c r="M27" s="88" t="s">
        <v>2296</v>
      </c>
    </row>
    <row r="28" spans="1:13" ht="17" customHeight="1">
      <c r="A28" s="89"/>
      <c r="B28" s="86"/>
      <c r="C28" s="356">
        <v>3</v>
      </c>
      <c r="D28" s="86"/>
      <c r="E28" s="356">
        <v>0</v>
      </c>
      <c r="J28" s="356">
        <v>1</v>
      </c>
      <c r="L28" s="356">
        <v>3</v>
      </c>
    </row>
    <row r="29" spans="1:13" ht="17" customHeight="1">
      <c r="A29" s="89"/>
      <c r="B29" s="86"/>
      <c r="C29" s="86"/>
      <c r="D29" s="86"/>
      <c r="F29" s="88" t="s">
        <v>466</v>
      </c>
    </row>
  </sheetData>
  <mergeCells count="2">
    <mergeCell ref="A1:N1"/>
    <mergeCell ref="A2:N2"/>
  </mergeCells>
  <phoneticPr fontId="12" type="noConversion"/>
  <conditionalFormatting sqref="M17">
    <cfRule type="duplicateValues" dxfId="44" priority="11"/>
  </conditionalFormatting>
  <conditionalFormatting sqref="K10">
    <cfRule type="duplicateValues" dxfId="43" priority="10"/>
  </conditionalFormatting>
  <conditionalFormatting sqref="K20">
    <cfRule type="duplicateValues" dxfId="42" priority="9"/>
  </conditionalFormatting>
  <conditionalFormatting sqref="D20">
    <cfRule type="duplicateValues" dxfId="41" priority="8"/>
  </conditionalFormatting>
  <conditionalFormatting sqref="D10">
    <cfRule type="duplicateValues" dxfId="40" priority="7"/>
  </conditionalFormatting>
  <conditionalFormatting sqref="F17">
    <cfRule type="duplicateValues" dxfId="39" priority="5"/>
  </conditionalFormatting>
  <conditionalFormatting sqref="I17">
    <cfRule type="duplicateValues" dxfId="38" priority="4"/>
  </conditionalFormatting>
  <conditionalFormatting sqref="B17">
    <cfRule type="duplicateValues" dxfId="37" priority="3"/>
  </conditionalFormatting>
  <conditionalFormatting sqref="I27">
    <cfRule type="duplicateValues" dxfId="36" priority="2"/>
  </conditionalFormatting>
  <conditionalFormatting sqref="B27">
    <cfRule type="duplicateValues" dxfId="35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K45"/>
  <sheetViews>
    <sheetView showGridLines="0" topLeftCell="A17" zoomScale="85" zoomScaleNormal="85" zoomScaleSheetLayoutView="70" workbookViewId="0">
      <selection activeCell="I27" sqref="I27"/>
    </sheetView>
  </sheetViews>
  <sheetFormatPr defaultColWidth="10.81640625" defaultRowHeight="20" customHeight="1"/>
  <cols>
    <col min="1" max="1" width="19.36328125" style="19" customWidth="1"/>
    <col min="2" max="2" width="6.81640625" style="20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1" s="21" customFormat="1" ht="20" customHeight="1">
      <c r="A1" s="633" t="s">
        <v>731</v>
      </c>
      <c r="B1" s="633"/>
      <c r="C1" s="633"/>
      <c r="D1" s="633"/>
      <c r="E1" s="633"/>
      <c r="F1" s="633"/>
      <c r="G1" s="633"/>
      <c r="H1" s="633"/>
      <c r="I1" s="633"/>
      <c r="J1" s="633"/>
    </row>
    <row r="2" spans="1:11" s="21" customFormat="1" ht="20" customHeight="1">
      <c r="A2" s="634" t="s">
        <v>349</v>
      </c>
      <c r="B2" s="634"/>
      <c r="C2" s="634"/>
      <c r="D2" s="634"/>
      <c r="E2" s="634"/>
      <c r="F2" s="634"/>
      <c r="G2" s="634"/>
      <c r="H2" s="634"/>
      <c r="I2" s="634"/>
      <c r="J2" s="634"/>
    </row>
    <row r="3" spans="1:11" ht="20" customHeight="1">
      <c r="A3" s="75" t="s">
        <v>729</v>
      </c>
      <c r="B3" s="1"/>
    </row>
    <row r="4" spans="1:11" ht="20" customHeight="1">
      <c r="A4" s="73" t="s">
        <v>470</v>
      </c>
      <c r="B4" s="1"/>
    </row>
    <row r="5" spans="1:11" ht="20" customHeight="1">
      <c r="A5" s="123" t="s">
        <v>740</v>
      </c>
      <c r="E5" s="22"/>
      <c r="F5" s="22"/>
      <c r="G5" s="22"/>
      <c r="H5" s="22"/>
    </row>
    <row r="6" spans="1:11" s="157" customFormat="1" ht="20" customHeight="1">
      <c r="A6" s="153" t="s">
        <v>743</v>
      </c>
      <c r="B6" s="156"/>
      <c r="D6" s="158"/>
      <c r="E6" s="159"/>
      <c r="F6" s="159"/>
      <c r="G6" s="159"/>
      <c r="H6" s="159"/>
      <c r="I6" s="158"/>
      <c r="J6" s="158"/>
    </row>
    <row r="7" spans="1:11" s="157" customFormat="1" ht="20" customHeight="1">
      <c r="A7" s="153" t="s">
        <v>744</v>
      </c>
      <c r="B7" s="156"/>
      <c r="D7" s="158"/>
      <c r="E7" s="159"/>
      <c r="F7" s="159"/>
      <c r="G7" s="159"/>
      <c r="H7" s="159"/>
      <c r="I7" s="158"/>
      <c r="J7" s="158"/>
    </row>
    <row r="8" spans="1:11" s="157" customFormat="1" ht="20" customHeight="1">
      <c r="A8" s="153"/>
      <c r="B8" s="156"/>
      <c r="D8" s="158"/>
      <c r="E8" s="159"/>
      <c r="F8" s="159"/>
      <c r="G8" s="159"/>
      <c r="H8" s="159"/>
      <c r="I8" s="158"/>
      <c r="J8" s="158"/>
    </row>
    <row r="9" spans="1:11" ht="20" customHeight="1">
      <c r="C9" s="22" t="s">
        <v>340</v>
      </c>
      <c r="D9" s="81"/>
      <c r="E9" s="81" t="s">
        <v>2179</v>
      </c>
      <c r="F9" s="81" t="s">
        <v>2179</v>
      </c>
      <c r="G9" s="81" t="s">
        <v>1518</v>
      </c>
      <c r="H9" s="81" t="s">
        <v>1517</v>
      </c>
    </row>
    <row r="10" spans="1:11" ht="20" customHeight="1">
      <c r="D10" s="440"/>
      <c r="E10" s="440"/>
      <c r="F10" s="440"/>
      <c r="G10" s="440"/>
      <c r="H10" s="440"/>
      <c r="I10" s="440"/>
      <c r="J10" s="440"/>
      <c r="K10" s="441"/>
    </row>
    <row r="11" spans="1:11" ht="20" customHeight="1" thickBot="1">
      <c r="A11" s="425" t="s">
        <v>2523</v>
      </c>
      <c r="B11" s="451" t="s">
        <v>330</v>
      </c>
      <c r="C11" s="439">
        <v>1</v>
      </c>
      <c r="D11" s="448"/>
      <c r="E11" s="448"/>
      <c r="F11" s="440"/>
      <c r="G11" s="440"/>
      <c r="H11" s="440"/>
      <c r="I11" s="440"/>
      <c r="J11" s="440"/>
      <c r="K11" s="441"/>
    </row>
    <row r="12" spans="1:11" ht="20" customHeight="1" thickBot="1">
      <c r="A12" s="423"/>
      <c r="D12" s="424"/>
      <c r="E12" s="455" t="s">
        <v>471</v>
      </c>
      <c r="F12" s="424" t="str">
        <f>A11</f>
        <v>亞柏雄中A</v>
      </c>
      <c r="G12" s="440"/>
      <c r="H12" s="440"/>
      <c r="I12" s="440"/>
      <c r="J12" s="440"/>
      <c r="K12" s="441"/>
    </row>
    <row r="13" spans="1:11" ht="20" customHeight="1">
      <c r="A13" s="74" t="s">
        <v>2437</v>
      </c>
      <c r="C13">
        <v>2</v>
      </c>
      <c r="D13" s="440"/>
      <c r="E13" s="445">
        <v>0.4375</v>
      </c>
      <c r="F13" s="472" t="s">
        <v>2447</v>
      </c>
      <c r="G13" s="440"/>
      <c r="H13" s="440"/>
      <c r="I13" s="440"/>
      <c r="J13" s="440"/>
      <c r="K13" s="441"/>
    </row>
    <row r="14" spans="1:11" ht="20" customHeight="1" thickBot="1">
      <c r="A14" s="423"/>
      <c r="D14" s="443"/>
      <c r="E14" s="440"/>
      <c r="F14" s="473" t="s">
        <v>479</v>
      </c>
      <c r="G14" s="462" t="str">
        <f>F12</f>
        <v>亞柏雄中A</v>
      </c>
      <c r="H14" s="440"/>
      <c r="I14" s="440"/>
      <c r="J14" s="440"/>
      <c r="K14" s="441"/>
    </row>
    <row r="15" spans="1:11" ht="20" customHeight="1" thickBot="1">
      <c r="A15" s="425" t="s">
        <v>2477</v>
      </c>
      <c r="B15" s="438" t="s">
        <v>331</v>
      </c>
      <c r="C15" s="439">
        <v>3</v>
      </c>
      <c r="D15" s="448"/>
      <c r="E15" s="448"/>
      <c r="F15" s="447">
        <v>0.60416666666666663</v>
      </c>
      <c r="G15" s="486" t="s">
        <v>2446</v>
      </c>
      <c r="H15" s="440"/>
      <c r="I15" s="440"/>
      <c r="J15" s="440"/>
      <c r="K15" s="441"/>
    </row>
    <row r="16" spans="1:11" ht="20" customHeight="1" thickBot="1">
      <c r="A16" s="423"/>
      <c r="D16" s="424"/>
      <c r="E16" s="455" t="s">
        <v>472</v>
      </c>
      <c r="F16" s="446" t="str">
        <f>A15</f>
        <v>亞柏雄中B</v>
      </c>
      <c r="G16" s="473"/>
      <c r="H16" s="440"/>
      <c r="I16" s="440"/>
      <c r="J16" s="440"/>
      <c r="K16" s="441"/>
    </row>
    <row r="17" spans="1:11" ht="20" customHeight="1">
      <c r="A17" s="74" t="s">
        <v>2438</v>
      </c>
      <c r="B17" s="20" t="s">
        <v>263</v>
      </c>
      <c r="C17" s="155">
        <v>4</v>
      </c>
      <c r="D17" s="442"/>
      <c r="E17" s="445">
        <v>0.4375</v>
      </c>
      <c r="F17" s="450" t="s">
        <v>2446</v>
      </c>
      <c r="G17" s="473"/>
      <c r="H17" s="440"/>
      <c r="I17" s="440"/>
      <c r="J17" s="440"/>
      <c r="K17" s="441"/>
    </row>
    <row r="18" spans="1:11" ht="20" customHeight="1" thickBot="1">
      <c r="A18" s="423"/>
      <c r="D18" s="443"/>
      <c r="E18" s="440"/>
      <c r="F18" s="440"/>
      <c r="G18" s="473" t="s">
        <v>483</v>
      </c>
      <c r="H18" s="462" t="str">
        <f>G14</f>
        <v>亞柏雄中A</v>
      </c>
      <c r="I18" s="440"/>
      <c r="J18" s="440"/>
      <c r="K18" s="441"/>
    </row>
    <row r="19" spans="1:11" ht="20" customHeight="1" thickBot="1">
      <c r="A19" s="425" t="s">
        <v>2513</v>
      </c>
      <c r="B19" s="456" t="s">
        <v>332</v>
      </c>
      <c r="C19" s="461">
        <v>5</v>
      </c>
      <c r="D19" s="448"/>
      <c r="E19" s="448"/>
      <c r="F19" s="440"/>
      <c r="G19" s="447">
        <v>0.35416666666666669</v>
      </c>
      <c r="H19" s="486" t="s">
        <v>2512</v>
      </c>
      <c r="I19" s="440"/>
      <c r="J19" s="440"/>
      <c r="K19" s="441"/>
    </row>
    <row r="20" spans="1:11" ht="20" customHeight="1" thickBot="1">
      <c r="A20" s="423"/>
      <c r="D20" s="424"/>
      <c r="E20" s="455" t="s">
        <v>473</v>
      </c>
      <c r="F20" s="462" t="str">
        <f>A19</f>
        <v>合庫松山A</v>
      </c>
      <c r="G20" s="446"/>
      <c r="H20" s="473"/>
      <c r="I20" s="440"/>
      <c r="J20" s="440"/>
      <c r="K20" s="441"/>
    </row>
    <row r="21" spans="1:11" ht="20" customHeight="1">
      <c r="A21" s="74" t="s">
        <v>2439</v>
      </c>
      <c r="C21" s="160">
        <v>6</v>
      </c>
      <c r="D21" s="440"/>
      <c r="E21" s="445">
        <v>0.4375</v>
      </c>
      <c r="F21" s="472" t="s">
        <v>2447</v>
      </c>
      <c r="G21" s="446"/>
      <c r="H21" s="473"/>
      <c r="I21" s="440"/>
      <c r="J21" s="440"/>
      <c r="K21" s="441"/>
    </row>
    <row r="22" spans="1:11" ht="20" customHeight="1" thickBot="1">
      <c r="A22" s="423"/>
      <c r="D22" s="443"/>
      <c r="E22" s="440"/>
      <c r="F22" s="473" t="s">
        <v>480</v>
      </c>
      <c r="G22" s="449" t="str">
        <f>F20</f>
        <v>合庫松山A</v>
      </c>
      <c r="H22" s="473"/>
      <c r="I22" s="440"/>
      <c r="J22" s="440"/>
      <c r="K22" s="441"/>
    </row>
    <row r="23" spans="1:11" ht="20" customHeight="1" thickBot="1">
      <c r="A23" s="425" t="s">
        <v>2478</v>
      </c>
      <c r="B23" s="438" t="s">
        <v>331</v>
      </c>
      <c r="C23" s="439">
        <v>7</v>
      </c>
      <c r="D23" s="448"/>
      <c r="E23" s="448"/>
      <c r="F23" s="447">
        <v>0.60416666666666663</v>
      </c>
      <c r="G23" s="450" t="s">
        <v>2447</v>
      </c>
      <c r="H23" s="473"/>
      <c r="I23" s="440"/>
      <c r="J23" s="440"/>
      <c r="K23" s="441"/>
    </row>
    <row r="24" spans="1:11" ht="20" customHeight="1" thickBot="1">
      <c r="A24" s="423"/>
      <c r="D24" s="424"/>
      <c r="E24" s="424" t="s">
        <v>474</v>
      </c>
      <c r="F24" s="449" t="str">
        <f>A23</f>
        <v>臺北市私立金甌女子高級中學</v>
      </c>
      <c r="G24" s="440"/>
      <c r="H24" s="473"/>
      <c r="I24" s="440"/>
      <c r="J24" s="440"/>
      <c r="K24" s="441"/>
    </row>
    <row r="25" spans="1:11" ht="20" customHeight="1">
      <c r="A25" s="74" t="s">
        <v>2440</v>
      </c>
      <c r="B25" s="20" t="s">
        <v>263</v>
      </c>
      <c r="C25" s="155">
        <v>8</v>
      </c>
      <c r="D25" s="440"/>
      <c r="E25" s="445">
        <v>0.4375</v>
      </c>
      <c r="F25" s="450" t="s">
        <v>2446</v>
      </c>
      <c r="G25" s="440"/>
      <c r="H25" s="473"/>
      <c r="I25" s="440"/>
      <c r="J25" s="440"/>
      <c r="K25" s="441"/>
    </row>
    <row r="26" spans="1:11" ht="20" customHeight="1" thickBot="1">
      <c r="A26" s="423"/>
      <c r="D26" s="443"/>
      <c r="E26" s="443"/>
      <c r="F26" s="440"/>
      <c r="G26" s="440"/>
      <c r="H26" s="473" t="s">
        <v>485</v>
      </c>
      <c r="I26" s="424" t="str">
        <f>H18</f>
        <v>亞柏雄中A</v>
      </c>
      <c r="J26" s="424" t="s">
        <v>333</v>
      </c>
      <c r="K26" s="441"/>
    </row>
    <row r="27" spans="1:11" ht="20" customHeight="1">
      <c r="A27" s="74" t="s">
        <v>2441</v>
      </c>
      <c r="B27" s="20" t="s">
        <v>263</v>
      </c>
      <c r="C27" s="155">
        <v>9</v>
      </c>
      <c r="D27" s="440"/>
      <c r="E27" s="424"/>
      <c r="F27" s="424"/>
      <c r="G27" s="440"/>
      <c r="H27" s="447">
        <v>0.35416666666666669</v>
      </c>
      <c r="I27" s="450" t="s">
        <v>2676</v>
      </c>
      <c r="J27" s="440"/>
      <c r="K27" s="441"/>
    </row>
    <row r="28" spans="1:11" ht="20" customHeight="1" thickBot="1">
      <c r="A28" s="423"/>
      <c r="D28" s="443"/>
      <c r="E28" s="444" t="s">
        <v>475</v>
      </c>
      <c r="F28" s="463" t="str">
        <f>A29</f>
        <v>土銀能仁</v>
      </c>
      <c r="G28" s="440"/>
      <c r="H28" s="446"/>
      <c r="I28" s="424"/>
      <c r="J28" s="424"/>
      <c r="K28" s="441"/>
    </row>
    <row r="29" spans="1:11" ht="20" customHeight="1" thickBot="1">
      <c r="A29" s="425" t="s">
        <v>2442</v>
      </c>
      <c r="B29" s="438" t="s">
        <v>331</v>
      </c>
      <c r="C29" s="439">
        <v>10</v>
      </c>
      <c r="D29" s="448"/>
      <c r="E29" s="452">
        <v>0.4375</v>
      </c>
      <c r="F29" s="464" t="s">
        <v>2448</v>
      </c>
      <c r="G29" s="440"/>
      <c r="H29" s="446"/>
      <c r="I29" s="424"/>
      <c r="J29" s="424"/>
      <c r="K29" s="441"/>
    </row>
    <row r="30" spans="1:11" ht="20" customHeight="1" thickBot="1">
      <c r="A30" s="423"/>
      <c r="D30" s="440"/>
      <c r="E30" s="440"/>
      <c r="F30" s="446" t="s">
        <v>481</v>
      </c>
      <c r="G30" s="463" t="str">
        <f>F32</f>
        <v>中租大同B</v>
      </c>
      <c r="H30" s="446"/>
      <c r="I30" s="424"/>
      <c r="J30" s="424"/>
      <c r="K30" s="441"/>
    </row>
    <row r="31" spans="1:11" ht="20" customHeight="1">
      <c r="A31" s="74" t="s">
        <v>2443</v>
      </c>
      <c r="C31" s="160">
        <v>11</v>
      </c>
      <c r="D31" s="440"/>
      <c r="E31" s="442"/>
      <c r="F31" s="477">
        <v>0.60416666666666663</v>
      </c>
      <c r="G31" s="474" t="s">
        <v>2447</v>
      </c>
      <c r="H31" s="446"/>
      <c r="I31" s="424"/>
      <c r="J31" s="424"/>
      <c r="K31" s="441"/>
    </row>
    <row r="32" spans="1:11" ht="20" customHeight="1" thickBot="1">
      <c r="A32" s="423"/>
      <c r="D32" s="443"/>
      <c r="E32" s="444" t="s">
        <v>476</v>
      </c>
      <c r="F32" s="478" t="str">
        <f>A33</f>
        <v>中租大同B</v>
      </c>
      <c r="G32" s="446"/>
      <c r="H32" s="446"/>
      <c r="I32" s="424"/>
      <c r="J32" s="424"/>
      <c r="K32" s="441"/>
    </row>
    <row r="33" spans="1:11" ht="20" customHeight="1" thickBot="1">
      <c r="A33" s="425" t="s">
        <v>2525</v>
      </c>
      <c r="B33" s="456" t="s">
        <v>332</v>
      </c>
      <c r="C33" s="439">
        <v>12</v>
      </c>
      <c r="D33" s="448"/>
      <c r="E33" s="452">
        <v>0.4375</v>
      </c>
      <c r="F33" s="457" t="s">
        <v>2447</v>
      </c>
      <c r="G33" s="446"/>
      <c r="H33" s="446"/>
      <c r="I33" s="424"/>
      <c r="J33" s="424"/>
      <c r="K33" s="441"/>
    </row>
    <row r="34" spans="1:11" ht="20" customHeight="1" thickBot="1">
      <c r="A34" s="423"/>
      <c r="C34" s="88"/>
      <c r="D34" s="424"/>
      <c r="E34" s="440"/>
      <c r="F34" s="440"/>
      <c r="G34" s="446" t="s">
        <v>484</v>
      </c>
      <c r="H34" s="453" t="str">
        <f>G38</f>
        <v>中租大同A</v>
      </c>
      <c r="I34" s="424"/>
      <c r="J34" s="424"/>
      <c r="K34" s="441"/>
    </row>
    <row r="35" spans="1:11" ht="20" customHeight="1">
      <c r="A35" s="424" t="s">
        <v>2444</v>
      </c>
      <c r="B35" s="20" t="s">
        <v>263</v>
      </c>
      <c r="C35" s="155">
        <v>13</v>
      </c>
      <c r="D35" s="424"/>
      <c r="E35" s="440"/>
      <c r="F35" s="440"/>
      <c r="G35" s="477">
        <v>0.35416666666666669</v>
      </c>
      <c r="H35" s="479" t="s">
        <v>2524</v>
      </c>
      <c r="I35" s="424"/>
      <c r="J35" s="424"/>
      <c r="K35" s="441"/>
    </row>
    <row r="36" spans="1:11" ht="20" customHeight="1" thickBot="1">
      <c r="A36" s="423"/>
      <c r="D36" s="443"/>
      <c r="E36" s="444" t="s">
        <v>477</v>
      </c>
      <c r="F36" s="459" t="str">
        <f>A37</f>
        <v>后綜高中A</v>
      </c>
      <c r="G36" s="473"/>
      <c r="H36" s="440"/>
      <c r="I36" s="424"/>
      <c r="J36" s="424"/>
      <c r="K36" s="441"/>
    </row>
    <row r="37" spans="1:11" ht="20" customHeight="1" thickBot="1">
      <c r="A37" s="425" t="s">
        <v>2479</v>
      </c>
      <c r="B37" s="438" t="s">
        <v>331</v>
      </c>
      <c r="C37" s="439">
        <v>14</v>
      </c>
      <c r="D37" s="448"/>
      <c r="E37" s="458">
        <v>0.4375</v>
      </c>
      <c r="F37" s="460" t="s">
        <v>2447</v>
      </c>
      <c r="G37" s="473"/>
      <c r="H37" s="440"/>
      <c r="I37" s="424"/>
      <c r="J37" s="424"/>
      <c r="K37" s="441"/>
    </row>
    <row r="38" spans="1:11" ht="20" customHeight="1" thickBot="1">
      <c r="A38" s="423"/>
      <c r="D38" s="424"/>
      <c r="E38" s="440"/>
      <c r="F38" s="446" t="s">
        <v>482</v>
      </c>
      <c r="G38" s="478" t="str">
        <f>F40</f>
        <v>中租大同A</v>
      </c>
      <c r="H38" s="440"/>
      <c r="I38" s="424"/>
      <c r="J38" s="424"/>
      <c r="K38" s="441"/>
    </row>
    <row r="39" spans="1:11" ht="20" customHeight="1">
      <c r="A39" s="74" t="s">
        <v>2445</v>
      </c>
      <c r="C39">
        <v>15</v>
      </c>
      <c r="D39" s="440"/>
      <c r="E39" s="442"/>
      <c r="F39" s="477">
        <v>0.60416666666666663</v>
      </c>
      <c r="G39" s="479" t="s">
        <v>2446</v>
      </c>
      <c r="H39" s="440"/>
      <c r="I39" s="424"/>
      <c r="J39" s="424"/>
      <c r="K39" s="441"/>
    </row>
    <row r="40" spans="1:11" ht="20" customHeight="1" thickBot="1">
      <c r="A40" s="423"/>
      <c r="D40" s="443"/>
      <c r="E40" s="444" t="s">
        <v>478</v>
      </c>
      <c r="F40" s="478" t="str">
        <f>A41</f>
        <v>中租大同A</v>
      </c>
      <c r="G40" s="440"/>
      <c r="H40" s="440"/>
      <c r="I40" s="424"/>
      <c r="J40" s="424"/>
      <c r="K40" s="441"/>
    </row>
    <row r="41" spans="1:11" ht="20" customHeight="1" thickBot="1">
      <c r="A41" s="425" t="s">
        <v>2526</v>
      </c>
      <c r="B41" s="451" t="s">
        <v>338</v>
      </c>
      <c r="C41" s="439">
        <v>16</v>
      </c>
      <c r="D41" s="448"/>
      <c r="E41" s="452">
        <v>0.4375</v>
      </c>
      <c r="F41" s="454" t="s">
        <v>2446</v>
      </c>
      <c r="G41" s="440"/>
      <c r="H41" s="440"/>
      <c r="I41" s="424"/>
      <c r="J41" s="424"/>
      <c r="K41" s="441"/>
    </row>
    <row r="42" spans="1:11" ht="20" customHeight="1">
      <c r="D42" s="424"/>
      <c r="E42" s="440"/>
      <c r="F42" s="440"/>
      <c r="G42" s="440"/>
      <c r="H42" s="440"/>
      <c r="I42" s="424" t="s">
        <v>329</v>
      </c>
      <c r="J42" s="424"/>
      <c r="K42" s="441"/>
    </row>
    <row r="43" spans="1:11" ht="20" customHeight="1">
      <c r="I43" s="19"/>
      <c r="J43" s="19"/>
    </row>
    <row r="44" spans="1:11" ht="20" customHeight="1">
      <c r="I44" s="19"/>
    </row>
    <row r="45" spans="1:11" ht="20" customHeight="1">
      <c r="I45" s="19"/>
      <c r="J45" s="19"/>
    </row>
  </sheetData>
  <mergeCells count="2">
    <mergeCell ref="A1:J1"/>
    <mergeCell ref="A2:J2"/>
  </mergeCells>
  <phoneticPr fontId="12" type="noConversion"/>
  <conditionalFormatting sqref="A11">
    <cfRule type="duplicateValues" dxfId="34" priority="8"/>
  </conditionalFormatting>
  <conditionalFormatting sqref="A41">
    <cfRule type="duplicateValues" dxfId="33" priority="7"/>
  </conditionalFormatting>
  <conditionalFormatting sqref="A33">
    <cfRule type="duplicateValues" dxfId="32" priority="6"/>
  </conditionalFormatting>
  <conditionalFormatting sqref="A19">
    <cfRule type="duplicateValues" dxfId="31" priority="5"/>
  </conditionalFormatting>
  <conditionalFormatting sqref="A37">
    <cfRule type="duplicateValues" dxfId="30" priority="4"/>
  </conditionalFormatting>
  <conditionalFormatting sqref="A23">
    <cfRule type="duplicateValues" dxfId="29" priority="3"/>
  </conditionalFormatting>
  <conditionalFormatting sqref="A29">
    <cfRule type="duplicateValues" dxfId="28" priority="2"/>
  </conditionalFormatting>
  <conditionalFormatting sqref="A15">
    <cfRule type="duplicateValues" dxfId="27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9"/>
  <sheetViews>
    <sheetView showGridLines="0" view="pageBreakPreview" topLeftCell="A164" zoomScaleNormal="100" zoomScaleSheetLayoutView="100" workbookViewId="0">
      <selection activeCell="B175" sqref="B175:C175"/>
    </sheetView>
  </sheetViews>
  <sheetFormatPr defaultColWidth="9" defaultRowHeight="12" customHeight="1"/>
  <cols>
    <col min="1" max="1" width="5.453125" style="8" customWidth="1"/>
    <col min="2" max="2" width="19.81640625" style="333" customWidth="1"/>
    <col min="3" max="3" width="10.81640625" style="9" customWidth="1"/>
    <col min="4" max="7" width="11.6328125" style="7" customWidth="1"/>
    <col min="8" max="8" width="11.6328125" style="113" customWidth="1"/>
    <col min="9" max="9" width="10.6328125" style="8" customWidth="1"/>
    <col min="10" max="16384" width="9" style="4"/>
  </cols>
  <sheetData>
    <row r="1" spans="1:9" ht="20" customHeight="1">
      <c r="A1" s="616" t="s">
        <v>730</v>
      </c>
      <c r="B1" s="616"/>
      <c r="C1" s="616"/>
      <c r="D1" s="616"/>
      <c r="E1" s="616"/>
      <c r="F1" s="616"/>
      <c r="G1" s="616"/>
      <c r="H1" s="616"/>
    </row>
    <row r="2" spans="1:9" s="17" customFormat="1" ht="20" customHeight="1">
      <c r="A2" s="12" t="s">
        <v>745</v>
      </c>
      <c r="B2" s="332"/>
      <c r="C2" s="76"/>
      <c r="D2" s="114"/>
      <c r="F2" s="14" t="s">
        <v>350</v>
      </c>
      <c r="I2" s="2"/>
    </row>
    <row r="3" spans="1:9" s="17" customFormat="1" ht="20" customHeight="1">
      <c r="A3" s="12"/>
      <c r="B3" s="332"/>
      <c r="C3" s="76"/>
      <c r="D3" s="114"/>
      <c r="F3" s="14"/>
      <c r="I3" s="2"/>
    </row>
    <row r="4" spans="1:9" s="26" customFormat="1" ht="12" customHeight="1">
      <c r="A4" s="12" t="s">
        <v>746</v>
      </c>
      <c r="B4" s="331"/>
      <c r="C4" s="25" t="s">
        <v>264</v>
      </c>
      <c r="D4" s="140"/>
      <c r="E4" s="140"/>
      <c r="F4" s="140" t="s">
        <v>2180</v>
      </c>
      <c r="G4" s="28"/>
      <c r="H4" s="109"/>
      <c r="I4" s="43"/>
    </row>
    <row r="5" spans="1:9" s="29" customFormat="1" ht="12" customHeight="1">
      <c r="A5" s="27" t="s">
        <v>1</v>
      </c>
      <c r="B5" s="331"/>
      <c r="C5" s="78"/>
      <c r="D5" s="28"/>
      <c r="E5" s="28"/>
      <c r="F5" s="28"/>
      <c r="G5" s="28"/>
      <c r="H5" s="109"/>
      <c r="I5" s="24"/>
    </row>
    <row r="6" spans="1:9" s="26" customFormat="1" ht="12" customHeight="1" thickBot="1">
      <c r="A6" s="30" t="s">
        <v>3</v>
      </c>
      <c r="B6" s="385" t="s">
        <v>801</v>
      </c>
      <c r="C6" s="385" t="s">
        <v>802</v>
      </c>
      <c r="D6" s="386"/>
      <c r="E6" s="32"/>
      <c r="F6" s="32"/>
      <c r="G6" s="32"/>
      <c r="H6" s="110"/>
      <c r="I6" s="43"/>
    </row>
    <row r="7" spans="1:9" s="26" customFormat="1" ht="12" customHeight="1" thickBot="1">
      <c r="A7" s="33" t="s">
        <v>1</v>
      </c>
      <c r="B7" s="328" t="s">
        <v>2</v>
      </c>
      <c r="C7" s="328" t="s">
        <v>2</v>
      </c>
      <c r="D7" s="41" t="s">
        <v>504</v>
      </c>
      <c r="E7" s="400" t="str">
        <f>C6</f>
        <v xml:space="preserve">廖柏翔 </v>
      </c>
      <c r="F7" s="32"/>
      <c r="G7" s="32"/>
      <c r="H7" s="110"/>
      <c r="I7" s="43"/>
    </row>
    <row r="8" spans="1:9" s="26" customFormat="1" ht="12" customHeight="1">
      <c r="A8" s="35" t="s">
        <v>4</v>
      </c>
      <c r="B8" s="327" t="s">
        <v>2</v>
      </c>
      <c r="C8" s="327" t="s">
        <v>803</v>
      </c>
      <c r="D8" s="36"/>
      <c r="E8" s="466"/>
      <c r="F8" s="32"/>
      <c r="G8" s="37"/>
      <c r="H8" s="110"/>
      <c r="I8" s="43"/>
    </row>
    <row r="9" spans="1:9" s="26" customFormat="1" ht="12" customHeight="1" thickBot="1">
      <c r="A9" s="27" t="s">
        <v>1</v>
      </c>
      <c r="B9" s="328" t="s">
        <v>2</v>
      </c>
      <c r="C9" s="328" t="s">
        <v>2</v>
      </c>
      <c r="D9" s="38"/>
      <c r="E9" s="467" t="s">
        <v>632</v>
      </c>
      <c r="F9" s="402" t="str">
        <f>E7</f>
        <v xml:space="preserve">廖柏翔 </v>
      </c>
      <c r="G9" s="32"/>
      <c r="H9" s="110"/>
      <c r="I9" s="43"/>
    </row>
    <row r="10" spans="1:9" s="26" customFormat="1" ht="12" customHeight="1" thickBot="1">
      <c r="A10" s="30" t="s">
        <v>5</v>
      </c>
      <c r="B10" s="385" t="s">
        <v>804</v>
      </c>
      <c r="C10" s="385" t="s">
        <v>805</v>
      </c>
      <c r="D10" s="386"/>
      <c r="E10" s="285" t="s">
        <v>2186</v>
      </c>
      <c r="F10" s="480" t="s">
        <v>2475</v>
      </c>
      <c r="G10" s="32"/>
      <c r="H10" s="110"/>
      <c r="I10" s="43"/>
    </row>
    <row r="11" spans="1:9" s="26" customFormat="1" ht="12" customHeight="1" thickBot="1">
      <c r="A11" s="33" t="s">
        <v>1</v>
      </c>
      <c r="B11" s="328" t="s">
        <v>2</v>
      </c>
      <c r="C11" s="328" t="s">
        <v>2</v>
      </c>
      <c r="D11" s="41" t="s">
        <v>505</v>
      </c>
      <c r="E11" s="387" t="str">
        <f>C10</f>
        <v xml:space="preserve">呂正揚 </v>
      </c>
      <c r="F11" s="467"/>
      <c r="G11" s="32"/>
      <c r="H11" s="110"/>
      <c r="I11" s="43"/>
    </row>
    <row r="12" spans="1:9" s="26" customFormat="1" ht="12" customHeight="1">
      <c r="A12" s="35" t="s">
        <v>6</v>
      </c>
      <c r="B12" s="327" t="s">
        <v>2</v>
      </c>
      <c r="C12" s="327" t="s">
        <v>806</v>
      </c>
      <c r="D12" s="36"/>
      <c r="E12" s="32"/>
      <c r="F12" s="467"/>
      <c r="G12" s="37"/>
      <c r="H12" s="110"/>
      <c r="I12" s="43"/>
    </row>
    <row r="13" spans="1:9" s="26" customFormat="1" ht="12" customHeight="1" thickBot="1">
      <c r="A13" s="27" t="s">
        <v>1</v>
      </c>
      <c r="B13" s="328" t="s">
        <v>2</v>
      </c>
      <c r="C13" s="328" t="s">
        <v>2</v>
      </c>
      <c r="D13" s="38"/>
      <c r="E13" s="32"/>
      <c r="F13" s="467" t="s">
        <v>696</v>
      </c>
      <c r="G13" s="402" t="str">
        <f>F9</f>
        <v xml:space="preserve">廖柏翔 </v>
      </c>
      <c r="H13" s="110" t="s">
        <v>390</v>
      </c>
      <c r="I13" s="43"/>
    </row>
    <row r="14" spans="1:9" s="26" customFormat="1" ht="12" customHeight="1" thickBot="1">
      <c r="A14" s="30" t="s">
        <v>7</v>
      </c>
      <c r="B14" s="385" t="s">
        <v>807</v>
      </c>
      <c r="C14" s="385" t="s">
        <v>808</v>
      </c>
      <c r="D14" s="386"/>
      <c r="E14" s="32"/>
      <c r="F14" s="40">
        <v>0.52083333333333337</v>
      </c>
      <c r="G14" s="414" t="s">
        <v>2710</v>
      </c>
      <c r="H14" s="110"/>
      <c r="I14" s="43"/>
    </row>
    <row r="15" spans="1:9" s="26" customFormat="1" ht="12" customHeight="1" thickBot="1">
      <c r="A15" s="33" t="s">
        <v>1</v>
      </c>
      <c r="B15" s="328" t="s">
        <v>2</v>
      </c>
      <c r="C15" s="328" t="s">
        <v>2</v>
      </c>
      <c r="D15" s="41" t="s">
        <v>506</v>
      </c>
      <c r="E15" s="402" t="str">
        <f>C14</f>
        <v xml:space="preserve">劉翊 </v>
      </c>
      <c r="F15" s="39"/>
      <c r="G15" s="32"/>
      <c r="H15" s="110"/>
      <c r="I15" s="43"/>
    </row>
    <row r="16" spans="1:9" s="26" customFormat="1" ht="12" customHeight="1">
      <c r="A16" s="35" t="s">
        <v>8</v>
      </c>
      <c r="B16" s="327" t="s">
        <v>809</v>
      </c>
      <c r="C16" s="327" t="s">
        <v>810</v>
      </c>
      <c r="D16" s="283" t="s">
        <v>2181</v>
      </c>
      <c r="E16" s="39" t="s">
        <v>2361</v>
      </c>
      <c r="F16" s="39"/>
      <c r="G16" s="32"/>
      <c r="H16" s="110"/>
      <c r="I16" s="43"/>
    </row>
    <row r="17" spans="1:9" s="26" customFormat="1" ht="12" customHeight="1" thickBot="1">
      <c r="A17" s="27" t="s">
        <v>1</v>
      </c>
      <c r="B17" s="328" t="s">
        <v>2</v>
      </c>
      <c r="C17" s="328" t="s">
        <v>2</v>
      </c>
      <c r="D17" s="38"/>
      <c r="E17" s="39" t="s">
        <v>633</v>
      </c>
      <c r="F17" s="409" t="str">
        <f>E19</f>
        <v xml:space="preserve">林家安 </v>
      </c>
      <c r="G17" s="32"/>
      <c r="H17" s="110"/>
      <c r="I17" s="43"/>
    </row>
    <row r="18" spans="1:9" s="26" customFormat="1" ht="12" customHeight="1" thickBot="1">
      <c r="A18" s="30" t="s">
        <v>9</v>
      </c>
      <c r="B18" s="385" t="s">
        <v>811</v>
      </c>
      <c r="C18" s="385" t="s">
        <v>812</v>
      </c>
      <c r="D18" s="386"/>
      <c r="E18" s="468" t="s">
        <v>2186</v>
      </c>
      <c r="F18" s="465" t="s">
        <v>2480</v>
      </c>
      <c r="G18" s="37"/>
      <c r="H18" s="110"/>
      <c r="I18" s="43"/>
    </row>
    <row r="19" spans="1:9" s="26" customFormat="1" ht="12" customHeight="1" thickBot="1">
      <c r="A19" s="33" t="s">
        <v>1</v>
      </c>
      <c r="B19" s="328" t="s">
        <v>2</v>
      </c>
      <c r="C19" s="328" t="s">
        <v>2</v>
      </c>
      <c r="D19" s="41" t="s">
        <v>507</v>
      </c>
      <c r="E19" s="469" t="str">
        <f>C18</f>
        <v xml:space="preserve">林家安 </v>
      </c>
      <c r="F19" s="32"/>
      <c r="G19" s="32"/>
      <c r="H19" s="110"/>
      <c r="I19" s="43"/>
    </row>
    <row r="20" spans="1:9" s="26" customFormat="1" ht="12" customHeight="1">
      <c r="A20" s="35" t="s">
        <v>10</v>
      </c>
      <c r="B20" s="492" t="s">
        <v>813</v>
      </c>
      <c r="C20" s="492" t="s">
        <v>814</v>
      </c>
      <c r="D20" s="283" t="s">
        <v>2181</v>
      </c>
      <c r="E20" s="32" t="s">
        <v>2358</v>
      </c>
      <c r="F20" s="37"/>
      <c r="G20" s="32"/>
      <c r="H20" s="110"/>
      <c r="I20" s="43"/>
    </row>
    <row r="21" spans="1:9" s="26" customFormat="1" ht="12" customHeight="1">
      <c r="A21" s="27" t="s">
        <v>1</v>
      </c>
      <c r="B21" s="328" t="s">
        <v>2</v>
      </c>
      <c r="C21" s="328" t="s">
        <v>2</v>
      </c>
      <c r="D21" s="38"/>
      <c r="E21" s="32"/>
      <c r="F21" s="32"/>
      <c r="G21" s="32" t="s">
        <v>388</v>
      </c>
      <c r="H21" s="110"/>
      <c r="I21" s="43"/>
    </row>
    <row r="22" spans="1:9" s="26" customFormat="1" ht="12" customHeight="1">
      <c r="A22" s="30" t="s">
        <v>11</v>
      </c>
      <c r="B22" s="327" t="s">
        <v>815</v>
      </c>
      <c r="C22" s="327" t="s">
        <v>816</v>
      </c>
      <c r="D22" s="31"/>
      <c r="E22" s="32"/>
      <c r="F22" s="32"/>
      <c r="G22" s="105" t="s">
        <v>0</v>
      </c>
      <c r="H22" s="110"/>
      <c r="I22" s="43"/>
    </row>
    <row r="23" spans="1:9" s="26" customFormat="1" ht="12" customHeight="1" thickBot="1">
      <c r="A23" s="33" t="s">
        <v>1</v>
      </c>
      <c r="B23" s="328" t="s">
        <v>2</v>
      </c>
      <c r="C23" s="328" t="s">
        <v>2</v>
      </c>
      <c r="D23" s="34" t="s">
        <v>508</v>
      </c>
      <c r="E23" s="404" t="str">
        <f>C24</f>
        <v xml:space="preserve">陳頎修 </v>
      </c>
      <c r="F23" s="32"/>
      <c r="G23" s="32"/>
      <c r="H23" s="110"/>
      <c r="I23" s="43"/>
    </row>
    <row r="24" spans="1:9" s="26" customFormat="1" ht="12" customHeight="1" thickBot="1">
      <c r="A24" s="35" t="s">
        <v>12</v>
      </c>
      <c r="B24" s="385" t="s">
        <v>817</v>
      </c>
      <c r="C24" s="385" t="s">
        <v>818</v>
      </c>
      <c r="D24" s="403" t="s">
        <v>2181</v>
      </c>
      <c r="E24" s="405" t="s">
        <v>2362</v>
      </c>
      <c r="F24" s="32"/>
      <c r="G24" s="37"/>
      <c r="H24" s="110"/>
      <c r="I24" s="43"/>
    </row>
    <row r="25" spans="1:9" s="26" customFormat="1" ht="12" customHeight="1" thickBot="1">
      <c r="A25" s="27" t="s">
        <v>1</v>
      </c>
      <c r="B25" s="328" t="s">
        <v>2</v>
      </c>
      <c r="C25" s="328" t="s">
        <v>2</v>
      </c>
      <c r="D25" s="38"/>
      <c r="E25" s="39" t="s">
        <v>634</v>
      </c>
      <c r="F25" s="412" t="str">
        <f>E27</f>
        <v xml:space="preserve">黃崇毓 </v>
      </c>
      <c r="G25" s="32"/>
      <c r="H25" s="110"/>
      <c r="I25" s="43"/>
    </row>
    <row r="26" spans="1:9" s="26" customFormat="1" ht="12" customHeight="1" thickBot="1">
      <c r="A26" s="30" t="s">
        <v>13</v>
      </c>
      <c r="B26" s="385" t="s">
        <v>819</v>
      </c>
      <c r="C26" s="385" t="s">
        <v>820</v>
      </c>
      <c r="D26" s="386"/>
      <c r="E26" s="468" t="s">
        <v>2186</v>
      </c>
      <c r="F26" s="422" t="s">
        <v>2485</v>
      </c>
      <c r="G26" s="32"/>
      <c r="H26" s="110"/>
      <c r="I26" s="43"/>
    </row>
    <row r="27" spans="1:9" s="26" customFormat="1" ht="12" customHeight="1" thickBot="1">
      <c r="A27" s="33" t="s">
        <v>1</v>
      </c>
      <c r="B27" s="328" t="s">
        <v>2</v>
      </c>
      <c r="C27" s="328" t="s">
        <v>2</v>
      </c>
      <c r="D27" s="41" t="s">
        <v>509</v>
      </c>
      <c r="E27" s="469" t="str">
        <f>C26</f>
        <v xml:space="preserve">黃崇毓 </v>
      </c>
      <c r="F27" s="39"/>
      <c r="G27" s="32"/>
      <c r="H27" s="110"/>
      <c r="I27" s="43"/>
    </row>
    <row r="28" spans="1:9" s="26" customFormat="1" ht="12" customHeight="1">
      <c r="A28" s="35" t="s">
        <v>14</v>
      </c>
      <c r="B28" s="327" t="s">
        <v>821</v>
      </c>
      <c r="C28" s="327" t="s">
        <v>822</v>
      </c>
      <c r="D28" s="283" t="s">
        <v>2181</v>
      </c>
      <c r="E28" s="32" t="s">
        <v>2363</v>
      </c>
      <c r="F28" s="39"/>
      <c r="G28" s="32"/>
      <c r="H28" s="110"/>
      <c r="I28" s="43"/>
    </row>
    <row r="29" spans="1:9" s="26" customFormat="1" ht="12" customHeight="1" thickBot="1">
      <c r="A29" s="27" t="s">
        <v>1</v>
      </c>
      <c r="B29" s="328" t="s">
        <v>2</v>
      </c>
      <c r="C29" s="328" t="s">
        <v>2</v>
      </c>
      <c r="D29" s="38"/>
      <c r="E29" s="32"/>
      <c r="F29" s="39" t="s">
        <v>697</v>
      </c>
      <c r="G29" s="412" t="str">
        <f>F33</f>
        <v xml:space="preserve">李登揚 </v>
      </c>
      <c r="H29" s="110" t="s">
        <v>389</v>
      </c>
      <c r="I29" s="43"/>
    </row>
    <row r="30" spans="1:9" s="26" customFormat="1" ht="12" customHeight="1" thickBot="1">
      <c r="A30" s="30" t="s">
        <v>15</v>
      </c>
      <c r="B30" s="385" t="s">
        <v>823</v>
      </c>
      <c r="C30" s="385" t="s">
        <v>824</v>
      </c>
      <c r="D30" s="386"/>
      <c r="E30" s="32"/>
      <c r="F30" s="515">
        <v>0.52083333333333337</v>
      </c>
      <c r="G30" s="32" t="s">
        <v>2711</v>
      </c>
      <c r="H30" s="110"/>
      <c r="I30" s="43"/>
    </row>
    <row r="31" spans="1:9" s="26" customFormat="1" ht="12" customHeight="1" thickBot="1">
      <c r="A31" s="33" t="s">
        <v>1</v>
      </c>
      <c r="B31" s="328" t="s">
        <v>2</v>
      </c>
      <c r="C31" s="328" t="s">
        <v>2</v>
      </c>
      <c r="D31" s="41" t="s">
        <v>510</v>
      </c>
      <c r="E31" s="402" t="str">
        <f>C30</f>
        <v xml:space="preserve">蕭加恩 </v>
      </c>
      <c r="F31" s="467"/>
      <c r="G31" s="32"/>
      <c r="H31" s="110"/>
      <c r="I31" s="43"/>
    </row>
    <row r="32" spans="1:9" s="26" customFormat="1" ht="12" customHeight="1">
      <c r="A32" s="35" t="s">
        <v>16</v>
      </c>
      <c r="B32" s="327" t="s">
        <v>825</v>
      </c>
      <c r="C32" s="327" t="s">
        <v>826</v>
      </c>
      <c r="D32" s="284" t="s">
        <v>2182</v>
      </c>
      <c r="E32" s="39" t="s">
        <v>2364</v>
      </c>
      <c r="F32" s="467"/>
      <c r="G32" s="32"/>
      <c r="H32" s="110"/>
      <c r="I32" s="43"/>
    </row>
    <row r="33" spans="1:9" s="26" customFormat="1" ht="12" customHeight="1" thickBot="1">
      <c r="A33" s="27" t="s">
        <v>1</v>
      </c>
      <c r="B33" s="328" t="s">
        <v>2</v>
      </c>
      <c r="C33" s="328" t="s">
        <v>2</v>
      </c>
      <c r="D33" s="38"/>
      <c r="E33" s="39" t="s">
        <v>635</v>
      </c>
      <c r="F33" s="470" t="str">
        <f>E35</f>
        <v xml:space="preserve">李登揚 </v>
      </c>
      <c r="G33" s="32"/>
      <c r="H33" s="110"/>
      <c r="I33" s="43"/>
    </row>
    <row r="34" spans="1:9" s="26" customFormat="1" ht="12" customHeight="1">
      <c r="A34" s="30" t="s">
        <v>17</v>
      </c>
      <c r="B34" s="327" t="s">
        <v>827</v>
      </c>
      <c r="C34" s="327" t="s">
        <v>828</v>
      </c>
      <c r="D34" s="31"/>
      <c r="E34" s="468" t="s">
        <v>2186</v>
      </c>
      <c r="F34" s="32" t="s">
        <v>2481</v>
      </c>
      <c r="G34" s="37"/>
      <c r="H34" s="110"/>
      <c r="I34" s="43"/>
    </row>
    <row r="35" spans="1:9" s="26" customFormat="1" ht="12" customHeight="1" thickBot="1">
      <c r="A35" s="33" t="s">
        <v>1</v>
      </c>
      <c r="B35" s="328" t="s">
        <v>2</v>
      </c>
      <c r="C35" s="328" t="s">
        <v>2</v>
      </c>
      <c r="D35" s="34" t="s">
        <v>511</v>
      </c>
      <c r="E35" s="470" t="str">
        <f>C36</f>
        <v xml:space="preserve">李登揚 </v>
      </c>
      <c r="F35" s="32"/>
      <c r="G35" s="32"/>
      <c r="H35" s="110"/>
      <c r="I35" s="43"/>
    </row>
    <row r="36" spans="1:9" s="26" customFormat="1" ht="12" customHeight="1" thickBot="1">
      <c r="A36" s="35" t="s">
        <v>18</v>
      </c>
      <c r="B36" s="385" t="s">
        <v>829</v>
      </c>
      <c r="C36" s="385" t="s">
        <v>830</v>
      </c>
      <c r="D36" s="406" t="s">
        <v>2182</v>
      </c>
      <c r="E36" s="408" t="s">
        <v>2365</v>
      </c>
      <c r="F36" s="37"/>
      <c r="G36" s="32"/>
      <c r="H36" s="110"/>
      <c r="I36" s="43"/>
    </row>
    <row r="37" spans="1:9" s="26" customFormat="1" ht="12" customHeight="1">
      <c r="A37" s="27" t="s">
        <v>1</v>
      </c>
      <c r="B37" s="328" t="s">
        <v>2</v>
      </c>
      <c r="C37" s="328" t="s">
        <v>2</v>
      </c>
      <c r="D37" s="38"/>
      <c r="E37" s="32"/>
      <c r="F37" s="32"/>
      <c r="G37" s="32"/>
      <c r="H37" s="110"/>
      <c r="I37" s="43"/>
    </row>
    <row r="38" spans="1:9" s="26" customFormat="1" ht="12" customHeight="1" thickBot="1">
      <c r="A38" s="30" t="s">
        <v>19</v>
      </c>
      <c r="B38" s="385" t="s">
        <v>831</v>
      </c>
      <c r="C38" s="385" t="s">
        <v>832</v>
      </c>
      <c r="D38" s="386"/>
      <c r="E38" s="32"/>
      <c r="F38" s="32"/>
      <c r="G38" s="32"/>
      <c r="H38" s="110"/>
      <c r="I38" s="43"/>
    </row>
    <row r="39" spans="1:9" s="26" customFormat="1" ht="12" customHeight="1" thickBot="1">
      <c r="A39" s="33" t="s">
        <v>1</v>
      </c>
      <c r="B39" s="328" t="s">
        <v>2</v>
      </c>
      <c r="C39" s="328" t="s">
        <v>2</v>
      </c>
      <c r="D39" s="41" t="s">
        <v>512</v>
      </c>
      <c r="E39" s="400" t="str">
        <f>C38</f>
        <v xml:space="preserve">崔中睿 </v>
      </c>
      <c r="F39" s="32"/>
      <c r="G39" s="32"/>
      <c r="H39" s="110"/>
      <c r="I39" s="43"/>
    </row>
    <row r="40" spans="1:9" s="26" customFormat="1" ht="12" customHeight="1">
      <c r="A40" s="35" t="s">
        <v>20</v>
      </c>
      <c r="B40" s="327" t="s">
        <v>2</v>
      </c>
      <c r="C40" s="327" t="s">
        <v>833</v>
      </c>
      <c r="D40" s="36"/>
      <c r="E40" s="401"/>
      <c r="F40" s="32"/>
      <c r="G40" s="37"/>
      <c r="H40" s="110"/>
      <c r="I40" s="43"/>
    </row>
    <row r="41" spans="1:9" s="26" customFormat="1" ht="12" customHeight="1" thickBot="1">
      <c r="A41" s="27" t="s">
        <v>1</v>
      </c>
      <c r="B41" s="328" t="s">
        <v>2</v>
      </c>
      <c r="C41" s="328" t="s">
        <v>2</v>
      </c>
      <c r="D41" s="38"/>
      <c r="E41" s="39" t="s">
        <v>636</v>
      </c>
      <c r="F41" s="404" t="str">
        <f>E43</f>
        <v xml:space="preserve">蔡仲威 </v>
      </c>
      <c r="G41" s="32"/>
      <c r="H41" s="110"/>
      <c r="I41" s="43"/>
    </row>
    <row r="42" spans="1:9" s="26" customFormat="1" ht="12" customHeight="1" thickBot="1">
      <c r="A42" s="30" t="s">
        <v>21</v>
      </c>
      <c r="B42" s="385" t="s">
        <v>834</v>
      </c>
      <c r="C42" s="385" t="s">
        <v>835</v>
      </c>
      <c r="D42" s="386"/>
      <c r="E42" s="468" t="s">
        <v>2186</v>
      </c>
      <c r="F42" s="422" t="s">
        <v>2482</v>
      </c>
      <c r="G42" s="32"/>
      <c r="H42" s="110"/>
      <c r="I42" s="43"/>
    </row>
    <row r="43" spans="1:9" s="26" customFormat="1" ht="12" customHeight="1" thickBot="1">
      <c r="A43" s="33" t="s">
        <v>1</v>
      </c>
      <c r="B43" s="328" t="s">
        <v>2</v>
      </c>
      <c r="C43" s="328" t="s">
        <v>2</v>
      </c>
      <c r="D43" s="410" t="s">
        <v>513</v>
      </c>
      <c r="E43" s="469" t="str">
        <f>C42</f>
        <v xml:space="preserve">蔡仲威 </v>
      </c>
      <c r="F43" s="39"/>
      <c r="G43" s="32"/>
      <c r="H43" s="110"/>
      <c r="I43" s="43"/>
    </row>
    <row r="44" spans="1:9" s="26" customFormat="1" ht="12" customHeight="1">
      <c r="A44" s="35" t="s">
        <v>22</v>
      </c>
      <c r="B44" s="327" t="s">
        <v>2</v>
      </c>
      <c r="C44" s="327" t="s">
        <v>836</v>
      </c>
      <c r="D44" s="36"/>
      <c r="E44" s="32"/>
      <c r="F44" s="39"/>
      <c r="G44" s="32"/>
      <c r="H44" s="110"/>
      <c r="I44" s="43"/>
    </row>
    <row r="45" spans="1:9" s="26" customFormat="1" ht="12" customHeight="1" thickBot="1">
      <c r="A45" s="27" t="s">
        <v>1</v>
      </c>
      <c r="B45" s="328" t="s">
        <v>2</v>
      </c>
      <c r="C45" s="328" t="s">
        <v>2</v>
      </c>
      <c r="D45" s="38"/>
      <c r="E45" s="32"/>
      <c r="F45" s="39" t="s">
        <v>698</v>
      </c>
      <c r="G45" s="412" t="str">
        <f>F49</f>
        <v xml:space="preserve">李昱勳 </v>
      </c>
      <c r="H45" s="110" t="s">
        <v>391</v>
      </c>
      <c r="I45" s="43"/>
    </row>
    <row r="46" spans="1:9" s="26" customFormat="1" ht="12" customHeight="1">
      <c r="A46" s="30" t="s">
        <v>23</v>
      </c>
      <c r="B46" s="327" t="s">
        <v>837</v>
      </c>
      <c r="C46" s="327" t="s">
        <v>2183</v>
      </c>
      <c r="D46" s="31"/>
      <c r="E46" s="32"/>
      <c r="F46" s="515">
        <v>0.52083333333333337</v>
      </c>
      <c r="G46" s="32" t="s">
        <v>2708</v>
      </c>
      <c r="H46" s="110"/>
      <c r="I46" s="43"/>
    </row>
    <row r="47" spans="1:9" s="26" customFormat="1" ht="12" customHeight="1" thickBot="1">
      <c r="A47" s="33" t="s">
        <v>1</v>
      </c>
      <c r="B47" s="328" t="s">
        <v>2</v>
      </c>
      <c r="C47" s="328" t="s">
        <v>2</v>
      </c>
      <c r="D47" s="34" t="s">
        <v>514</v>
      </c>
      <c r="E47" s="412" t="str">
        <f>C48</f>
        <v xml:space="preserve">黃俞凱 </v>
      </c>
      <c r="F47" s="467"/>
      <c r="G47" s="32"/>
      <c r="H47" s="110"/>
      <c r="I47" s="43"/>
    </row>
    <row r="48" spans="1:9" s="26" customFormat="1" ht="12" customHeight="1" thickBot="1">
      <c r="A48" s="35" t="s">
        <v>24</v>
      </c>
      <c r="B48" s="385" t="s">
        <v>838</v>
      </c>
      <c r="C48" s="385" t="s">
        <v>839</v>
      </c>
      <c r="D48" s="411" t="s">
        <v>2182</v>
      </c>
      <c r="E48" s="405" t="s">
        <v>2366</v>
      </c>
      <c r="F48" s="467"/>
      <c r="G48" s="32"/>
      <c r="H48" s="110"/>
      <c r="I48" s="43"/>
    </row>
    <row r="49" spans="1:9" s="26" customFormat="1" ht="12" customHeight="1" thickBot="1">
      <c r="A49" s="27" t="s">
        <v>1</v>
      </c>
      <c r="B49" s="328" t="s">
        <v>2</v>
      </c>
      <c r="C49" s="328" t="s">
        <v>2</v>
      </c>
      <c r="D49" s="38"/>
      <c r="E49" s="39" t="s">
        <v>637</v>
      </c>
      <c r="F49" s="470" t="str">
        <f>E51</f>
        <v xml:space="preserve">李昱勳 </v>
      </c>
      <c r="G49" s="32"/>
      <c r="H49" s="110"/>
      <c r="I49" s="43"/>
    </row>
    <row r="50" spans="1:9" s="26" customFormat="1" ht="12" customHeight="1">
      <c r="A50" s="30" t="s">
        <v>25</v>
      </c>
      <c r="B50" s="327" t="s">
        <v>821</v>
      </c>
      <c r="C50" s="327" t="s">
        <v>840</v>
      </c>
      <c r="D50" s="31"/>
      <c r="E50" s="468" t="s">
        <v>2186</v>
      </c>
      <c r="F50" s="408" t="s">
        <v>2483</v>
      </c>
      <c r="G50" s="32"/>
      <c r="H50" s="110"/>
      <c r="I50" s="43"/>
    </row>
    <row r="51" spans="1:9" s="26" customFormat="1" ht="12" customHeight="1" thickBot="1">
      <c r="A51" s="33" t="s">
        <v>1</v>
      </c>
      <c r="B51" s="328" t="s">
        <v>2</v>
      </c>
      <c r="C51" s="328" t="s">
        <v>2</v>
      </c>
      <c r="D51" s="34" t="s">
        <v>515</v>
      </c>
      <c r="E51" s="470" t="str">
        <f>C52</f>
        <v xml:space="preserve">李昱勳 </v>
      </c>
      <c r="F51" s="32"/>
      <c r="G51" s="32"/>
      <c r="H51" s="110"/>
      <c r="I51" s="43"/>
    </row>
    <row r="52" spans="1:9" s="26" customFormat="1" ht="12" customHeight="1" thickBot="1">
      <c r="A52" s="35" t="s">
        <v>26</v>
      </c>
      <c r="B52" s="385" t="s">
        <v>804</v>
      </c>
      <c r="C52" s="385" t="s">
        <v>841</v>
      </c>
      <c r="D52" s="406" t="s">
        <v>2182</v>
      </c>
      <c r="E52" s="400" t="s">
        <v>2367</v>
      </c>
      <c r="F52" s="32"/>
      <c r="G52" s="32"/>
      <c r="H52" s="110"/>
      <c r="I52" s="43"/>
    </row>
    <row r="53" spans="1:9" s="26" customFormat="1" ht="12" customHeight="1">
      <c r="A53" s="27" t="s">
        <v>1</v>
      </c>
      <c r="B53" s="328" t="s">
        <v>2</v>
      </c>
      <c r="C53" s="328" t="s">
        <v>2</v>
      </c>
      <c r="D53" s="38"/>
      <c r="E53" s="32"/>
      <c r="F53" s="32"/>
      <c r="G53" s="32" t="s">
        <v>388</v>
      </c>
      <c r="H53" s="110"/>
      <c r="I53" s="43"/>
    </row>
    <row r="54" spans="1:9" s="26" customFormat="1" ht="12" customHeight="1" thickBot="1">
      <c r="A54" s="30" t="s">
        <v>27</v>
      </c>
      <c r="B54" s="385" t="s">
        <v>842</v>
      </c>
      <c r="C54" s="385" t="s">
        <v>2369</v>
      </c>
      <c r="D54" s="386"/>
      <c r="E54" s="32"/>
      <c r="F54" s="32"/>
      <c r="G54" s="105" t="s">
        <v>0</v>
      </c>
      <c r="H54" s="110"/>
      <c r="I54" s="43"/>
    </row>
    <row r="55" spans="1:9" s="26" customFormat="1" ht="12" customHeight="1" thickBot="1">
      <c r="A55" s="33" t="s">
        <v>1</v>
      </c>
      <c r="B55" s="328" t="s">
        <v>2</v>
      </c>
      <c r="C55" s="328" t="s">
        <v>2</v>
      </c>
      <c r="D55" s="410" t="s">
        <v>516</v>
      </c>
      <c r="E55" s="402" t="str">
        <f>C54</f>
        <v xml:space="preserve">吳祈燊 </v>
      </c>
      <c r="F55" s="32"/>
      <c r="G55" s="32"/>
      <c r="H55" s="110"/>
      <c r="I55" s="43"/>
    </row>
    <row r="56" spans="1:9" s="26" customFormat="1" ht="12" customHeight="1">
      <c r="A56" s="35" t="s">
        <v>28</v>
      </c>
      <c r="B56" s="327" t="s">
        <v>815</v>
      </c>
      <c r="C56" s="327" t="s">
        <v>843</v>
      </c>
      <c r="D56" s="284" t="s">
        <v>2185</v>
      </c>
      <c r="E56" s="466" t="s">
        <v>2368</v>
      </c>
      <c r="F56" s="32"/>
      <c r="G56" s="32"/>
      <c r="H56" s="110"/>
      <c r="I56" s="43"/>
    </row>
    <row r="57" spans="1:9" s="26" customFormat="1" ht="12" customHeight="1" thickBot="1">
      <c r="A57" s="27" t="s">
        <v>1</v>
      </c>
      <c r="B57" s="328" t="s">
        <v>2</v>
      </c>
      <c r="C57" s="328" t="s">
        <v>2</v>
      </c>
      <c r="D57" s="38"/>
      <c r="E57" s="467" t="s">
        <v>638</v>
      </c>
      <c r="F57" s="32" t="str">
        <f>E55</f>
        <v xml:space="preserve">吳祈燊 </v>
      </c>
      <c r="G57" s="32"/>
      <c r="H57" s="110"/>
      <c r="I57" s="43"/>
    </row>
    <row r="58" spans="1:9" s="26" customFormat="1" ht="12" customHeight="1">
      <c r="A58" s="30" t="s">
        <v>29</v>
      </c>
      <c r="B58" s="327" t="s">
        <v>844</v>
      </c>
      <c r="C58" s="327" t="s">
        <v>845</v>
      </c>
      <c r="D58" s="31"/>
      <c r="E58" s="285" t="s">
        <v>2186</v>
      </c>
      <c r="F58" s="466" t="s">
        <v>2484</v>
      </c>
      <c r="G58" s="32"/>
      <c r="H58" s="110"/>
      <c r="I58" s="43"/>
    </row>
    <row r="59" spans="1:9" s="26" customFormat="1" ht="12" customHeight="1" thickBot="1">
      <c r="A59" s="33" t="s">
        <v>1</v>
      </c>
      <c r="B59" s="328" t="s">
        <v>2</v>
      </c>
      <c r="C59" s="328" t="s">
        <v>2</v>
      </c>
      <c r="D59" s="34" t="s">
        <v>517</v>
      </c>
      <c r="E59" s="407" t="str">
        <f>C60</f>
        <v xml:space="preserve">張唯恩 </v>
      </c>
      <c r="F59" s="467"/>
      <c r="G59" s="32"/>
      <c r="H59" s="110"/>
      <c r="I59" s="43"/>
    </row>
    <row r="60" spans="1:9" s="26" customFormat="1" ht="12" customHeight="1" thickBot="1">
      <c r="A60" s="35" t="s">
        <v>30</v>
      </c>
      <c r="B60" s="385" t="s">
        <v>846</v>
      </c>
      <c r="C60" s="385" t="s">
        <v>847</v>
      </c>
      <c r="D60" s="406" t="s">
        <v>2185</v>
      </c>
      <c r="E60" s="408" t="s">
        <v>2371</v>
      </c>
      <c r="F60" s="467"/>
      <c r="G60" s="32"/>
      <c r="H60" s="110"/>
      <c r="I60" s="43"/>
    </row>
    <row r="61" spans="1:9" s="26" customFormat="1" ht="12" customHeight="1" thickBot="1">
      <c r="A61" s="27" t="s">
        <v>1</v>
      </c>
      <c r="B61" s="328" t="s">
        <v>2</v>
      </c>
      <c r="C61" s="328" t="s">
        <v>2</v>
      </c>
      <c r="D61" s="38"/>
      <c r="E61" s="32"/>
      <c r="F61" s="467" t="s">
        <v>699</v>
      </c>
      <c r="G61" s="32" t="str">
        <f>F57</f>
        <v xml:space="preserve">吳祈燊 </v>
      </c>
      <c r="H61" s="110" t="s">
        <v>392</v>
      </c>
      <c r="I61" s="43"/>
    </row>
    <row r="62" spans="1:9" s="26" customFormat="1" ht="12" customHeight="1">
      <c r="A62" s="30" t="s">
        <v>31</v>
      </c>
      <c r="B62" s="327" t="s">
        <v>848</v>
      </c>
      <c r="C62" s="327" t="s">
        <v>2184</v>
      </c>
      <c r="D62" s="31"/>
      <c r="E62" s="32"/>
      <c r="F62" s="40">
        <v>0.52083333333333337</v>
      </c>
      <c r="G62" s="414" t="s">
        <v>2712</v>
      </c>
      <c r="H62" s="110"/>
      <c r="I62" s="43"/>
    </row>
    <row r="63" spans="1:9" s="26" customFormat="1" ht="12" customHeight="1" thickBot="1">
      <c r="A63" s="33" t="s">
        <v>1</v>
      </c>
      <c r="B63" s="328" t="s">
        <v>2</v>
      </c>
      <c r="C63" s="328" t="s">
        <v>2</v>
      </c>
      <c r="D63" s="34" t="s">
        <v>518</v>
      </c>
      <c r="E63" s="412" t="str">
        <f>C64</f>
        <v xml:space="preserve">楊昕祐 </v>
      </c>
      <c r="F63" s="39"/>
      <c r="G63" s="32"/>
      <c r="H63" s="110"/>
      <c r="I63" s="43"/>
    </row>
    <row r="64" spans="1:9" s="26" customFormat="1" ht="12" customHeight="1" thickBot="1">
      <c r="A64" s="35" t="s">
        <v>32</v>
      </c>
      <c r="B64" s="385" t="s">
        <v>849</v>
      </c>
      <c r="C64" s="385" t="s">
        <v>850</v>
      </c>
      <c r="D64" s="406" t="s">
        <v>2185</v>
      </c>
      <c r="E64" s="413" t="s">
        <v>2370</v>
      </c>
      <c r="F64" s="39"/>
      <c r="G64" s="32"/>
      <c r="H64" s="110"/>
      <c r="I64" s="43"/>
    </row>
    <row r="65" spans="1:9" s="26" customFormat="1" ht="12" customHeight="1" thickBot="1">
      <c r="A65" s="27" t="s">
        <v>1</v>
      </c>
      <c r="B65" s="328" t="s">
        <v>2</v>
      </c>
      <c r="C65" s="328" t="s">
        <v>2</v>
      </c>
      <c r="D65" s="38"/>
      <c r="E65" s="39" t="s">
        <v>639</v>
      </c>
      <c r="F65" s="409" t="str">
        <f>E67</f>
        <v xml:space="preserve">鄭成鼎 </v>
      </c>
      <c r="G65" s="32"/>
      <c r="H65" s="110"/>
      <c r="I65" s="43"/>
    </row>
    <row r="66" spans="1:9" s="26" customFormat="1" ht="12" customHeight="1" thickBot="1">
      <c r="A66" s="30" t="s">
        <v>33</v>
      </c>
      <c r="B66" s="385" t="s">
        <v>809</v>
      </c>
      <c r="C66" s="385" t="s">
        <v>851</v>
      </c>
      <c r="D66" s="386"/>
      <c r="E66" s="468" t="s">
        <v>2187</v>
      </c>
      <c r="F66" s="32" t="s">
        <v>2487</v>
      </c>
      <c r="G66" s="32"/>
      <c r="H66" s="110"/>
      <c r="I66" s="43"/>
    </row>
    <row r="67" spans="1:9" s="26" customFormat="1" ht="12" customHeight="1" thickBot="1">
      <c r="A67" s="33" t="s">
        <v>1</v>
      </c>
      <c r="B67" s="328" t="s">
        <v>2</v>
      </c>
      <c r="C67" s="328" t="s">
        <v>2</v>
      </c>
      <c r="D67" s="41" t="s">
        <v>519</v>
      </c>
      <c r="E67" s="469" t="str">
        <f>C66</f>
        <v xml:space="preserve">鄭成鼎 </v>
      </c>
      <c r="F67" s="32"/>
      <c r="G67" s="32"/>
      <c r="H67" s="110"/>
      <c r="I67" s="43"/>
    </row>
    <row r="68" spans="1:9" s="26" customFormat="1" ht="12" customHeight="1">
      <c r="A68" s="35" t="s">
        <v>34</v>
      </c>
      <c r="B68" s="327" t="s">
        <v>819</v>
      </c>
      <c r="C68" s="327" t="s">
        <v>852</v>
      </c>
      <c r="D68" s="284" t="s">
        <v>2185</v>
      </c>
      <c r="E68" s="414" t="s">
        <v>2372</v>
      </c>
      <c r="F68" s="32"/>
      <c r="G68" s="32"/>
      <c r="H68" s="110"/>
      <c r="I68" s="43"/>
    </row>
    <row r="69" spans="1:9" s="26" customFormat="1" ht="12" customHeight="1">
      <c r="A69" s="23"/>
      <c r="B69" s="77"/>
      <c r="C69" s="77"/>
      <c r="D69" s="38"/>
      <c r="E69" s="44"/>
      <c r="F69" s="25"/>
      <c r="G69" s="25"/>
      <c r="H69" s="110"/>
      <c r="I69" s="43"/>
    </row>
    <row r="70" spans="1:9" s="26" customFormat="1" ht="12" customHeight="1">
      <c r="A70" s="12" t="s">
        <v>747</v>
      </c>
      <c r="B70" s="331"/>
      <c r="C70" s="329" t="s">
        <v>264</v>
      </c>
      <c r="D70" s="140"/>
      <c r="E70" s="140"/>
      <c r="F70" s="140" t="s">
        <v>2180</v>
      </c>
      <c r="G70" s="28"/>
      <c r="H70" s="109"/>
      <c r="I70" s="43"/>
    </row>
    <row r="71" spans="1:9" s="29" customFormat="1" ht="12" customHeight="1">
      <c r="A71" s="27" t="s">
        <v>1</v>
      </c>
      <c r="B71" s="331"/>
      <c r="C71" s="330"/>
      <c r="D71" s="28"/>
      <c r="E71" s="28"/>
      <c r="F71" s="28"/>
      <c r="G71" s="28"/>
      <c r="H71" s="109"/>
      <c r="I71" s="24"/>
    </row>
    <row r="72" spans="1:9" s="26" customFormat="1" ht="12" customHeight="1" thickBot="1">
      <c r="A72" s="30" t="s">
        <v>35</v>
      </c>
      <c r="B72" s="385" t="s">
        <v>848</v>
      </c>
      <c r="C72" s="385" t="s">
        <v>853</v>
      </c>
      <c r="D72" s="386"/>
      <c r="E72" s="32"/>
      <c r="F72" s="32"/>
      <c r="G72" s="32"/>
      <c r="H72" s="110"/>
      <c r="I72" s="43"/>
    </row>
    <row r="73" spans="1:9" s="26" customFormat="1" ht="12" customHeight="1" thickBot="1">
      <c r="A73" s="33" t="s">
        <v>1</v>
      </c>
      <c r="B73" s="328" t="s">
        <v>2</v>
      </c>
      <c r="C73" s="328" t="s">
        <v>2</v>
      </c>
      <c r="D73" s="41" t="s">
        <v>520</v>
      </c>
      <c r="E73" s="402" t="str">
        <f>C72</f>
        <v xml:space="preserve">游定宇 </v>
      </c>
      <c r="F73" s="32"/>
      <c r="G73" s="32"/>
      <c r="H73" s="110"/>
      <c r="I73" s="43"/>
    </row>
    <row r="74" spans="1:9" s="26" customFormat="1" ht="12" customHeight="1">
      <c r="A74" s="35" t="s">
        <v>36</v>
      </c>
      <c r="B74" s="327" t="s">
        <v>2</v>
      </c>
      <c r="C74" s="327" t="s">
        <v>854</v>
      </c>
      <c r="D74" s="36"/>
      <c r="E74" s="39"/>
      <c r="F74" s="32"/>
      <c r="G74" s="37"/>
      <c r="H74" s="110"/>
      <c r="I74" s="43"/>
    </row>
    <row r="75" spans="1:9" s="26" customFormat="1" ht="12" customHeight="1" thickBot="1">
      <c r="A75" s="27" t="s">
        <v>1</v>
      </c>
      <c r="B75" s="328" t="s">
        <v>2</v>
      </c>
      <c r="C75" s="328" t="s">
        <v>2</v>
      </c>
      <c r="D75" s="38"/>
      <c r="E75" s="39" t="s">
        <v>640</v>
      </c>
      <c r="F75" s="412" t="str">
        <f>E77</f>
        <v xml:space="preserve">謝承哲 </v>
      </c>
      <c r="G75" s="32"/>
      <c r="H75" s="110"/>
      <c r="I75" s="43"/>
    </row>
    <row r="76" spans="1:9" s="26" customFormat="1" ht="12" customHeight="1" thickBot="1">
      <c r="A76" s="30" t="s">
        <v>37</v>
      </c>
      <c r="B76" s="385" t="s">
        <v>821</v>
      </c>
      <c r="C76" s="385" t="s">
        <v>855</v>
      </c>
      <c r="D76" s="386"/>
      <c r="E76" s="468" t="s">
        <v>2187</v>
      </c>
      <c r="F76" s="422" t="s">
        <v>2488</v>
      </c>
      <c r="G76" s="32"/>
      <c r="H76" s="110"/>
      <c r="I76" s="43"/>
    </row>
    <row r="77" spans="1:9" s="26" customFormat="1" ht="12" customHeight="1" thickBot="1">
      <c r="A77" s="33" t="s">
        <v>1</v>
      </c>
      <c r="B77" s="328" t="s">
        <v>2</v>
      </c>
      <c r="C77" s="328" t="s">
        <v>2</v>
      </c>
      <c r="D77" s="410" t="s">
        <v>521</v>
      </c>
      <c r="E77" s="469" t="str">
        <f>C76</f>
        <v xml:space="preserve">謝承哲 </v>
      </c>
      <c r="F77" s="39"/>
      <c r="G77" s="32"/>
      <c r="H77" s="110"/>
      <c r="I77" s="43"/>
    </row>
    <row r="78" spans="1:9" s="26" customFormat="1" ht="12" customHeight="1">
      <c r="A78" s="35" t="s">
        <v>38</v>
      </c>
      <c r="B78" s="327" t="s">
        <v>2</v>
      </c>
      <c r="C78" s="327" t="s">
        <v>856</v>
      </c>
      <c r="D78" s="36"/>
      <c r="E78" s="32"/>
      <c r="F78" s="39"/>
      <c r="G78" s="37"/>
      <c r="H78" s="110"/>
      <c r="I78" s="43"/>
    </row>
    <row r="79" spans="1:9" s="26" customFormat="1" ht="12" customHeight="1" thickBot="1">
      <c r="A79" s="27" t="s">
        <v>1</v>
      </c>
      <c r="B79" s="328" t="s">
        <v>2</v>
      </c>
      <c r="C79" s="328" t="s">
        <v>2</v>
      </c>
      <c r="D79" s="38"/>
      <c r="E79" s="32"/>
      <c r="F79" s="39" t="s">
        <v>700</v>
      </c>
      <c r="G79" s="412" t="str">
        <f>F83</f>
        <v xml:space="preserve">郭諾恩 </v>
      </c>
      <c r="H79" s="110" t="s">
        <v>393</v>
      </c>
      <c r="I79" s="43"/>
    </row>
    <row r="80" spans="1:9" s="26" customFormat="1" ht="12" customHeight="1" thickBot="1">
      <c r="A80" s="30" t="s">
        <v>39</v>
      </c>
      <c r="B80" s="385" t="s">
        <v>829</v>
      </c>
      <c r="C80" s="385" t="s">
        <v>857</v>
      </c>
      <c r="D80" s="386"/>
      <c r="E80" s="32"/>
      <c r="F80" s="515">
        <v>0.52083333333333337</v>
      </c>
      <c r="G80" s="32" t="s">
        <v>2714</v>
      </c>
      <c r="H80" s="110"/>
      <c r="I80" s="43"/>
    </row>
    <row r="81" spans="1:9" s="26" customFormat="1" ht="12" customHeight="1" thickBot="1">
      <c r="A81" s="33" t="s">
        <v>1</v>
      </c>
      <c r="B81" s="328" t="s">
        <v>2</v>
      </c>
      <c r="C81" s="328" t="s">
        <v>2</v>
      </c>
      <c r="D81" s="410" t="s">
        <v>522</v>
      </c>
      <c r="E81" s="402" t="str">
        <f>C80</f>
        <v xml:space="preserve">郭諾恩 </v>
      </c>
      <c r="F81" s="467"/>
      <c r="G81" s="32"/>
      <c r="H81" s="110"/>
      <c r="I81" s="43"/>
    </row>
    <row r="82" spans="1:9" s="26" customFormat="1" ht="12" customHeight="1">
      <c r="A82" s="35" t="s">
        <v>40</v>
      </c>
      <c r="B82" s="327" t="s">
        <v>819</v>
      </c>
      <c r="C82" s="327" t="s">
        <v>858</v>
      </c>
      <c r="D82" s="284" t="s">
        <v>2188</v>
      </c>
      <c r="E82" s="480" t="s">
        <v>2373</v>
      </c>
      <c r="F82" s="467"/>
      <c r="G82" s="32"/>
      <c r="H82" s="110"/>
      <c r="I82" s="43"/>
    </row>
    <row r="83" spans="1:9" s="26" customFormat="1" ht="12" customHeight="1" thickBot="1">
      <c r="A83" s="27" t="s">
        <v>1</v>
      </c>
      <c r="B83" s="328" t="s">
        <v>2</v>
      </c>
      <c r="C83" s="328" t="s">
        <v>2</v>
      </c>
      <c r="D83" s="38"/>
      <c r="E83" s="467" t="s">
        <v>641</v>
      </c>
      <c r="F83" s="516" t="str">
        <f>E81</f>
        <v xml:space="preserve">郭諾恩 </v>
      </c>
      <c r="G83" s="32"/>
      <c r="H83" s="110"/>
      <c r="I83" s="43"/>
    </row>
    <row r="84" spans="1:9" s="26" customFormat="1" ht="12" customHeight="1" thickBot="1">
      <c r="A84" s="30" t="s">
        <v>41</v>
      </c>
      <c r="B84" s="385" t="s">
        <v>838</v>
      </c>
      <c r="C84" s="385" t="s">
        <v>859</v>
      </c>
      <c r="D84" s="386"/>
      <c r="E84" s="285" t="s">
        <v>2187</v>
      </c>
      <c r="F84" s="414" t="s">
        <v>2493</v>
      </c>
      <c r="G84" s="37"/>
      <c r="H84" s="110"/>
      <c r="I84" s="43"/>
    </row>
    <row r="85" spans="1:9" s="26" customFormat="1" ht="12" customHeight="1" thickBot="1">
      <c r="A85" s="33" t="s">
        <v>1</v>
      </c>
      <c r="B85" s="328" t="s">
        <v>2</v>
      </c>
      <c r="C85" s="328" t="s">
        <v>2</v>
      </c>
      <c r="D85" s="41" t="s">
        <v>523</v>
      </c>
      <c r="E85" s="387" t="str">
        <f>C84</f>
        <v xml:space="preserve">陳文洋 </v>
      </c>
      <c r="F85" s="32"/>
      <c r="G85" s="32"/>
      <c r="H85" s="110"/>
      <c r="I85" s="43"/>
    </row>
    <row r="86" spans="1:9" s="26" customFormat="1" ht="12" customHeight="1">
      <c r="A86" s="35" t="s">
        <v>42</v>
      </c>
      <c r="B86" s="327" t="s">
        <v>844</v>
      </c>
      <c r="C86" s="327" t="s">
        <v>860</v>
      </c>
      <c r="D86" s="284" t="s">
        <v>2188</v>
      </c>
      <c r="E86" s="32" t="s">
        <v>2379</v>
      </c>
      <c r="F86" s="37"/>
      <c r="G86" s="32"/>
      <c r="H86" s="110"/>
      <c r="I86" s="43"/>
    </row>
    <row r="87" spans="1:9" s="26" customFormat="1" ht="12" customHeight="1">
      <c r="A87" s="27" t="s">
        <v>1</v>
      </c>
      <c r="B87" s="328" t="s">
        <v>2</v>
      </c>
      <c r="C87" s="328" t="s">
        <v>2</v>
      </c>
      <c r="D87" s="38"/>
      <c r="E87" s="32"/>
      <c r="F87" s="32"/>
      <c r="G87" s="32" t="s">
        <v>388</v>
      </c>
      <c r="H87" s="110"/>
      <c r="I87" s="43"/>
    </row>
    <row r="88" spans="1:9" s="26" customFormat="1" ht="12" customHeight="1">
      <c r="A88" s="30" t="s">
        <v>43</v>
      </c>
      <c r="B88" s="327" t="s">
        <v>825</v>
      </c>
      <c r="C88" s="327" t="s">
        <v>861</v>
      </c>
      <c r="D88" s="31"/>
      <c r="E88" s="32"/>
      <c r="F88" s="32"/>
      <c r="G88" s="105" t="s">
        <v>0</v>
      </c>
      <c r="H88" s="110"/>
      <c r="I88" s="43"/>
    </row>
    <row r="89" spans="1:9" s="26" customFormat="1" ht="12" customHeight="1" thickBot="1">
      <c r="A89" s="33" t="s">
        <v>1</v>
      </c>
      <c r="B89" s="328" t="s">
        <v>2</v>
      </c>
      <c r="C89" s="328" t="s">
        <v>2</v>
      </c>
      <c r="D89" s="34" t="s">
        <v>524</v>
      </c>
      <c r="E89" s="412" t="str">
        <f>C90</f>
        <v xml:space="preserve">洪翊碩 </v>
      </c>
      <c r="F89" s="32"/>
      <c r="G89" s="32"/>
      <c r="H89" s="110"/>
      <c r="I89" s="43"/>
    </row>
    <row r="90" spans="1:9" s="26" customFormat="1" ht="12" customHeight="1" thickBot="1">
      <c r="A90" s="35" t="s">
        <v>44</v>
      </c>
      <c r="B90" s="385" t="s">
        <v>817</v>
      </c>
      <c r="C90" s="385" t="s">
        <v>862</v>
      </c>
      <c r="D90" s="411" t="s">
        <v>2188</v>
      </c>
      <c r="E90" s="39" t="s">
        <v>2375</v>
      </c>
      <c r="F90" s="32"/>
      <c r="G90" s="37"/>
      <c r="H90" s="110"/>
      <c r="I90" s="43"/>
    </row>
    <row r="91" spans="1:9" s="26" customFormat="1" ht="12" customHeight="1" thickBot="1">
      <c r="A91" s="27" t="s">
        <v>1</v>
      </c>
      <c r="B91" s="328" t="s">
        <v>2</v>
      </c>
      <c r="C91" s="328" t="s">
        <v>2</v>
      </c>
      <c r="D91" s="38"/>
      <c r="E91" s="39" t="s">
        <v>642</v>
      </c>
      <c r="F91" s="412" t="str">
        <f>E93</f>
        <v xml:space="preserve">方俊凱 </v>
      </c>
      <c r="G91" s="32"/>
      <c r="H91" s="110"/>
      <c r="I91" s="43"/>
    </row>
    <row r="92" spans="1:9" s="26" customFormat="1" ht="12" customHeight="1">
      <c r="A92" s="30" t="s">
        <v>45</v>
      </c>
      <c r="B92" s="327" t="s">
        <v>767</v>
      </c>
      <c r="C92" s="327" t="s">
        <v>863</v>
      </c>
      <c r="D92" s="31"/>
      <c r="E92" s="468" t="s">
        <v>2187</v>
      </c>
      <c r="F92" s="39" t="s">
        <v>2489</v>
      </c>
      <c r="G92" s="32"/>
      <c r="H92" s="110"/>
      <c r="I92" s="43"/>
    </row>
    <row r="93" spans="1:9" s="26" customFormat="1" ht="12" customHeight="1" thickBot="1">
      <c r="A93" s="33" t="s">
        <v>1</v>
      </c>
      <c r="B93" s="328" t="s">
        <v>2</v>
      </c>
      <c r="C93" s="328" t="s">
        <v>2</v>
      </c>
      <c r="D93" s="34" t="s">
        <v>525</v>
      </c>
      <c r="E93" s="470" t="str">
        <f>C94</f>
        <v xml:space="preserve">方俊凱 </v>
      </c>
      <c r="F93" s="39"/>
      <c r="G93" s="32"/>
      <c r="H93" s="110"/>
      <c r="I93" s="43"/>
    </row>
    <row r="94" spans="1:9" s="26" customFormat="1" ht="12" customHeight="1" thickBot="1">
      <c r="A94" s="35" t="s">
        <v>46</v>
      </c>
      <c r="B94" s="385" t="s">
        <v>809</v>
      </c>
      <c r="C94" s="385" t="s">
        <v>864</v>
      </c>
      <c r="D94" s="411" t="s">
        <v>2188</v>
      </c>
      <c r="E94" s="408" t="s">
        <v>2374</v>
      </c>
      <c r="F94" s="39"/>
      <c r="G94" s="32"/>
      <c r="H94" s="110"/>
      <c r="I94" s="43"/>
    </row>
    <row r="95" spans="1:9" s="26" customFormat="1" ht="12" customHeight="1" thickBot="1">
      <c r="A95" s="27" t="s">
        <v>1</v>
      </c>
      <c r="B95" s="328" t="s">
        <v>2</v>
      </c>
      <c r="C95" s="328" t="s">
        <v>2</v>
      </c>
      <c r="D95" s="38"/>
      <c r="E95" s="32"/>
      <c r="F95" s="39" t="s">
        <v>701</v>
      </c>
      <c r="G95" s="412" t="str">
        <f>F99</f>
        <v xml:space="preserve">林韋程 </v>
      </c>
      <c r="H95" s="110" t="s">
        <v>394</v>
      </c>
      <c r="I95" s="43"/>
    </row>
    <row r="96" spans="1:9" s="26" customFormat="1" ht="12" customHeight="1">
      <c r="A96" s="30" t="s">
        <v>47</v>
      </c>
      <c r="B96" s="327" t="s">
        <v>865</v>
      </c>
      <c r="C96" s="327" t="s">
        <v>866</v>
      </c>
      <c r="D96" s="31"/>
      <c r="E96" s="32"/>
      <c r="F96" s="515">
        <v>0.52083333333333337</v>
      </c>
      <c r="G96" s="465" t="s">
        <v>2715</v>
      </c>
      <c r="H96" s="110"/>
      <c r="I96" s="43"/>
    </row>
    <row r="97" spans="1:9" s="26" customFormat="1" ht="12" customHeight="1" thickBot="1">
      <c r="A97" s="33" t="s">
        <v>1</v>
      </c>
      <c r="B97" s="328" t="s">
        <v>2</v>
      </c>
      <c r="C97" s="328" t="s">
        <v>2</v>
      </c>
      <c r="D97" s="34" t="s">
        <v>526</v>
      </c>
      <c r="E97" s="404" t="str">
        <f>C98</f>
        <v xml:space="preserve">林韋程 </v>
      </c>
      <c r="F97" s="467"/>
      <c r="G97" s="32"/>
      <c r="H97" s="110"/>
      <c r="I97" s="43"/>
    </row>
    <row r="98" spans="1:9" s="26" customFormat="1" ht="12" customHeight="1" thickBot="1">
      <c r="A98" s="35" t="s">
        <v>48</v>
      </c>
      <c r="B98" s="385" t="s">
        <v>807</v>
      </c>
      <c r="C98" s="385" t="s">
        <v>867</v>
      </c>
      <c r="D98" s="411" t="s">
        <v>2188</v>
      </c>
      <c r="E98" s="483" t="s">
        <v>2376</v>
      </c>
      <c r="F98" s="467"/>
      <c r="G98" s="32"/>
      <c r="H98" s="110"/>
      <c r="I98" s="43"/>
    </row>
    <row r="99" spans="1:9" s="26" customFormat="1" ht="12" customHeight="1" thickBot="1">
      <c r="A99" s="27" t="s">
        <v>1</v>
      </c>
      <c r="B99" s="328" t="s">
        <v>2</v>
      </c>
      <c r="C99" s="328" t="s">
        <v>2</v>
      </c>
      <c r="D99" s="38"/>
      <c r="E99" s="467" t="s">
        <v>643</v>
      </c>
      <c r="F99" s="469" t="str">
        <f>E97</f>
        <v xml:space="preserve">林韋程 </v>
      </c>
      <c r="G99" s="32"/>
      <c r="H99" s="110"/>
      <c r="I99" s="43"/>
    </row>
    <row r="100" spans="1:9" s="26" customFormat="1" ht="12" customHeight="1">
      <c r="A100" s="30" t="s">
        <v>49</v>
      </c>
      <c r="B100" s="327" t="s">
        <v>811</v>
      </c>
      <c r="C100" s="327" t="s">
        <v>868</v>
      </c>
      <c r="D100" s="31"/>
      <c r="E100" s="285" t="s">
        <v>2187</v>
      </c>
      <c r="F100" s="32" t="s">
        <v>2495</v>
      </c>
      <c r="G100" s="37"/>
      <c r="H100" s="110"/>
      <c r="I100" s="43"/>
    </row>
    <row r="101" spans="1:9" s="26" customFormat="1" ht="12" customHeight="1" thickBot="1">
      <c r="A101" s="33" t="s">
        <v>1</v>
      </c>
      <c r="B101" s="328" t="s">
        <v>2</v>
      </c>
      <c r="C101" s="328" t="s">
        <v>2</v>
      </c>
      <c r="D101" s="34" t="s">
        <v>527</v>
      </c>
      <c r="E101" s="409" t="str">
        <f>C102</f>
        <v xml:space="preserve">邱惟駿 </v>
      </c>
      <c r="F101" s="32"/>
      <c r="G101" s="32"/>
      <c r="H101" s="110"/>
      <c r="I101" s="43"/>
    </row>
    <row r="102" spans="1:9" s="26" customFormat="1" ht="12" customHeight="1" thickBot="1">
      <c r="A102" s="35" t="s">
        <v>50</v>
      </c>
      <c r="B102" s="385" t="s">
        <v>815</v>
      </c>
      <c r="C102" s="385" t="s">
        <v>869</v>
      </c>
      <c r="D102" s="411" t="s">
        <v>2188</v>
      </c>
      <c r="E102" s="408" t="s">
        <v>2380</v>
      </c>
      <c r="F102" s="37"/>
      <c r="G102" s="32"/>
      <c r="H102" s="110"/>
      <c r="I102" s="43"/>
    </row>
    <row r="103" spans="1:9" s="26" customFormat="1" ht="12" customHeight="1">
      <c r="A103" s="27" t="s">
        <v>1</v>
      </c>
      <c r="B103" s="328" t="s">
        <v>2</v>
      </c>
      <c r="C103" s="328" t="s">
        <v>2</v>
      </c>
      <c r="D103" s="38"/>
      <c r="E103" s="32"/>
      <c r="F103" s="32"/>
      <c r="G103" s="32"/>
      <c r="H103" s="110" t="s">
        <v>388</v>
      </c>
      <c r="I103" s="43"/>
    </row>
    <row r="104" spans="1:9" s="26" customFormat="1" ht="12" customHeight="1" thickBot="1">
      <c r="A104" s="30" t="s">
        <v>51</v>
      </c>
      <c r="B104" s="385" t="s">
        <v>844</v>
      </c>
      <c r="C104" s="385" t="s">
        <v>870</v>
      </c>
      <c r="D104" s="386"/>
      <c r="E104" s="32"/>
      <c r="F104" s="32"/>
      <c r="G104" s="32"/>
      <c r="H104" s="111" t="s">
        <v>0</v>
      </c>
      <c r="I104" s="43"/>
    </row>
    <row r="105" spans="1:9" s="26" customFormat="1" ht="12" customHeight="1" thickBot="1">
      <c r="A105" s="33" t="s">
        <v>1</v>
      </c>
      <c r="B105" s="328" t="s">
        <v>2</v>
      </c>
      <c r="C105" s="328" t="s">
        <v>2</v>
      </c>
      <c r="D105" s="410" t="s">
        <v>528</v>
      </c>
      <c r="E105" s="402" t="str">
        <f>C104</f>
        <v xml:space="preserve">賴仕晨 </v>
      </c>
      <c r="F105" s="32"/>
      <c r="G105" s="32"/>
      <c r="H105" s="110"/>
      <c r="I105" s="43"/>
    </row>
    <row r="106" spans="1:9" s="26" customFormat="1" ht="12" customHeight="1">
      <c r="A106" s="35" t="s">
        <v>52</v>
      </c>
      <c r="B106" s="327" t="s">
        <v>2</v>
      </c>
      <c r="C106" s="327" t="s">
        <v>871</v>
      </c>
      <c r="D106" s="36"/>
      <c r="E106" s="401"/>
      <c r="F106" s="32"/>
      <c r="G106" s="37"/>
      <c r="H106" s="110"/>
      <c r="I106" s="43"/>
    </row>
    <row r="107" spans="1:9" s="26" customFormat="1" ht="12" customHeight="1" thickBot="1">
      <c r="A107" s="27" t="s">
        <v>1</v>
      </c>
      <c r="B107" s="328" t="s">
        <v>2</v>
      </c>
      <c r="C107" s="328" t="s">
        <v>2</v>
      </c>
      <c r="D107" s="38"/>
      <c r="E107" s="39" t="s">
        <v>644</v>
      </c>
      <c r="F107" s="412" t="str">
        <f>E109</f>
        <v xml:space="preserve">李凱繹 </v>
      </c>
      <c r="G107" s="32"/>
      <c r="H107" s="110"/>
      <c r="I107" s="43"/>
    </row>
    <row r="108" spans="1:9" s="26" customFormat="1" ht="12" customHeight="1" thickBot="1">
      <c r="A108" s="30" t="s">
        <v>53</v>
      </c>
      <c r="B108" s="385" t="s">
        <v>815</v>
      </c>
      <c r="C108" s="385" t="s">
        <v>872</v>
      </c>
      <c r="D108" s="386"/>
      <c r="E108" s="468" t="s">
        <v>2187</v>
      </c>
      <c r="F108" s="480" t="s">
        <v>2490</v>
      </c>
      <c r="G108" s="32"/>
      <c r="H108" s="110"/>
      <c r="I108" s="43"/>
    </row>
    <row r="109" spans="1:9" s="26" customFormat="1" ht="12" customHeight="1" thickBot="1">
      <c r="A109" s="33" t="s">
        <v>1</v>
      </c>
      <c r="B109" s="328" t="s">
        <v>2</v>
      </c>
      <c r="C109" s="328" t="s">
        <v>2</v>
      </c>
      <c r="D109" s="41" t="s">
        <v>529</v>
      </c>
      <c r="E109" s="469" t="str">
        <f>C108</f>
        <v xml:space="preserve">李凱繹 </v>
      </c>
      <c r="F109" s="467"/>
      <c r="G109" s="32"/>
      <c r="H109" s="110"/>
      <c r="I109" s="43"/>
    </row>
    <row r="110" spans="1:9" s="26" customFormat="1" ht="12" customHeight="1">
      <c r="A110" s="35" t="s">
        <v>54</v>
      </c>
      <c r="B110" s="327" t="s">
        <v>829</v>
      </c>
      <c r="C110" s="327" t="s">
        <v>873</v>
      </c>
      <c r="D110" s="284" t="s">
        <v>2188</v>
      </c>
      <c r="E110" s="32" t="s">
        <v>2378</v>
      </c>
      <c r="F110" s="467"/>
      <c r="G110" s="32"/>
      <c r="H110" s="110"/>
      <c r="I110" s="43"/>
    </row>
    <row r="111" spans="1:9" s="26" customFormat="1" ht="12" customHeight="1" thickBot="1">
      <c r="A111" s="27" t="s">
        <v>1</v>
      </c>
      <c r="B111" s="328" t="s">
        <v>2</v>
      </c>
      <c r="C111" s="328" t="s">
        <v>2</v>
      </c>
      <c r="D111" s="38"/>
      <c r="E111" s="32"/>
      <c r="F111" s="467" t="s">
        <v>702</v>
      </c>
      <c r="G111" s="402" t="str">
        <f>F107</f>
        <v xml:space="preserve">李凱繹 </v>
      </c>
      <c r="H111" s="110" t="s">
        <v>395</v>
      </c>
      <c r="I111" s="43"/>
    </row>
    <row r="112" spans="1:9" s="26" customFormat="1" ht="12" customHeight="1" thickBot="1">
      <c r="A112" s="30" t="s">
        <v>55</v>
      </c>
      <c r="B112" s="385" t="s">
        <v>809</v>
      </c>
      <c r="C112" s="385" t="s">
        <v>874</v>
      </c>
      <c r="D112" s="386"/>
      <c r="E112" s="32"/>
      <c r="F112" s="40">
        <v>0.52083333333333337</v>
      </c>
      <c r="G112" s="414" t="s">
        <v>2716</v>
      </c>
      <c r="H112" s="110"/>
      <c r="I112" s="43"/>
    </row>
    <row r="113" spans="1:9" s="26" customFormat="1" ht="12" customHeight="1" thickBot="1">
      <c r="A113" s="33" t="s">
        <v>1</v>
      </c>
      <c r="B113" s="328" t="s">
        <v>2</v>
      </c>
      <c r="C113" s="328" t="s">
        <v>2</v>
      </c>
      <c r="D113" s="41" t="s">
        <v>530</v>
      </c>
      <c r="E113" s="402" t="str">
        <f>C112</f>
        <v xml:space="preserve">周家弘 </v>
      </c>
      <c r="F113" s="39"/>
      <c r="G113" s="32"/>
      <c r="H113" s="110"/>
      <c r="I113" s="43"/>
    </row>
    <row r="114" spans="1:9" s="26" customFormat="1" ht="12" customHeight="1">
      <c r="A114" s="35" t="s">
        <v>56</v>
      </c>
      <c r="B114" s="327" t="s">
        <v>846</v>
      </c>
      <c r="C114" s="327" t="s">
        <v>875</v>
      </c>
      <c r="D114" s="284" t="s">
        <v>2188</v>
      </c>
      <c r="E114" s="466" t="s">
        <v>2377</v>
      </c>
      <c r="F114" s="39"/>
      <c r="G114" s="32"/>
      <c r="H114" s="110"/>
      <c r="I114" s="43"/>
    </row>
    <row r="115" spans="1:9" s="26" customFormat="1" ht="12" customHeight="1" thickBot="1">
      <c r="A115" s="27" t="s">
        <v>1</v>
      </c>
      <c r="B115" s="328" t="s">
        <v>2</v>
      </c>
      <c r="C115" s="328" t="s">
        <v>2</v>
      </c>
      <c r="D115" s="38"/>
      <c r="E115" s="467" t="s">
        <v>645</v>
      </c>
      <c r="F115" s="387" t="str">
        <f>E113</f>
        <v xml:space="preserve">周家弘 </v>
      </c>
      <c r="G115" s="32"/>
      <c r="H115" s="110"/>
      <c r="I115" s="43"/>
    </row>
    <row r="116" spans="1:9" s="26" customFormat="1" ht="12" customHeight="1" thickBot="1">
      <c r="A116" s="30" t="s">
        <v>57</v>
      </c>
      <c r="B116" s="385" t="s">
        <v>804</v>
      </c>
      <c r="C116" s="385" t="s">
        <v>876</v>
      </c>
      <c r="D116" s="386"/>
      <c r="E116" s="285" t="s">
        <v>2187</v>
      </c>
      <c r="F116" s="32" t="s">
        <v>2491</v>
      </c>
      <c r="G116" s="32"/>
      <c r="H116" s="110"/>
      <c r="I116" s="43"/>
    </row>
    <row r="117" spans="1:9" s="26" customFormat="1" ht="12" customHeight="1" thickBot="1">
      <c r="A117" s="33" t="s">
        <v>1</v>
      </c>
      <c r="B117" s="328" t="s">
        <v>2</v>
      </c>
      <c r="C117" s="328" t="s">
        <v>2</v>
      </c>
      <c r="D117" s="41" t="s">
        <v>531</v>
      </c>
      <c r="E117" s="387" t="str">
        <f>C116</f>
        <v xml:space="preserve">李惟部 </v>
      </c>
      <c r="F117" s="32"/>
      <c r="G117" s="32"/>
      <c r="H117" s="110"/>
      <c r="I117" s="43"/>
    </row>
    <row r="118" spans="1:9" s="26" customFormat="1" ht="12" customHeight="1">
      <c r="A118" s="35" t="s">
        <v>58</v>
      </c>
      <c r="B118" s="327" t="s">
        <v>837</v>
      </c>
      <c r="C118" s="327" t="s">
        <v>877</v>
      </c>
      <c r="D118" s="284" t="s">
        <v>2189</v>
      </c>
      <c r="E118" s="32" t="s">
        <v>2381</v>
      </c>
      <c r="F118" s="32"/>
      <c r="G118" s="32"/>
      <c r="H118" s="110"/>
      <c r="I118" s="43"/>
    </row>
    <row r="119" spans="1:9" s="26" customFormat="1" ht="12" customHeight="1">
      <c r="A119" s="27" t="s">
        <v>1</v>
      </c>
      <c r="B119" s="328" t="s">
        <v>2</v>
      </c>
      <c r="C119" s="328" t="s">
        <v>2</v>
      </c>
      <c r="D119" s="38"/>
      <c r="E119" s="32"/>
      <c r="F119" s="32"/>
      <c r="G119" s="32" t="s">
        <v>388</v>
      </c>
      <c r="H119" s="110"/>
      <c r="I119" s="43"/>
    </row>
    <row r="120" spans="1:9" s="26" customFormat="1" ht="12" customHeight="1">
      <c r="A120" s="30" t="s">
        <v>59</v>
      </c>
      <c r="B120" s="327" t="s">
        <v>819</v>
      </c>
      <c r="C120" s="327" t="s">
        <v>878</v>
      </c>
      <c r="D120" s="31"/>
      <c r="E120" s="32"/>
      <c r="F120" s="32"/>
      <c r="G120" s="105" t="s">
        <v>0</v>
      </c>
      <c r="H120" s="110"/>
      <c r="I120" s="43"/>
    </row>
    <row r="121" spans="1:9" s="26" customFormat="1" ht="12" customHeight="1" thickBot="1">
      <c r="A121" s="33" t="s">
        <v>1</v>
      </c>
      <c r="B121" s="328" t="s">
        <v>2</v>
      </c>
      <c r="C121" s="328" t="s">
        <v>2</v>
      </c>
      <c r="D121" s="34" t="s">
        <v>532</v>
      </c>
      <c r="E121" s="412" t="str">
        <f>C122</f>
        <v xml:space="preserve">周相宏 </v>
      </c>
      <c r="F121" s="32"/>
      <c r="G121" s="32"/>
      <c r="H121" s="110"/>
      <c r="I121" s="43"/>
    </row>
    <row r="122" spans="1:9" s="26" customFormat="1" ht="12" customHeight="1" thickBot="1">
      <c r="A122" s="35" t="s">
        <v>60</v>
      </c>
      <c r="B122" s="385" t="s">
        <v>823</v>
      </c>
      <c r="C122" s="385" t="s">
        <v>879</v>
      </c>
      <c r="D122" s="406" t="s">
        <v>2189</v>
      </c>
      <c r="E122" s="483" t="s">
        <v>2384</v>
      </c>
      <c r="F122" s="32"/>
      <c r="G122" s="32"/>
      <c r="H122" s="110"/>
      <c r="I122" s="43"/>
    </row>
    <row r="123" spans="1:9" s="26" customFormat="1" ht="12" customHeight="1" thickBot="1">
      <c r="A123" s="27" t="s">
        <v>1</v>
      </c>
      <c r="B123" s="328" t="s">
        <v>2</v>
      </c>
      <c r="C123" s="328" t="s">
        <v>2</v>
      </c>
      <c r="D123" s="38"/>
      <c r="E123" s="467" t="s">
        <v>646</v>
      </c>
      <c r="F123" s="402" t="str">
        <f>E121</f>
        <v xml:space="preserve">周相宏 </v>
      </c>
      <c r="G123" s="32"/>
      <c r="H123" s="110"/>
      <c r="I123" s="43"/>
    </row>
    <row r="124" spans="1:9" s="26" customFormat="1" ht="12" customHeight="1">
      <c r="A124" s="30" t="s">
        <v>61</v>
      </c>
      <c r="B124" s="327" t="s">
        <v>880</v>
      </c>
      <c r="C124" s="327" t="s">
        <v>881</v>
      </c>
      <c r="D124" s="41"/>
      <c r="E124" s="285" t="s">
        <v>2187</v>
      </c>
      <c r="F124" s="39" t="s">
        <v>2496</v>
      </c>
      <c r="G124" s="32"/>
      <c r="H124" s="110"/>
      <c r="I124" s="43"/>
    </row>
    <row r="125" spans="1:9" s="26" customFormat="1" ht="12" customHeight="1" thickBot="1">
      <c r="A125" s="33" t="s">
        <v>1</v>
      </c>
      <c r="B125" s="328" t="s">
        <v>2</v>
      </c>
      <c r="C125" s="328" t="s">
        <v>2</v>
      </c>
      <c r="D125" s="34" t="s">
        <v>533</v>
      </c>
      <c r="E125" s="409" t="str">
        <f>C126</f>
        <v xml:space="preserve">張祐瑋 </v>
      </c>
      <c r="F125" s="39"/>
      <c r="G125" s="32"/>
      <c r="H125" s="110"/>
      <c r="I125" s="43"/>
    </row>
    <row r="126" spans="1:9" s="26" customFormat="1" ht="12" customHeight="1" thickBot="1">
      <c r="A126" s="35" t="s">
        <v>62</v>
      </c>
      <c r="B126" s="385" t="s">
        <v>842</v>
      </c>
      <c r="C126" s="385" t="s">
        <v>882</v>
      </c>
      <c r="D126" s="406" t="s">
        <v>2189</v>
      </c>
      <c r="E126" s="408" t="s">
        <v>2382</v>
      </c>
      <c r="F126" s="39"/>
      <c r="G126" s="32"/>
      <c r="H126" s="110"/>
      <c r="I126" s="43"/>
    </row>
    <row r="127" spans="1:9" s="26" customFormat="1" ht="12" customHeight="1" thickBot="1">
      <c r="A127" s="27" t="s">
        <v>1</v>
      </c>
      <c r="B127" s="328" t="s">
        <v>2</v>
      </c>
      <c r="C127" s="328" t="s">
        <v>2</v>
      </c>
      <c r="D127" s="38"/>
      <c r="E127" s="32"/>
      <c r="F127" s="39" t="s">
        <v>703</v>
      </c>
      <c r="G127" s="412" t="str">
        <f>F131</f>
        <v xml:space="preserve">張晉權 </v>
      </c>
      <c r="H127" s="110" t="s">
        <v>396</v>
      </c>
      <c r="I127" s="43"/>
    </row>
    <row r="128" spans="1:9" s="26" customFormat="1" ht="12" customHeight="1">
      <c r="A128" s="30" t="s">
        <v>63</v>
      </c>
      <c r="B128" s="327" t="s">
        <v>883</v>
      </c>
      <c r="C128" s="327" t="s">
        <v>884</v>
      </c>
      <c r="D128" s="31"/>
      <c r="E128" s="32"/>
      <c r="F128" s="515">
        <v>0.52083333333333337</v>
      </c>
      <c r="G128" s="32" t="s">
        <v>2717</v>
      </c>
      <c r="H128" s="110"/>
      <c r="I128" s="43"/>
    </row>
    <row r="129" spans="1:9" s="26" customFormat="1" ht="12" customHeight="1" thickBot="1">
      <c r="A129" s="33" t="s">
        <v>1</v>
      </c>
      <c r="B129" s="328" t="s">
        <v>2</v>
      </c>
      <c r="C129" s="328" t="s">
        <v>2</v>
      </c>
      <c r="D129" s="34" t="s">
        <v>534</v>
      </c>
      <c r="E129" s="412" t="str">
        <f>C130</f>
        <v xml:space="preserve">張倞晨 </v>
      </c>
      <c r="F129" s="467"/>
      <c r="G129" s="32"/>
      <c r="H129" s="110"/>
      <c r="I129" s="43"/>
    </row>
    <row r="130" spans="1:9" s="26" customFormat="1" ht="12" customHeight="1" thickBot="1">
      <c r="A130" s="35" t="s">
        <v>64</v>
      </c>
      <c r="B130" s="385" t="s">
        <v>885</v>
      </c>
      <c r="C130" s="385" t="s">
        <v>886</v>
      </c>
      <c r="D130" s="406" t="s">
        <v>2189</v>
      </c>
      <c r="E130" s="405" t="s">
        <v>2383</v>
      </c>
      <c r="F130" s="467"/>
      <c r="G130" s="32"/>
      <c r="H130" s="110"/>
      <c r="I130" s="43"/>
    </row>
    <row r="131" spans="1:9" s="26" customFormat="1" ht="12" customHeight="1" thickBot="1">
      <c r="A131" s="27" t="s">
        <v>1</v>
      </c>
      <c r="B131" s="328" t="s">
        <v>2</v>
      </c>
      <c r="C131" s="328" t="s">
        <v>2</v>
      </c>
      <c r="D131" s="38"/>
      <c r="E131" s="39" t="s">
        <v>647</v>
      </c>
      <c r="F131" s="470" t="str">
        <f>E133</f>
        <v xml:space="preserve">張晉權 </v>
      </c>
      <c r="G131" s="32"/>
      <c r="H131" s="110"/>
      <c r="I131" s="43"/>
    </row>
    <row r="132" spans="1:9" s="26" customFormat="1" ht="12" customHeight="1" thickBot="1">
      <c r="A132" s="417" t="s">
        <v>65</v>
      </c>
      <c r="B132" s="385" t="s">
        <v>801</v>
      </c>
      <c r="C132" s="385" t="s">
        <v>887</v>
      </c>
      <c r="D132" s="386"/>
      <c r="E132" s="468" t="s">
        <v>2190</v>
      </c>
      <c r="F132" s="32" t="s">
        <v>2497</v>
      </c>
      <c r="G132" s="32"/>
      <c r="H132" s="110"/>
      <c r="I132" s="43"/>
    </row>
    <row r="133" spans="1:9" s="26" customFormat="1" ht="12" customHeight="1" thickBot="1">
      <c r="A133" s="27" t="s">
        <v>1</v>
      </c>
      <c r="B133" s="328" t="s">
        <v>2</v>
      </c>
      <c r="C133" s="328" t="s">
        <v>2</v>
      </c>
      <c r="D133" s="410" t="s">
        <v>535</v>
      </c>
      <c r="E133" s="469" t="str">
        <f>C132</f>
        <v xml:space="preserve">張晉權 </v>
      </c>
      <c r="F133" s="32"/>
      <c r="G133" s="32"/>
      <c r="H133" s="110"/>
      <c r="I133" s="43"/>
    </row>
    <row r="134" spans="1:9" s="26" customFormat="1" ht="12" customHeight="1">
      <c r="A134" s="35" t="s">
        <v>66</v>
      </c>
      <c r="B134" s="327" t="s">
        <v>848</v>
      </c>
      <c r="C134" s="327" t="s">
        <v>888</v>
      </c>
      <c r="D134" s="284" t="s">
        <v>2189</v>
      </c>
      <c r="E134" s="37" t="s">
        <v>2385</v>
      </c>
      <c r="F134" s="32"/>
      <c r="G134" s="32"/>
      <c r="H134" s="110"/>
      <c r="I134" s="43"/>
    </row>
    <row r="135" spans="1:9" s="26" customFormat="1" ht="12" customHeight="1">
      <c r="A135" s="23"/>
      <c r="B135" s="79"/>
      <c r="C135" s="79"/>
      <c r="D135" s="41"/>
      <c r="E135" s="32"/>
      <c r="F135" s="32"/>
      <c r="G135" s="32"/>
      <c r="H135" s="110"/>
      <c r="I135" s="43"/>
    </row>
    <row r="136" spans="1:9" s="26" customFormat="1" ht="12" customHeight="1">
      <c r="A136" s="23"/>
      <c r="B136" s="77"/>
      <c r="C136" s="77"/>
      <c r="D136" s="38"/>
      <c r="E136" s="44"/>
      <c r="F136" s="25"/>
      <c r="G136" s="25"/>
      <c r="H136" s="110"/>
      <c r="I136" s="43"/>
    </row>
    <row r="137" spans="1:9" s="26" customFormat="1" ht="12" customHeight="1">
      <c r="A137" s="12" t="s">
        <v>748</v>
      </c>
      <c r="B137" s="331"/>
      <c r="C137" s="329" t="s">
        <v>264</v>
      </c>
      <c r="D137" s="140"/>
      <c r="E137" s="140"/>
      <c r="F137" s="140" t="s">
        <v>2180</v>
      </c>
      <c r="G137" s="28"/>
      <c r="H137" s="109"/>
      <c r="I137" s="43"/>
    </row>
    <row r="138" spans="1:9" s="29" customFormat="1" ht="12" customHeight="1">
      <c r="A138" s="27" t="s">
        <v>1</v>
      </c>
      <c r="B138" s="331"/>
      <c r="C138" s="330"/>
      <c r="D138" s="28"/>
      <c r="E138" s="28"/>
      <c r="F138" s="28"/>
      <c r="G138" s="28"/>
      <c r="H138" s="109"/>
      <c r="I138" s="24"/>
    </row>
    <row r="139" spans="1:9" s="26" customFormat="1" ht="12" customHeight="1" thickBot="1">
      <c r="A139" s="30" t="s">
        <v>67</v>
      </c>
      <c r="B139" s="385" t="s">
        <v>815</v>
      </c>
      <c r="C139" s="385" t="s">
        <v>889</v>
      </c>
      <c r="D139" s="386"/>
      <c r="E139" s="32"/>
      <c r="F139" s="32"/>
      <c r="G139" s="32"/>
      <c r="H139" s="110"/>
      <c r="I139" s="43"/>
    </row>
    <row r="140" spans="1:9" s="26" customFormat="1" ht="12" customHeight="1" thickBot="1">
      <c r="A140" s="33" t="s">
        <v>1</v>
      </c>
      <c r="B140" s="328" t="s">
        <v>2</v>
      </c>
      <c r="C140" s="328" t="s">
        <v>2</v>
      </c>
      <c r="D140" s="41" t="s">
        <v>536</v>
      </c>
      <c r="E140" s="402" t="str">
        <f>C139</f>
        <v xml:space="preserve">歐陽丞修 </v>
      </c>
      <c r="F140" s="32"/>
      <c r="G140" s="32"/>
      <c r="H140" s="110"/>
      <c r="I140" s="43"/>
    </row>
    <row r="141" spans="1:9" s="26" customFormat="1" ht="12" customHeight="1">
      <c r="A141" s="35" t="s">
        <v>68</v>
      </c>
      <c r="B141" s="327" t="s">
        <v>2</v>
      </c>
      <c r="C141" s="327" t="s">
        <v>890</v>
      </c>
      <c r="D141" s="36"/>
      <c r="E141" s="480"/>
      <c r="F141" s="32"/>
      <c r="G141" s="37"/>
      <c r="H141" s="110"/>
      <c r="I141" s="43"/>
    </row>
    <row r="142" spans="1:9" s="26" customFormat="1" ht="12" customHeight="1" thickBot="1">
      <c r="A142" s="27" t="s">
        <v>1</v>
      </c>
      <c r="B142" s="328" t="s">
        <v>2</v>
      </c>
      <c r="C142" s="328" t="s">
        <v>2</v>
      </c>
      <c r="D142" s="38"/>
      <c r="E142" s="467" t="s">
        <v>648</v>
      </c>
      <c r="F142" s="402" t="str">
        <f>E140</f>
        <v xml:space="preserve">歐陽丞修 </v>
      </c>
      <c r="G142" s="32"/>
      <c r="H142" s="110"/>
      <c r="I142" s="43"/>
    </row>
    <row r="143" spans="1:9" s="26" customFormat="1" ht="12" customHeight="1" thickBot="1">
      <c r="A143" s="30" t="s">
        <v>69</v>
      </c>
      <c r="B143" s="385" t="s">
        <v>809</v>
      </c>
      <c r="C143" s="385" t="s">
        <v>891</v>
      </c>
      <c r="D143" s="386"/>
      <c r="E143" s="285" t="s">
        <v>2190</v>
      </c>
      <c r="F143" s="39" t="s">
        <v>2494</v>
      </c>
      <c r="G143" s="32"/>
      <c r="H143" s="110"/>
      <c r="I143" s="43"/>
    </row>
    <row r="144" spans="1:9" s="26" customFormat="1" ht="12" customHeight="1" thickBot="1">
      <c r="A144" s="33" t="s">
        <v>1</v>
      </c>
      <c r="B144" s="328" t="s">
        <v>2</v>
      </c>
      <c r="C144" s="328" t="s">
        <v>2</v>
      </c>
      <c r="D144" s="41" t="s">
        <v>537</v>
      </c>
      <c r="E144" s="387" t="str">
        <f>C143</f>
        <v xml:space="preserve">童振睿 </v>
      </c>
      <c r="F144" s="39"/>
      <c r="G144" s="32"/>
      <c r="H144" s="110"/>
      <c r="I144" s="43"/>
    </row>
    <row r="145" spans="1:9" s="26" customFormat="1" ht="12" customHeight="1">
      <c r="A145" s="35" t="s">
        <v>70</v>
      </c>
      <c r="B145" s="327" t="s">
        <v>2</v>
      </c>
      <c r="C145" s="327" t="s">
        <v>892</v>
      </c>
      <c r="D145" s="36"/>
      <c r="E145" s="32"/>
      <c r="F145" s="39"/>
      <c r="G145" s="37"/>
      <c r="H145" s="110"/>
      <c r="I145" s="43"/>
    </row>
    <row r="146" spans="1:9" s="26" customFormat="1" ht="12" customHeight="1" thickBot="1">
      <c r="A146" s="27" t="s">
        <v>1</v>
      </c>
      <c r="B146" s="328" t="s">
        <v>2</v>
      </c>
      <c r="C146" s="328" t="s">
        <v>2</v>
      </c>
      <c r="D146" s="38"/>
      <c r="E146" s="32"/>
      <c r="F146" s="39" t="s">
        <v>704</v>
      </c>
      <c r="G146" s="412" t="str">
        <f>F150</f>
        <v xml:space="preserve">蔡誠恩 </v>
      </c>
      <c r="H146" s="110" t="s">
        <v>397</v>
      </c>
      <c r="I146" s="43"/>
    </row>
    <row r="147" spans="1:9" s="26" customFormat="1" ht="12" customHeight="1">
      <c r="A147" s="30" t="s">
        <v>71</v>
      </c>
      <c r="B147" s="327" t="s">
        <v>865</v>
      </c>
      <c r="C147" s="327" t="s">
        <v>893</v>
      </c>
      <c r="D147" s="31"/>
      <c r="E147" s="32"/>
      <c r="F147" s="515">
        <v>0.54166666666666663</v>
      </c>
      <c r="G147" s="32" t="s">
        <v>2724</v>
      </c>
      <c r="H147" s="110"/>
      <c r="I147" s="43"/>
    </row>
    <row r="148" spans="1:9" s="26" customFormat="1" ht="12" customHeight="1" thickBot="1">
      <c r="A148" s="33" t="s">
        <v>1</v>
      </c>
      <c r="B148" s="328" t="s">
        <v>2</v>
      </c>
      <c r="C148" s="328" t="s">
        <v>2</v>
      </c>
      <c r="D148" s="34" t="s">
        <v>538</v>
      </c>
      <c r="E148" s="404" t="str">
        <f>C149</f>
        <v xml:space="preserve">蔡誠恩 </v>
      </c>
      <c r="F148" s="467"/>
      <c r="G148" s="32"/>
      <c r="H148" s="110"/>
      <c r="I148" s="43"/>
    </row>
    <row r="149" spans="1:9" s="26" customFormat="1" ht="12" customHeight="1" thickBot="1">
      <c r="A149" s="417" t="s">
        <v>72</v>
      </c>
      <c r="B149" s="385" t="s">
        <v>819</v>
      </c>
      <c r="C149" s="385" t="s">
        <v>894</v>
      </c>
      <c r="D149" s="411" t="s">
        <v>2189</v>
      </c>
      <c r="E149" s="484" t="s">
        <v>2386</v>
      </c>
      <c r="F149" s="467"/>
      <c r="G149" s="32"/>
      <c r="H149" s="110"/>
      <c r="I149" s="43"/>
    </row>
    <row r="150" spans="1:9" s="26" customFormat="1" ht="12" customHeight="1" thickBot="1">
      <c r="A150" s="27" t="s">
        <v>1</v>
      </c>
      <c r="B150" s="328" t="s">
        <v>2</v>
      </c>
      <c r="C150" s="328" t="s">
        <v>2</v>
      </c>
      <c r="D150" s="38"/>
      <c r="E150" s="467" t="s">
        <v>649</v>
      </c>
      <c r="F150" s="516" t="str">
        <f>E148</f>
        <v xml:space="preserve">蔡誠恩 </v>
      </c>
      <c r="G150" s="32"/>
      <c r="H150" s="110"/>
      <c r="I150" s="43"/>
    </row>
    <row r="151" spans="1:9" s="26" customFormat="1" ht="12" customHeight="1" thickBot="1">
      <c r="A151" s="417" t="s">
        <v>73</v>
      </c>
      <c r="B151" s="385" t="s">
        <v>807</v>
      </c>
      <c r="C151" s="385" t="s">
        <v>895</v>
      </c>
      <c r="D151" s="386"/>
      <c r="E151" s="285" t="s">
        <v>2190</v>
      </c>
      <c r="F151" s="419" t="s">
        <v>2499</v>
      </c>
      <c r="G151" s="37"/>
      <c r="H151" s="110"/>
      <c r="I151" s="43"/>
    </row>
    <row r="152" spans="1:9" s="26" customFormat="1" ht="12" customHeight="1" thickBot="1">
      <c r="A152" s="27" t="s">
        <v>1</v>
      </c>
      <c r="B152" s="328" t="s">
        <v>2</v>
      </c>
      <c r="C152" s="328" t="s">
        <v>2</v>
      </c>
      <c r="D152" s="410" t="s">
        <v>539</v>
      </c>
      <c r="E152" s="39" t="str">
        <f>C151</f>
        <v xml:space="preserve">劉育鑫 </v>
      </c>
      <c r="F152" s="32"/>
      <c r="G152" s="32"/>
      <c r="H152" s="110"/>
      <c r="I152" s="43"/>
    </row>
    <row r="153" spans="1:9" s="26" customFormat="1" ht="12" customHeight="1">
      <c r="A153" s="35" t="s">
        <v>74</v>
      </c>
      <c r="B153" s="327" t="s">
        <v>817</v>
      </c>
      <c r="C153" s="327" t="s">
        <v>896</v>
      </c>
      <c r="D153" s="284" t="s">
        <v>2189</v>
      </c>
      <c r="E153" s="419" t="s">
        <v>2387</v>
      </c>
      <c r="F153" s="37"/>
      <c r="G153" s="32"/>
      <c r="H153" s="110"/>
      <c r="I153" s="43"/>
    </row>
    <row r="154" spans="1:9" s="26" customFormat="1" ht="12" customHeight="1">
      <c r="A154" s="27" t="s">
        <v>1</v>
      </c>
      <c r="B154" s="328" t="s">
        <v>2</v>
      </c>
      <c r="C154" s="328" t="s">
        <v>2</v>
      </c>
      <c r="D154" s="38"/>
      <c r="E154" s="32"/>
      <c r="F154" s="32"/>
      <c r="G154" s="32" t="s">
        <v>388</v>
      </c>
      <c r="H154" s="110"/>
      <c r="I154" s="43"/>
    </row>
    <row r="155" spans="1:9" s="26" customFormat="1" ht="12" customHeight="1" thickBot="1">
      <c r="A155" s="417" t="s">
        <v>75</v>
      </c>
      <c r="B155" s="385" t="s">
        <v>842</v>
      </c>
      <c r="C155" s="385" t="s">
        <v>897</v>
      </c>
      <c r="D155" s="386"/>
      <c r="E155" s="32"/>
      <c r="F155" s="32"/>
      <c r="G155" s="105" t="s">
        <v>0</v>
      </c>
      <c r="H155" s="110"/>
      <c r="I155" s="43"/>
    </row>
    <row r="156" spans="1:9" s="26" customFormat="1" ht="12" customHeight="1" thickBot="1">
      <c r="A156" s="27" t="s">
        <v>1</v>
      </c>
      <c r="B156" s="328" t="s">
        <v>2</v>
      </c>
      <c r="C156" s="328" t="s">
        <v>2</v>
      </c>
      <c r="D156" s="410" t="s">
        <v>540</v>
      </c>
      <c r="E156" s="402" t="str">
        <f>C155</f>
        <v xml:space="preserve">黃茗揚 </v>
      </c>
      <c r="F156" s="32"/>
      <c r="G156" s="32"/>
      <c r="H156" s="110"/>
      <c r="I156" s="43"/>
    </row>
    <row r="157" spans="1:9" s="26" customFormat="1" ht="12" customHeight="1">
      <c r="A157" s="35" t="s">
        <v>76</v>
      </c>
      <c r="B157" s="327" t="s">
        <v>831</v>
      </c>
      <c r="C157" s="327" t="s">
        <v>898</v>
      </c>
      <c r="D157" s="284" t="s">
        <v>2189</v>
      </c>
      <c r="E157" s="485" t="s">
        <v>2388</v>
      </c>
      <c r="F157" s="32"/>
      <c r="G157" s="37"/>
      <c r="H157" s="110"/>
      <c r="I157" s="43"/>
    </row>
    <row r="158" spans="1:9" s="26" customFormat="1" ht="12" customHeight="1" thickBot="1">
      <c r="A158" s="27" t="s">
        <v>1</v>
      </c>
      <c r="B158" s="328" t="s">
        <v>2</v>
      </c>
      <c r="C158" s="328" t="s">
        <v>2</v>
      </c>
      <c r="D158" s="38"/>
      <c r="E158" s="467" t="s">
        <v>650</v>
      </c>
      <c r="F158" s="32" t="str">
        <f>E156</f>
        <v xml:space="preserve">黃茗揚 </v>
      </c>
      <c r="G158" s="32"/>
      <c r="H158" s="110"/>
      <c r="I158" s="43"/>
    </row>
    <row r="159" spans="1:9" s="26" customFormat="1" ht="12" customHeight="1">
      <c r="A159" s="30" t="s">
        <v>77</v>
      </c>
      <c r="B159" s="327" t="s">
        <v>883</v>
      </c>
      <c r="C159" s="327" t="s">
        <v>899</v>
      </c>
      <c r="D159" s="31"/>
      <c r="E159" s="285" t="s">
        <v>2190</v>
      </c>
      <c r="F159" s="471" t="s">
        <v>2500</v>
      </c>
      <c r="G159" s="32"/>
      <c r="H159" s="110"/>
      <c r="I159" s="43"/>
    </row>
    <row r="160" spans="1:9" s="26" customFormat="1" ht="12" customHeight="1" thickBot="1">
      <c r="A160" s="33" t="s">
        <v>1</v>
      </c>
      <c r="B160" s="328" t="s">
        <v>2</v>
      </c>
      <c r="C160" s="328" t="s">
        <v>2</v>
      </c>
      <c r="D160" s="34" t="s">
        <v>541</v>
      </c>
      <c r="E160" s="407" t="str">
        <f>C161</f>
        <v xml:space="preserve">連泰禹 </v>
      </c>
      <c r="F160" s="39"/>
      <c r="G160" s="32"/>
      <c r="H160" s="110"/>
      <c r="I160" s="43"/>
    </row>
    <row r="161" spans="1:9" s="26" customFormat="1" ht="12" customHeight="1" thickBot="1">
      <c r="A161" s="417" t="s">
        <v>78</v>
      </c>
      <c r="B161" s="385" t="s">
        <v>885</v>
      </c>
      <c r="C161" s="385" t="s">
        <v>900</v>
      </c>
      <c r="D161" s="411" t="s">
        <v>2191</v>
      </c>
      <c r="E161" s="421" t="s">
        <v>2389</v>
      </c>
      <c r="F161" s="39"/>
      <c r="G161" s="32"/>
      <c r="H161" s="110"/>
      <c r="I161" s="43"/>
    </row>
    <row r="162" spans="1:9" s="26" customFormat="1" ht="12" customHeight="1" thickBot="1">
      <c r="A162" s="27" t="s">
        <v>1</v>
      </c>
      <c r="B162" s="328" t="s">
        <v>2</v>
      </c>
      <c r="C162" s="328" t="s">
        <v>2</v>
      </c>
      <c r="D162" s="38"/>
      <c r="E162" s="32"/>
      <c r="F162" s="39" t="s">
        <v>705</v>
      </c>
      <c r="G162" s="412" t="str">
        <f>F166</f>
        <v xml:space="preserve">林冠宇 </v>
      </c>
      <c r="H162" s="110" t="s">
        <v>398</v>
      </c>
      <c r="I162" s="43"/>
    </row>
    <row r="163" spans="1:9" s="26" customFormat="1" ht="12" customHeight="1">
      <c r="A163" s="30" t="s">
        <v>79</v>
      </c>
      <c r="B163" s="327" t="s">
        <v>829</v>
      </c>
      <c r="C163" s="327" t="s">
        <v>901</v>
      </c>
      <c r="D163" s="41"/>
      <c r="E163" s="32"/>
      <c r="F163" s="515">
        <v>0.54166666666666663</v>
      </c>
      <c r="G163" s="32" t="s">
        <v>2723</v>
      </c>
      <c r="H163" s="110"/>
      <c r="I163" s="43"/>
    </row>
    <row r="164" spans="1:9" s="26" customFormat="1" ht="12" customHeight="1" thickBot="1">
      <c r="A164" s="33" t="s">
        <v>1</v>
      </c>
      <c r="B164" s="328" t="s">
        <v>2</v>
      </c>
      <c r="C164" s="328" t="s">
        <v>2</v>
      </c>
      <c r="D164" s="34" t="s">
        <v>542</v>
      </c>
      <c r="E164" s="412" t="str">
        <f>C165</f>
        <v xml:space="preserve">林冠宇 </v>
      </c>
      <c r="F164" s="467"/>
      <c r="G164" s="32"/>
      <c r="H164" s="110"/>
      <c r="I164" s="43"/>
    </row>
    <row r="165" spans="1:9" s="26" customFormat="1" ht="12" customHeight="1" thickBot="1">
      <c r="A165" s="35" t="s">
        <v>80</v>
      </c>
      <c r="B165" s="385" t="s">
        <v>767</v>
      </c>
      <c r="C165" s="385" t="s">
        <v>902</v>
      </c>
      <c r="D165" s="406" t="s">
        <v>2191</v>
      </c>
      <c r="E165" s="483" t="s">
        <v>2392</v>
      </c>
      <c r="F165" s="467"/>
      <c r="G165" s="32"/>
      <c r="H165" s="110"/>
      <c r="I165" s="43"/>
    </row>
    <row r="166" spans="1:9" s="26" customFormat="1" ht="12" customHeight="1" thickBot="1">
      <c r="A166" s="27" t="s">
        <v>1</v>
      </c>
      <c r="B166" s="328" t="s">
        <v>2</v>
      </c>
      <c r="C166" s="328" t="s">
        <v>2</v>
      </c>
      <c r="D166" s="38"/>
      <c r="E166" s="467" t="s">
        <v>651</v>
      </c>
      <c r="F166" s="516" t="str">
        <f>E164</f>
        <v xml:space="preserve">林冠宇 </v>
      </c>
      <c r="G166" s="32"/>
      <c r="H166" s="110"/>
      <c r="I166" s="43"/>
    </row>
    <row r="167" spans="1:9" s="26" customFormat="1" ht="12" customHeight="1">
      <c r="A167" s="30" t="s">
        <v>81</v>
      </c>
      <c r="B167" s="327" t="s">
        <v>819</v>
      </c>
      <c r="C167" s="327" t="s">
        <v>903</v>
      </c>
      <c r="D167" s="31"/>
      <c r="E167" s="285" t="s">
        <v>2190</v>
      </c>
      <c r="F167" s="419" t="s">
        <v>2501</v>
      </c>
      <c r="G167" s="37"/>
      <c r="H167" s="110"/>
      <c r="I167" s="43"/>
    </row>
    <row r="168" spans="1:9" s="26" customFormat="1" ht="12" customHeight="1" thickBot="1">
      <c r="A168" s="33" t="s">
        <v>1</v>
      </c>
      <c r="B168" s="328" t="s">
        <v>2</v>
      </c>
      <c r="C168" s="328" t="s">
        <v>2</v>
      </c>
      <c r="D168" s="34" t="s">
        <v>543</v>
      </c>
      <c r="E168" s="409" t="str">
        <f>C169</f>
        <v xml:space="preserve">林宇釩 </v>
      </c>
      <c r="F168" s="32"/>
      <c r="G168" s="32"/>
      <c r="H168" s="110"/>
      <c r="I168" s="43"/>
    </row>
    <row r="169" spans="1:9" s="26" customFormat="1" ht="12" customHeight="1" thickBot="1">
      <c r="A169" s="35" t="s">
        <v>82</v>
      </c>
      <c r="B169" s="385" t="s">
        <v>821</v>
      </c>
      <c r="C169" s="385" t="s">
        <v>904</v>
      </c>
      <c r="D169" s="411" t="s">
        <v>2191</v>
      </c>
      <c r="E169" s="32" t="s">
        <v>2391</v>
      </c>
      <c r="F169" s="37"/>
      <c r="G169" s="32"/>
      <c r="H169" s="110"/>
      <c r="I169" s="43"/>
    </row>
    <row r="170" spans="1:9" s="26" customFormat="1" ht="12" customHeight="1">
      <c r="A170" s="27" t="s">
        <v>1</v>
      </c>
      <c r="B170" s="328" t="s">
        <v>2</v>
      </c>
      <c r="C170" s="328" t="s">
        <v>2</v>
      </c>
      <c r="D170" s="38"/>
      <c r="E170" s="32"/>
      <c r="F170" s="32"/>
      <c r="G170" s="32"/>
      <c r="H170" s="110" t="s">
        <v>388</v>
      </c>
      <c r="I170" s="43"/>
    </row>
    <row r="171" spans="1:9" s="26" customFormat="1" ht="12" customHeight="1" thickBot="1">
      <c r="A171" s="30" t="s">
        <v>83</v>
      </c>
      <c r="B171" s="385" t="s">
        <v>821</v>
      </c>
      <c r="C171" s="385" t="s">
        <v>905</v>
      </c>
      <c r="D171" s="386"/>
      <c r="E171" s="32"/>
      <c r="F171" s="32"/>
      <c r="G171" s="32"/>
      <c r="H171" s="111" t="s">
        <v>0</v>
      </c>
      <c r="I171" s="43"/>
    </row>
    <row r="172" spans="1:9" s="26" customFormat="1" ht="12" customHeight="1" thickBot="1">
      <c r="A172" s="33" t="s">
        <v>1</v>
      </c>
      <c r="B172" s="328" t="s">
        <v>2</v>
      </c>
      <c r="C172" s="328" t="s">
        <v>2</v>
      </c>
      <c r="D172" s="410" t="s">
        <v>544</v>
      </c>
      <c r="E172" s="415" t="str">
        <f>C171</f>
        <v xml:space="preserve">曾嘉弘 </v>
      </c>
      <c r="F172" s="32"/>
      <c r="G172" s="32"/>
      <c r="H172" s="110"/>
      <c r="I172" s="43"/>
    </row>
    <row r="173" spans="1:9" s="26" customFormat="1" ht="12" customHeight="1">
      <c r="A173" s="35" t="s">
        <v>84</v>
      </c>
      <c r="B173" s="327" t="s">
        <v>2</v>
      </c>
      <c r="C173" s="327" t="s">
        <v>906</v>
      </c>
      <c r="D173" s="36"/>
      <c r="E173" s="480"/>
      <c r="F173" s="32"/>
      <c r="G173" s="37"/>
      <c r="H173" s="110"/>
      <c r="I173" s="43"/>
    </row>
    <row r="174" spans="1:9" s="26" customFormat="1" ht="12" customHeight="1" thickBot="1">
      <c r="A174" s="27" t="s">
        <v>1</v>
      </c>
      <c r="B174" s="328" t="s">
        <v>2</v>
      </c>
      <c r="C174" s="328" t="s">
        <v>2</v>
      </c>
      <c r="D174" s="38"/>
      <c r="E174" s="467" t="s">
        <v>652</v>
      </c>
      <c r="F174" s="402" t="str">
        <f>E172</f>
        <v xml:space="preserve">曾嘉弘 </v>
      </c>
      <c r="G174" s="32"/>
      <c r="H174" s="110"/>
      <c r="I174" s="43"/>
    </row>
    <row r="175" spans="1:9" s="26" customFormat="1" ht="12" customHeight="1" thickBot="1">
      <c r="A175" s="30" t="s">
        <v>85</v>
      </c>
      <c r="B175" s="493" t="s">
        <v>804</v>
      </c>
      <c r="C175" s="493" t="s">
        <v>907</v>
      </c>
      <c r="D175" s="386"/>
      <c r="E175" s="285" t="s">
        <v>2190</v>
      </c>
      <c r="F175" s="39" t="s">
        <v>2486</v>
      </c>
      <c r="G175" s="32"/>
      <c r="H175" s="110"/>
      <c r="I175" s="43"/>
    </row>
    <row r="176" spans="1:9" s="26" customFormat="1" ht="12" customHeight="1" thickBot="1">
      <c r="A176" s="33" t="s">
        <v>1</v>
      </c>
      <c r="B176" s="328" t="s">
        <v>2</v>
      </c>
      <c r="C176" s="328" t="s">
        <v>2</v>
      </c>
      <c r="D176" s="410" t="s">
        <v>545</v>
      </c>
      <c r="E176" s="387" t="str">
        <f>C175</f>
        <v xml:space="preserve">林垣伍 </v>
      </c>
      <c r="F176" s="39"/>
      <c r="G176" s="32"/>
      <c r="H176" s="110"/>
      <c r="I176" s="43"/>
    </row>
    <row r="177" spans="1:9" s="26" customFormat="1" ht="12" customHeight="1">
      <c r="A177" s="35" t="s">
        <v>86</v>
      </c>
      <c r="B177" s="327" t="s">
        <v>2</v>
      </c>
      <c r="C177" s="327" t="s">
        <v>908</v>
      </c>
      <c r="D177" s="36" t="s">
        <v>259</v>
      </c>
      <c r="E177" s="32"/>
      <c r="F177" s="39"/>
      <c r="G177" s="32"/>
      <c r="H177" s="110"/>
      <c r="I177" s="43"/>
    </row>
    <row r="178" spans="1:9" s="26" customFormat="1" ht="12" customHeight="1" thickBot="1">
      <c r="A178" s="27" t="s">
        <v>1</v>
      </c>
      <c r="B178" s="328" t="s">
        <v>2</v>
      </c>
      <c r="C178" s="328" t="s">
        <v>2</v>
      </c>
      <c r="D178" s="38"/>
      <c r="E178" s="32"/>
      <c r="F178" s="39" t="s">
        <v>706</v>
      </c>
      <c r="G178" s="404" t="str">
        <f>F182</f>
        <v xml:space="preserve">賴國勳 </v>
      </c>
      <c r="H178" s="110" t="s">
        <v>399</v>
      </c>
      <c r="I178" s="43"/>
    </row>
    <row r="179" spans="1:9" s="26" customFormat="1" ht="12" customHeight="1">
      <c r="A179" s="30" t="s">
        <v>87</v>
      </c>
      <c r="B179" s="327" t="s">
        <v>827</v>
      </c>
      <c r="C179" s="327" t="s">
        <v>909</v>
      </c>
      <c r="D179" s="31"/>
      <c r="E179" s="32"/>
      <c r="F179" s="515">
        <v>0.54166666666666663</v>
      </c>
      <c r="G179" s="465" t="s">
        <v>2721</v>
      </c>
      <c r="H179" s="110"/>
      <c r="I179" s="43"/>
    </row>
    <row r="180" spans="1:9" s="26" customFormat="1" ht="12" customHeight="1" thickBot="1">
      <c r="A180" s="33" t="s">
        <v>1</v>
      </c>
      <c r="B180" s="328" t="s">
        <v>2</v>
      </c>
      <c r="C180" s="328" t="s">
        <v>2</v>
      </c>
      <c r="D180" s="34" t="s">
        <v>546</v>
      </c>
      <c r="E180" s="412" t="str">
        <f>C181</f>
        <v xml:space="preserve">賴國勳 </v>
      </c>
      <c r="F180" s="467"/>
      <c r="G180" s="32"/>
      <c r="H180" s="110"/>
      <c r="I180" s="43"/>
    </row>
    <row r="181" spans="1:9" s="26" customFormat="1" ht="12" customHeight="1" thickBot="1">
      <c r="A181" s="35" t="s">
        <v>88</v>
      </c>
      <c r="B181" s="385" t="s">
        <v>823</v>
      </c>
      <c r="C181" s="385" t="s">
        <v>910</v>
      </c>
      <c r="D181" s="406" t="s">
        <v>2191</v>
      </c>
      <c r="E181" s="483" t="s">
        <v>2390</v>
      </c>
      <c r="F181" s="467"/>
      <c r="G181" s="32"/>
      <c r="H181" s="110"/>
      <c r="I181" s="43"/>
    </row>
    <row r="182" spans="1:9" s="26" customFormat="1" ht="12" customHeight="1" thickBot="1">
      <c r="A182" s="27" t="s">
        <v>1</v>
      </c>
      <c r="B182" s="328" t="s">
        <v>2</v>
      </c>
      <c r="C182" s="328" t="s">
        <v>2</v>
      </c>
      <c r="D182" s="38"/>
      <c r="E182" s="467" t="s">
        <v>653</v>
      </c>
      <c r="F182" s="469" t="str">
        <f>E180</f>
        <v xml:space="preserve">賴國勳 </v>
      </c>
      <c r="G182" s="32"/>
      <c r="H182" s="110"/>
      <c r="I182" s="43"/>
    </row>
    <row r="183" spans="1:9" s="26" customFormat="1" ht="12" customHeight="1" thickBot="1">
      <c r="A183" s="417" t="s">
        <v>89</v>
      </c>
      <c r="B183" s="385" t="s">
        <v>848</v>
      </c>
      <c r="C183" s="385" t="s">
        <v>911</v>
      </c>
      <c r="D183" s="386"/>
      <c r="E183" s="285" t="s">
        <v>2190</v>
      </c>
      <c r="F183" s="414" t="s">
        <v>2498</v>
      </c>
      <c r="G183" s="32"/>
      <c r="H183" s="110"/>
      <c r="I183" s="43"/>
    </row>
    <row r="184" spans="1:9" s="26" customFormat="1" ht="12" customHeight="1" thickBot="1">
      <c r="A184" s="27" t="s">
        <v>1</v>
      </c>
      <c r="B184" s="328" t="s">
        <v>2</v>
      </c>
      <c r="C184" s="328" t="s">
        <v>2</v>
      </c>
      <c r="D184" s="41" t="s">
        <v>547</v>
      </c>
      <c r="E184" s="413" t="str">
        <f>C183</f>
        <v xml:space="preserve">甘佑信 </v>
      </c>
      <c r="F184" s="32"/>
      <c r="G184" s="32"/>
      <c r="H184" s="110"/>
      <c r="I184" s="43"/>
    </row>
    <row r="185" spans="1:9" s="26" customFormat="1" ht="12" customHeight="1">
      <c r="A185" s="35" t="s">
        <v>90</v>
      </c>
      <c r="B185" s="327" t="s">
        <v>846</v>
      </c>
      <c r="C185" s="327" t="s">
        <v>912</v>
      </c>
      <c r="D185" s="284" t="s">
        <v>2191</v>
      </c>
      <c r="E185" s="419" t="s">
        <v>2394</v>
      </c>
      <c r="F185" s="32"/>
      <c r="G185" s="32"/>
      <c r="H185" s="110"/>
      <c r="I185" s="43"/>
    </row>
    <row r="186" spans="1:9" s="26" customFormat="1" ht="12" customHeight="1">
      <c r="A186" s="27" t="s">
        <v>1</v>
      </c>
      <c r="B186" s="328" t="s">
        <v>2</v>
      </c>
      <c r="C186" s="328" t="s">
        <v>2</v>
      </c>
      <c r="D186" s="38"/>
      <c r="E186" s="32"/>
      <c r="F186" s="32"/>
      <c r="G186" s="32" t="s">
        <v>388</v>
      </c>
      <c r="H186" s="110"/>
      <c r="I186" s="43"/>
    </row>
    <row r="187" spans="1:9" s="26" customFormat="1" ht="12" customHeight="1" thickBot="1">
      <c r="A187" s="30" t="s">
        <v>91</v>
      </c>
      <c r="B187" s="385" t="s">
        <v>801</v>
      </c>
      <c r="C187" s="385" t="s">
        <v>913</v>
      </c>
      <c r="D187" s="386"/>
      <c r="E187" s="32"/>
      <c r="F187" s="32"/>
      <c r="G187" s="105" t="s">
        <v>0</v>
      </c>
      <c r="H187" s="110"/>
      <c r="I187" s="43"/>
    </row>
    <row r="188" spans="1:9" s="26" customFormat="1" ht="12" customHeight="1" thickBot="1">
      <c r="A188" s="33" t="s">
        <v>1</v>
      </c>
      <c r="B188" s="328" t="s">
        <v>2</v>
      </c>
      <c r="C188" s="328" t="s">
        <v>2</v>
      </c>
      <c r="D188" s="41" t="s">
        <v>548</v>
      </c>
      <c r="E188" s="402" t="str">
        <f>C187</f>
        <v xml:space="preserve">陳培元 </v>
      </c>
      <c r="F188" s="32"/>
      <c r="G188" s="32"/>
      <c r="H188" s="110"/>
      <c r="I188" s="43"/>
    </row>
    <row r="189" spans="1:9" s="26" customFormat="1" ht="12" customHeight="1">
      <c r="A189" s="35" t="s">
        <v>92</v>
      </c>
      <c r="B189" s="327" t="s">
        <v>811</v>
      </c>
      <c r="C189" s="327" t="s">
        <v>914</v>
      </c>
      <c r="D189" s="284" t="s">
        <v>2191</v>
      </c>
      <c r="E189" s="39" t="s">
        <v>2393</v>
      </c>
      <c r="F189" s="32"/>
      <c r="G189" s="32"/>
      <c r="H189" s="110"/>
      <c r="I189" s="43"/>
    </row>
    <row r="190" spans="1:9" s="26" customFormat="1" ht="12" customHeight="1" thickBot="1">
      <c r="A190" s="27" t="s">
        <v>1</v>
      </c>
      <c r="B190" s="328" t="s">
        <v>2</v>
      </c>
      <c r="C190" s="328" t="s">
        <v>2</v>
      </c>
      <c r="D190" s="38"/>
      <c r="E190" s="39" t="s">
        <v>654</v>
      </c>
      <c r="F190" s="404" t="str">
        <f>E192</f>
        <v xml:space="preserve">林芫平 </v>
      </c>
      <c r="G190" s="32"/>
      <c r="H190" s="110"/>
      <c r="I190" s="43"/>
    </row>
    <row r="191" spans="1:9" s="26" customFormat="1" ht="12" customHeight="1">
      <c r="A191" s="30" t="s">
        <v>93</v>
      </c>
      <c r="B191" s="327" t="s">
        <v>815</v>
      </c>
      <c r="C191" s="327" t="s">
        <v>915</v>
      </c>
      <c r="D191" s="31"/>
      <c r="E191" s="468" t="s">
        <v>2190</v>
      </c>
      <c r="F191" s="484" t="s">
        <v>2502</v>
      </c>
      <c r="G191" s="32"/>
      <c r="H191" s="110"/>
      <c r="I191" s="43"/>
    </row>
    <row r="192" spans="1:9" s="26" customFormat="1" ht="12" customHeight="1" thickBot="1">
      <c r="A192" s="33" t="s">
        <v>1</v>
      </c>
      <c r="B192" s="328" t="s">
        <v>2</v>
      </c>
      <c r="C192" s="328" t="s">
        <v>2</v>
      </c>
      <c r="D192" s="34" t="s">
        <v>549</v>
      </c>
      <c r="E192" s="470" t="str">
        <f>C193</f>
        <v xml:space="preserve">林芫平 </v>
      </c>
      <c r="F192" s="467"/>
      <c r="G192" s="32"/>
      <c r="H192" s="110"/>
      <c r="I192" s="43"/>
    </row>
    <row r="193" spans="1:9" s="26" customFormat="1" ht="12" customHeight="1" thickBot="1">
      <c r="A193" s="35" t="s">
        <v>94</v>
      </c>
      <c r="B193" s="385" t="s">
        <v>837</v>
      </c>
      <c r="C193" s="385" t="s">
        <v>916</v>
      </c>
      <c r="D193" s="411" t="s">
        <v>2191</v>
      </c>
      <c r="E193" s="32" t="s">
        <v>2395</v>
      </c>
      <c r="F193" s="467"/>
      <c r="G193" s="32"/>
      <c r="H193" s="110"/>
      <c r="I193" s="43"/>
    </row>
    <row r="194" spans="1:9" s="26" customFormat="1" ht="12" customHeight="1" thickBot="1">
      <c r="A194" s="27" t="s">
        <v>1</v>
      </c>
      <c r="B194" s="328" t="s">
        <v>2</v>
      </c>
      <c r="C194" s="328" t="s">
        <v>2</v>
      </c>
      <c r="D194" s="38"/>
      <c r="E194" s="32"/>
      <c r="F194" s="467" t="s">
        <v>707</v>
      </c>
      <c r="G194" s="32" t="str">
        <f>F190</f>
        <v xml:space="preserve">林芫平 </v>
      </c>
      <c r="H194" s="110" t="s">
        <v>400</v>
      </c>
      <c r="I194" s="43"/>
    </row>
    <row r="195" spans="1:9" s="26" customFormat="1" ht="12" customHeight="1" thickBot="1">
      <c r="A195" s="30" t="s">
        <v>95</v>
      </c>
      <c r="B195" s="385" t="s">
        <v>844</v>
      </c>
      <c r="C195" s="385" t="s">
        <v>917</v>
      </c>
      <c r="D195" s="386"/>
      <c r="E195" s="32"/>
      <c r="F195" s="40">
        <v>0.54166666666666663</v>
      </c>
      <c r="G195" s="414" t="s">
        <v>2718</v>
      </c>
      <c r="H195" s="110"/>
      <c r="I195" s="43"/>
    </row>
    <row r="196" spans="1:9" s="26" customFormat="1" ht="12" customHeight="1" thickBot="1">
      <c r="A196" s="33" t="s">
        <v>1</v>
      </c>
      <c r="B196" s="328" t="s">
        <v>2</v>
      </c>
      <c r="C196" s="328" t="s">
        <v>2</v>
      </c>
      <c r="D196" s="410" t="s">
        <v>550</v>
      </c>
      <c r="E196" s="402" t="str">
        <f>C195</f>
        <v xml:space="preserve">李子佑 </v>
      </c>
      <c r="F196" s="39"/>
      <c r="G196" s="32"/>
      <c r="H196" s="110"/>
      <c r="I196" s="43"/>
    </row>
    <row r="197" spans="1:9" s="26" customFormat="1" ht="12" customHeight="1">
      <c r="A197" s="35" t="s">
        <v>96</v>
      </c>
      <c r="B197" s="327" t="s">
        <v>838</v>
      </c>
      <c r="C197" s="327" t="s">
        <v>918</v>
      </c>
      <c r="D197" s="284" t="s">
        <v>2191</v>
      </c>
      <c r="E197" s="480" t="s">
        <v>2383</v>
      </c>
      <c r="F197" s="39"/>
      <c r="G197" s="32"/>
      <c r="H197" s="110"/>
      <c r="I197" s="43"/>
    </row>
    <row r="198" spans="1:9" s="26" customFormat="1" ht="12" customHeight="1" thickBot="1">
      <c r="A198" s="27" t="s">
        <v>1</v>
      </c>
      <c r="B198" s="328" t="s">
        <v>2</v>
      </c>
      <c r="C198" s="328" t="s">
        <v>2</v>
      </c>
      <c r="D198" s="38"/>
      <c r="E198" s="467" t="s">
        <v>655</v>
      </c>
      <c r="F198" s="39" t="str">
        <f>E196</f>
        <v xml:space="preserve">李子佑 </v>
      </c>
      <c r="G198" s="32"/>
      <c r="H198" s="110"/>
      <c r="I198" s="43"/>
    </row>
    <row r="199" spans="1:9" s="26" customFormat="1" ht="12" customHeight="1" thickBot="1">
      <c r="A199" s="30" t="s">
        <v>97</v>
      </c>
      <c r="B199" s="385" t="s">
        <v>834</v>
      </c>
      <c r="C199" s="385" t="s">
        <v>919</v>
      </c>
      <c r="D199" s="386"/>
      <c r="E199" s="285" t="s">
        <v>2193</v>
      </c>
      <c r="F199" s="419" t="s">
        <v>2505</v>
      </c>
      <c r="G199" s="32"/>
      <c r="H199" s="110"/>
      <c r="I199" s="43"/>
    </row>
    <row r="200" spans="1:9" s="26" customFormat="1" ht="12" customHeight="1" thickBot="1">
      <c r="A200" s="33" t="s">
        <v>1</v>
      </c>
      <c r="B200" s="328" t="s">
        <v>2</v>
      </c>
      <c r="C200" s="328" t="s">
        <v>2</v>
      </c>
      <c r="D200" s="41" t="s">
        <v>551</v>
      </c>
      <c r="E200" s="387" t="str">
        <f>C199</f>
        <v xml:space="preserve">郭曜宇 </v>
      </c>
      <c r="F200" s="32"/>
      <c r="G200" s="32"/>
      <c r="H200" s="110"/>
      <c r="I200" s="43"/>
    </row>
    <row r="201" spans="1:9" s="26" customFormat="1" ht="12" customHeight="1">
      <c r="A201" s="35" t="s">
        <v>98</v>
      </c>
      <c r="B201" s="327" t="s">
        <v>819</v>
      </c>
      <c r="C201" s="327" t="s">
        <v>920</v>
      </c>
      <c r="D201" s="284" t="s">
        <v>2192</v>
      </c>
      <c r="E201" s="32" t="s">
        <v>2396</v>
      </c>
      <c r="F201" s="32"/>
      <c r="G201" s="32"/>
      <c r="H201" s="110"/>
      <c r="I201" s="43"/>
    </row>
    <row r="202" spans="1:9" s="26" customFormat="1" ht="12" customHeight="1">
      <c r="A202" s="23"/>
      <c r="B202" s="79"/>
      <c r="C202" s="79"/>
      <c r="D202" s="41"/>
      <c r="E202" s="32"/>
      <c r="F202" s="32"/>
      <c r="G202" s="32"/>
      <c r="H202" s="110"/>
      <c r="I202" s="43"/>
    </row>
    <row r="203" spans="1:9" s="26" customFormat="1" ht="12" customHeight="1">
      <c r="A203" s="23"/>
      <c r="B203" s="77"/>
      <c r="C203" s="77"/>
      <c r="D203" s="38"/>
      <c r="E203" s="44"/>
      <c r="F203" s="25"/>
      <c r="G203" s="25"/>
      <c r="H203" s="110"/>
      <c r="I203" s="43"/>
    </row>
    <row r="204" spans="1:9" s="26" customFormat="1" ht="12" customHeight="1">
      <c r="A204" s="12" t="s">
        <v>749</v>
      </c>
      <c r="B204" s="331"/>
      <c r="C204" s="329" t="s">
        <v>264</v>
      </c>
      <c r="D204" s="140"/>
      <c r="E204" s="140"/>
      <c r="F204" s="140" t="s">
        <v>2180</v>
      </c>
      <c r="G204" s="28"/>
      <c r="H204" s="109"/>
      <c r="I204" s="43"/>
    </row>
    <row r="205" spans="1:9" s="29" customFormat="1" ht="12" customHeight="1">
      <c r="A205" s="27" t="s">
        <v>1</v>
      </c>
      <c r="B205" s="331"/>
      <c r="C205" s="330"/>
      <c r="D205" s="28"/>
      <c r="E205" s="28"/>
      <c r="F205" s="28"/>
      <c r="G205" s="28"/>
      <c r="H205" s="109"/>
      <c r="I205" s="24"/>
    </row>
    <row r="206" spans="1:9" s="26" customFormat="1" ht="12" customHeight="1" thickBot="1">
      <c r="A206" s="30" t="s">
        <v>99</v>
      </c>
      <c r="B206" s="385" t="s">
        <v>846</v>
      </c>
      <c r="C206" s="385" t="s">
        <v>921</v>
      </c>
      <c r="D206" s="386"/>
      <c r="E206" s="32"/>
      <c r="F206" s="32"/>
      <c r="G206" s="32"/>
      <c r="H206" s="110"/>
      <c r="I206" s="43"/>
    </row>
    <row r="207" spans="1:9" s="26" customFormat="1" ht="12" customHeight="1" thickBot="1">
      <c r="A207" s="33" t="s">
        <v>1</v>
      </c>
      <c r="B207" s="328" t="s">
        <v>2</v>
      </c>
      <c r="C207" s="328" t="s">
        <v>2</v>
      </c>
      <c r="D207" s="41" t="s">
        <v>552</v>
      </c>
      <c r="E207" s="402" t="str">
        <f>C206</f>
        <v xml:space="preserve">王昱程 </v>
      </c>
      <c r="F207" s="32"/>
      <c r="G207" s="32"/>
      <c r="H207" s="110"/>
      <c r="I207" s="43"/>
    </row>
    <row r="208" spans="1:9" s="26" customFormat="1" ht="12" customHeight="1">
      <c r="A208" s="35" t="s">
        <v>100</v>
      </c>
      <c r="B208" s="327" t="s">
        <v>2</v>
      </c>
      <c r="C208" s="327" t="s">
        <v>922</v>
      </c>
      <c r="D208" s="36"/>
      <c r="E208" s="39"/>
      <c r="F208" s="32"/>
      <c r="G208" s="37"/>
      <c r="H208" s="110"/>
      <c r="I208" s="43"/>
    </row>
    <row r="209" spans="1:9" s="26" customFormat="1" ht="12" customHeight="1" thickBot="1">
      <c r="A209" s="27" t="s">
        <v>1</v>
      </c>
      <c r="B209" s="328" t="s">
        <v>2</v>
      </c>
      <c r="C209" s="328" t="s">
        <v>2</v>
      </c>
      <c r="D209" s="38"/>
      <c r="E209" s="39" t="s">
        <v>656</v>
      </c>
      <c r="F209" s="412" t="str">
        <f>E211</f>
        <v xml:space="preserve">盧冠銘 </v>
      </c>
      <c r="G209" s="32"/>
      <c r="H209" s="110"/>
      <c r="I209" s="43"/>
    </row>
    <row r="210" spans="1:9" s="26" customFormat="1" ht="12" customHeight="1" thickBot="1">
      <c r="A210" s="30" t="s">
        <v>101</v>
      </c>
      <c r="B210" s="385" t="s">
        <v>823</v>
      </c>
      <c r="C210" s="385" t="s">
        <v>923</v>
      </c>
      <c r="D210" s="386"/>
      <c r="E210" s="468" t="s">
        <v>2193</v>
      </c>
      <c r="F210" s="420" t="s">
        <v>2506</v>
      </c>
      <c r="G210" s="32"/>
      <c r="H210" s="110"/>
      <c r="I210" s="43"/>
    </row>
    <row r="211" spans="1:9" s="26" customFormat="1" ht="12" customHeight="1" thickBot="1">
      <c r="A211" s="33" t="s">
        <v>1</v>
      </c>
      <c r="B211" s="328" t="s">
        <v>2</v>
      </c>
      <c r="C211" s="328" t="s">
        <v>2</v>
      </c>
      <c r="D211" s="41" t="s">
        <v>553</v>
      </c>
      <c r="E211" s="469" t="str">
        <f>C210</f>
        <v xml:space="preserve">盧冠銘 </v>
      </c>
      <c r="F211" s="39"/>
      <c r="G211" s="32"/>
      <c r="H211" s="110"/>
      <c r="I211" s="43"/>
    </row>
    <row r="212" spans="1:9" s="26" customFormat="1" ht="12" customHeight="1">
      <c r="A212" s="35" t="s">
        <v>102</v>
      </c>
      <c r="B212" s="327" t="s">
        <v>2</v>
      </c>
      <c r="C212" s="327" t="s">
        <v>924</v>
      </c>
      <c r="D212" s="36"/>
      <c r="E212" s="32"/>
      <c r="F212" s="39"/>
      <c r="G212" s="37"/>
      <c r="H212" s="110"/>
      <c r="I212" s="43"/>
    </row>
    <row r="213" spans="1:9" s="26" customFormat="1" ht="12" customHeight="1" thickBot="1">
      <c r="A213" s="27" t="s">
        <v>1</v>
      </c>
      <c r="B213" s="328" t="s">
        <v>2</v>
      </c>
      <c r="C213" s="328" t="s">
        <v>2</v>
      </c>
      <c r="D213" s="38"/>
      <c r="E213" s="32"/>
      <c r="F213" s="39" t="s">
        <v>708</v>
      </c>
      <c r="G213" s="412" t="str">
        <f>F217</f>
        <v xml:space="preserve">林睦熹 </v>
      </c>
      <c r="H213" s="110" t="s">
        <v>401</v>
      </c>
      <c r="I213" s="43"/>
    </row>
    <row r="214" spans="1:9" s="26" customFormat="1" ht="12" customHeight="1" thickBot="1">
      <c r="A214" s="30" t="s">
        <v>103</v>
      </c>
      <c r="B214" s="385" t="s">
        <v>825</v>
      </c>
      <c r="C214" s="385" t="s">
        <v>925</v>
      </c>
      <c r="D214" s="386"/>
      <c r="E214" s="32"/>
      <c r="F214" s="515">
        <v>0.54166666666666663</v>
      </c>
      <c r="G214" s="32" t="s">
        <v>2719</v>
      </c>
      <c r="H214" s="110"/>
      <c r="I214" s="43"/>
    </row>
    <row r="215" spans="1:9" s="26" customFormat="1" ht="12" customHeight="1" thickBot="1">
      <c r="A215" s="33" t="s">
        <v>1</v>
      </c>
      <c r="B215" s="328" t="s">
        <v>2</v>
      </c>
      <c r="C215" s="328" t="s">
        <v>2</v>
      </c>
      <c r="D215" s="41" t="s">
        <v>554</v>
      </c>
      <c r="E215" s="402" t="str">
        <f>C214</f>
        <v xml:space="preserve">林晅諒 </v>
      </c>
      <c r="F215" s="467"/>
      <c r="G215" s="32"/>
      <c r="H215" s="110"/>
      <c r="I215" s="43"/>
    </row>
    <row r="216" spans="1:9" s="26" customFormat="1" ht="12" customHeight="1">
      <c r="A216" s="35" t="s">
        <v>104</v>
      </c>
      <c r="B216" s="327" t="s">
        <v>834</v>
      </c>
      <c r="C216" s="327" t="s">
        <v>926</v>
      </c>
      <c r="D216" s="284" t="s">
        <v>2192</v>
      </c>
      <c r="E216" s="401" t="s">
        <v>2398</v>
      </c>
      <c r="F216" s="467"/>
      <c r="G216" s="32"/>
      <c r="H216" s="110"/>
      <c r="I216" s="43"/>
    </row>
    <row r="217" spans="1:9" s="26" customFormat="1" ht="12" customHeight="1" thickBot="1">
      <c r="A217" s="27" t="s">
        <v>1</v>
      </c>
      <c r="B217" s="328" t="s">
        <v>2</v>
      </c>
      <c r="C217" s="328" t="s">
        <v>2</v>
      </c>
      <c r="D217" s="38"/>
      <c r="E217" s="39" t="s">
        <v>657</v>
      </c>
      <c r="F217" s="470" t="str">
        <f>E219</f>
        <v xml:space="preserve">林睦熹 </v>
      </c>
      <c r="G217" s="32"/>
      <c r="H217" s="110"/>
      <c r="I217" s="43"/>
    </row>
    <row r="218" spans="1:9" s="26" customFormat="1" ht="12" customHeight="1">
      <c r="A218" s="30" t="s">
        <v>105</v>
      </c>
      <c r="B218" s="327" t="s">
        <v>815</v>
      </c>
      <c r="C218" s="327" t="s">
        <v>927</v>
      </c>
      <c r="D218" s="31"/>
      <c r="E218" s="468" t="s">
        <v>2193</v>
      </c>
      <c r="F218" s="421" t="s">
        <v>2503</v>
      </c>
      <c r="G218" s="37"/>
      <c r="H218" s="110"/>
      <c r="I218" s="43"/>
    </row>
    <row r="219" spans="1:9" s="26" customFormat="1" ht="12" customHeight="1" thickBot="1">
      <c r="A219" s="33" t="s">
        <v>1</v>
      </c>
      <c r="B219" s="328" t="s">
        <v>2</v>
      </c>
      <c r="C219" s="328" t="s">
        <v>2</v>
      </c>
      <c r="D219" s="34" t="s">
        <v>555</v>
      </c>
      <c r="E219" s="470" t="str">
        <f>C220</f>
        <v xml:space="preserve">林睦熹 </v>
      </c>
      <c r="F219" s="32"/>
      <c r="G219" s="32"/>
      <c r="H219" s="110"/>
      <c r="I219" s="43"/>
    </row>
    <row r="220" spans="1:9" s="26" customFormat="1" ht="12" customHeight="1" thickBot="1">
      <c r="A220" s="35" t="s">
        <v>106</v>
      </c>
      <c r="B220" s="385" t="s">
        <v>821</v>
      </c>
      <c r="C220" s="385" t="s">
        <v>928</v>
      </c>
      <c r="D220" s="406" t="s">
        <v>2192</v>
      </c>
      <c r="E220" s="408" t="s">
        <v>2397</v>
      </c>
      <c r="F220" s="37"/>
      <c r="G220" s="32"/>
      <c r="H220" s="110"/>
      <c r="I220" s="43"/>
    </row>
    <row r="221" spans="1:9" s="26" customFormat="1" ht="12" customHeight="1">
      <c r="A221" s="27" t="s">
        <v>1</v>
      </c>
      <c r="B221" s="328" t="s">
        <v>2</v>
      </c>
      <c r="C221" s="328" t="s">
        <v>2</v>
      </c>
      <c r="D221" s="38"/>
      <c r="E221" s="32"/>
      <c r="F221" s="32"/>
      <c r="G221" s="32" t="s">
        <v>388</v>
      </c>
      <c r="H221" s="110"/>
      <c r="I221" s="43"/>
    </row>
    <row r="222" spans="1:9" s="26" customFormat="1" ht="12" customHeight="1">
      <c r="A222" s="30" t="s">
        <v>107</v>
      </c>
      <c r="B222" s="327" t="s">
        <v>809</v>
      </c>
      <c r="C222" s="327" t="s">
        <v>929</v>
      </c>
      <c r="D222" s="31"/>
      <c r="E222" s="32"/>
      <c r="F222" s="32"/>
      <c r="G222" s="105" t="s">
        <v>0</v>
      </c>
      <c r="H222" s="110"/>
      <c r="I222" s="43"/>
    </row>
    <row r="223" spans="1:9" s="26" customFormat="1" ht="12" customHeight="1" thickBot="1">
      <c r="A223" s="33" t="s">
        <v>1</v>
      </c>
      <c r="B223" s="328" t="s">
        <v>2</v>
      </c>
      <c r="C223" s="328" t="s">
        <v>2</v>
      </c>
      <c r="D223" s="34" t="s">
        <v>556</v>
      </c>
      <c r="E223" s="412" t="str">
        <f>C224</f>
        <v xml:space="preserve">蔡冠佑 </v>
      </c>
      <c r="F223" s="32"/>
      <c r="G223" s="32"/>
      <c r="H223" s="110"/>
      <c r="I223" s="43"/>
    </row>
    <row r="224" spans="1:9" s="26" customFormat="1" ht="12" customHeight="1" thickBot="1">
      <c r="A224" s="135">
        <v>107</v>
      </c>
      <c r="B224" s="385" t="s">
        <v>827</v>
      </c>
      <c r="C224" s="385" t="s">
        <v>930</v>
      </c>
      <c r="D224" s="411" t="s">
        <v>2192</v>
      </c>
      <c r="E224" s="480" t="s">
        <v>2399</v>
      </c>
      <c r="F224" s="32"/>
      <c r="G224" s="37"/>
      <c r="H224" s="110"/>
      <c r="I224" s="43"/>
    </row>
    <row r="225" spans="1:9" s="26" customFormat="1" ht="12" customHeight="1" thickBot="1">
      <c r="A225" s="27" t="s">
        <v>1</v>
      </c>
      <c r="B225" s="328" t="s">
        <v>2</v>
      </c>
      <c r="C225" s="328" t="s">
        <v>2</v>
      </c>
      <c r="D225" s="38"/>
      <c r="E225" s="467" t="s">
        <v>658</v>
      </c>
      <c r="F225" s="32" t="str">
        <f>E223</f>
        <v xml:space="preserve">蔡冠佑 </v>
      </c>
      <c r="G225" s="32"/>
      <c r="H225" s="110"/>
      <c r="I225" s="43"/>
    </row>
    <row r="226" spans="1:9" s="26" customFormat="1" ht="12" customHeight="1">
      <c r="A226" s="30" t="s">
        <v>108</v>
      </c>
      <c r="B226" s="327" t="s">
        <v>844</v>
      </c>
      <c r="C226" s="327" t="s">
        <v>931</v>
      </c>
      <c r="D226" s="41"/>
      <c r="E226" s="285" t="s">
        <v>2193</v>
      </c>
      <c r="F226" s="517" t="s">
        <v>2507</v>
      </c>
      <c r="G226" s="32"/>
      <c r="H226" s="110"/>
      <c r="I226" s="43"/>
    </row>
    <row r="227" spans="1:9" s="26" customFormat="1" ht="12" customHeight="1" thickBot="1">
      <c r="A227" s="33" t="s">
        <v>1</v>
      </c>
      <c r="B227" s="328" t="s">
        <v>2</v>
      </c>
      <c r="C227" s="328" t="s">
        <v>2</v>
      </c>
      <c r="D227" s="34" t="s">
        <v>557</v>
      </c>
      <c r="E227" s="409" t="str">
        <f>C228</f>
        <v xml:space="preserve">連昱誠 </v>
      </c>
      <c r="F227" s="467"/>
      <c r="G227" s="32"/>
      <c r="H227" s="110"/>
      <c r="I227" s="43"/>
    </row>
    <row r="228" spans="1:9" s="26" customFormat="1" ht="12" customHeight="1" thickBot="1">
      <c r="A228" s="35" t="s">
        <v>109</v>
      </c>
      <c r="B228" s="385" t="s">
        <v>819</v>
      </c>
      <c r="C228" s="385" t="s">
        <v>932</v>
      </c>
      <c r="D228" s="411" t="s">
        <v>2194</v>
      </c>
      <c r="E228" s="32" t="s">
        <v>2400</v>
      </c>
      <c r="F228" s="467"/>
      <c r="G228" s="32"/>
      <c r="H228" s="110"/>
      <c r="I228" s="43"/>
    </row>
    <row r="229" spans="1:9" s="26" customFormat="1" ht="12" customHeight="1" thickBot="1">
      <c r="A229" s="27" t="s">
        <v>1</v>
      </c>
      <c r="B229" s="328" t="s">
        <v>2</v>
      </c>
      <c r="C229" s="328" t="s">
        <v>2</v>
      </c>
      <c r="D229" s="38"/>
      <c r="E229" s="32"/>
      <c r="F229" s="467" t="s">
        <v>709</v>
      </c>
      <c r="G229" s="402" t="str">
        <f>F225</f>
        <v xml:space="preserve">蔡冠佑 </v>
      </c>
      <c r="H229" s="110" t="s">
        <v>402</v>
      </c>
      <c r="I229" s="43"/>
    </row>
    <row r="230" spans="1:9" s="26" customFormat="1" ht="12" customHeight="1">
      <c r="A230" s="30" t="s">
        <v>110</v>
      </c>
      <c r="B230" s="327" t="s">
        <v>807</v>
      </c>
      <c r="C230" s="327" t="s">
        <v>933</v>
      </c>
      <c r="D230" s="31"/>
      <c r="E230" s="32"/>
      <c r="F230" s="40">
        <v>0.54166666666666663</v>
      </c>
      <c r="G230" s="414" t="s">
        <v>2720</v>
      </c>
      <c r="H230" s="110"/>
      <c r="I230" s="43"/>
    </row>
    <row r="231" spans="1:9" s="26" customFormat="1" ht="12" customHeight="1" thickBot="1">
      <c r="A231" s="33" t="s">
        <v>1</v>
      </c>
      <c r="B231" s="328" t="s">
        <v>2</v>
      </c>
      <c r="C231" s="328" t="s">
        <v>2</v>
      </c>
      <c r="D231" s="34" t="s">
        <v>558</v>
      </c>
      <c r="E231" s="412" t="str">
        <f>C232</f>
        <v xml:space="preserve">李柏逸 </v>
      </c>
      <c r="F231" s="39"/>
      <c r="G231" s="32"/>
      <c r="H231" s="110"/>
      <c r="I231" s="43"/>
    </row>
    <row r="232" spans="1:9" s="26" customFormat="1" ht="12" customHeight="1" thickBot="1">
      <c r="A232" s="35" t="s">
        <v>111</v>
      </c>
      <c r="B232" s="385" t="s">
        <v>838</v>
      </c>
      <c r="C232" s="385" t="s">
        <v>934</v>
      </c>
      <c r="D232" s="406" t="s">
        <v>2194</v>
      </c>
      <c r="E232" s="483" t="s">
        <v>2401</v>
      </c>
      <c r="F232" s="39"/>
      <c r="G232" s="32"/>
      <c r="H232" s="110"/>
      <c r="I232" s="43"/>
    </row>
    <row r="233" spans="1:9" s="26" customFormat="1" ht="12" customHeight="1" thickBot="1">
      <c r="A233" s="27" t="s">
        <v>1</v>
      </c>
      <c r="B233" s="328" t="s">
        <v>2</v>
      </c>
      <c r="C233" s="328" t="s">
        <v>2</v>
      </c>
      <c r="D233" s="38"/>
      <c r="E233" s="467" t="s">
        <v>659</v>
      </c>
      <c r="F233" s="387" t="str">
        <f>E231</f>
        <v xml:space="preserve">李柏逸 </v>
      </c>
      <c r="G233" s="32"/>
      <c r="H233" s="110"/>
      <c r="I233" s="43"/>
    </row>
    <row r="234" spans="1:9" s="26" customFormat="1" ht="12" customHeight="1" thickBot="1">
      <c r="A234" s="30" t="s">
        <v>112</v>
      </c>
      <c r="B234" s="385" t="s">
        <v>804</v>
      </c>
      <c r="C234" s="385" t="s">
        <v>935</v>
      </c>
      <c r="D234" s="386"/>
      <c r="E234" s="285" t="s">
        <v>2193</v>
      </c>
      <c r="F234" s="37" t="s">
        <v>2508</v>
      </c>
      <c r="G234" s="37"/>
      <c r="H234" s="110"/>
      <c r="I234" s="43"/>
    </row>
    <row r="235" spans="1:9" s="26" customFormat="1" ht="12" customHeight="1" thickBot="1">
      <c r="A235" s="33" t="s">
        <v>1</v>
      </c>
      <c r="B235" s="328" t="s">
        <v>2</v>
      </c>
      <c r="C235" s="328" t="s">
        <v>2</v>
      </c>
      <c r="D235" s="41" t="s">
        <v>559</v>
      </c>
      <c r="E235" s="387" t="str">
        <f>C234</f>
        <v xml:space="preserve">謝旻燁 </v>
      </c>
      <c r="F235" s="32"/>
      <c r="G235" s="32"/>
      <c r="H235" s="110"/>
      <c r="I235" s="43"/>
    </row>
    <row r="236" spans="1:9" s="26" customFormat="1" ht="12" customHeight="1">
      <c r="A236" s="35" t="s">
        <v>113</v>
      </c>
      <c r="B236" s="327" t="s">
        <v>831</v>
      </c>
      <c r="C236" s="327" t="s">
        <v>936</v>
      </c>
      <c r="D236" s="284" t="s">
        <v>2194</v>
      </c>
      <c r="E236" s="32" t="s">
        <v>2402</v>
      </c>
      <c r="F236" s="37"/>
      <c r="G236" s="32"/>
      <c r="H236" s="110"/>
      <c r="I236" s="43"/>
    </row>
    <row r="237" spans="1:9" s="26" customFormat="1" ht="12" customHeight="1">
      <c r="A237" s="27" t="s">
        <v>1</v>
      </c>
      <c r="B237" s="328" t="s">
        <v>2</v>
      </c>
      <c r="C237" s="328" t="s">
        <v>2</v>
      </c>
      <c r="D237" s="38"/>
      <c r="E237" s="32"/>
      <c r="F237" s="32"/>
      <c r="G237" s="32"/>
      <c r="H237" s="110" t="s">
        <v>388</v>
      </c>
      <c r="I237" s="43"/>
    </row>
    <row r="238" spans="1:9" s="26" customFormat="1" ht="12" customHeight="1" thickBot="1">
      <c r="A238" s="30" t="s">
        <v>114</v>
      </c>
      <c r="B238" s="385" t="s">
        <v>819</v>
      </c>
      <c r="C238" s="385" t="s">
        <v>937</v>
      </c>
      <c r="D238" s="386"/>
      <c r="E238" s="32"/>
      <c r="F238" s="32"/>
      <c r="G238" s="32"/>
      <c r="H238" s="111" t="s">
        <v>0</v>
      </c>
      <c r="I238" s="43"/>
    </row>
    <row r="239" spans="1:9" s="26" customFormat="1" ht="12" customHeight="1" thickBot="1">
      <c r="A239" s="33" t="s">
        <v>1</v>
      </c>
      <c r="B239" s="328" t="s">
        <v>2</v>
      </c>
      <c r="C239" s="328" t="s">
        <v>2</v>
      </c>
      <c r="D239" s="41" t="s">
        <v>560</v>
      </c>
      <c r="E239" s="402" t="str">
        <f>C238</f>
        <v xml:space="preserve">朱宸緯 </v>
      </c>
      <c r="F239" s="32"/>
      <c r="G239" s="32"/>
      <c r="H239" s="110"/>
      <c r="I239" s="43"/>
    </row>
    <row r="240" spans="1:9" s="26" customFormat="1" ht="12" customHeight="1">
      <c r="A240" s="35" t="s">
        <v>115</v>
      </c>
      <c r="B240" s="327" t="s">
        <v>2</v>
      </c>
      <c r="C240" s="327" t="s">
        <v>938</v>
      </c>
      <c r="D240" s="36"/>
      <c r="E240" s="401"/>
      <c r="F240" s="32"/>
      <c r="G240" s="37"/>
      <c r="H240" s="110"/>
      <c r="I240" s="43"/>
    </row>
    <row r="241" spans="1:9" s="26" customFormat="1" ht="12" customHeight="1" thickBot="1">
      <c r="A241" s="27" t="s">
        <v>1</v>
      </c>
      <c r="B241" s="328" t="s">
        <v>2</v>
      </c>
      <c r="C241" s="328" t="s">
        <v>2</v>
      </c>
      <c r="D241" s="38"/>
      <c r="E241" s="39" t="s">
        <v>660</v>
      </c>
      <c r="F241" s="404" t="str">
        <f>E243</f>
        <v xml:space="preserve">劉宗文 </v>
      </c>
      <c r="G241" s="32"/>
      <c r="H241" s="110"/>
      <c r="I241" s="43"/>
    </row>
    <row r="242" spans="1:9" s="26" customFormat="1" ht="12" customHeight="1">
      <c r="A242" s="30" t="s">
        <v>116</v>
      </c>
      <c r="B242" s="327" t="s">
        <v>848</v>
      </c>
      <c r="C242" s="327" t="s">
        <v>939</v>
      </c>
      <c r="D242" s="31"/>
      <c r="E242" s="468" t="s">
        <v>2193</v>
      </c>
      <c r="F242" s="418" t="s">
        <v>2504</v>
      </c>
      <c r="G242" s="32"/>
      <c r="H242" s="110"/>
      <c r="I242" s="43"/>
    </row>
    <row r="243" spans="1:9" s="26" customFormat="1" ht="12" customHeight="1" thickBot="1">
      <c r="A243" s="33" t="s">
        <v>1</v>
      </c>
      <c r="B243" s="328" t="s">
        <v>2</v>
      </c>
      <c r="C243" s="328" t="s">
        <v>2</v>
      </c>
      <c r="D243" s="34" t="s">
        <v>561</v>
      </c>
      <c r="E243" s="470" t="str">
        <f>C244</f>
        <v xml:space="preserve">劉宗文 </v>
      </c>
      <c r="F243" s="39"/>
      <c r="G243" s="32"/>
      <c r="H243" s="110"/>
      <c r="I243" s="43"/>
    </row>
    <row r="244" spans="1:9" s="26" customFormat="1" ht="12" customHeight="1" thickBot="1">
      <c r="A244" s="35" t="s">
        <v>117</v>
      </c>
      <c r="B244" s="385" t="s">
        <v>767</v>
      </c>
      <c r="C244" s="385" t="s">
        <v>940</v>
      </c>
      <c r="D244" s="406" t="s">
        <v>2194</v>
      </c>
      <c r="E244" s="408" t="s">
        <v>2403</v>
      </c>
      <c r="F244" s="39"/>
      <c r="G244" s="32"/>
      <c r="H244" s="110"/>
      <c r="I244" s="43"/>
    </row>
    <row r="245" spans="1:9" s="26" customFormat="1" ht="12" customHeight="1" thickBot="1">
      <c r="A245" s="27" t="s">
        <v>1</v>
      </c>
      <c r="B245" s="328" t="s">
        <v>2</v>
      </c>
      <c r="C245" s="328" t="s">
        <v>2</v>
      </c>
      <c r="D245" s="38"/>
      <c r="E245" s="32" t="s">
        <v>259</v>
      </c>
      <c r="F245" s="39" t="s">
        <v>710</v>
      </c>
      <c r="G245" s="412" t="str">
        <f>F249</f>
        <v xml:space="preserve">林嘉笙 </v>
      </c>
      <c r="H245" s="110" t="s">
        <v>403</v>
      </c>
      <c r="I245" s="43"/>
    </row>
    <row r="246" spans="1:9" s="26" customFormat="1" ht="12" customHeight="1" thickBot="1">
      <c r="A246" s="30" t="s">
        <v>118</v>
      </c>
      <c r="B246" s="385" t="s">
        <v>941</v>
      </c>
      <c r="C246" s="385" t="s">
        <v>942</v>
      </c>
      <c r="D246" s="386"/>
      <c r="E246" s="32"/>
      <c r="F246" s="515">
        <v>0.54166666666666663</v>
      </c>
      <c r="G246" s="32" t="s">
        <v>2722</v>
      </c>
      <c r="H246" s="110"/>
      <c r="I246" s="43"/>
    </row>
    <row r="247" spans="1:9" s="26" customFormat="1" ht="12" customHeight="1" thickBot="1">
      <c r="A247" s="33" t="s">
        <v>1</v>
      </c>
      <c r="B247" s="328" t="s">
        <v>2</v>
      </c>
      <c r="C247" s="328" t="s">
        <v>2</v>
      </c>
      <c r="D247" s="41" t="s">
        <v>562</v>
      </c>
      <c r="E247" s="402" t="str">
        <f>C246</f>
        <v xml:space="preserve">劉家佑 </v>
      </c>
      <c r="F247" s="467"/>
      <c r="G247" s="32"/>
      <c r="H247" s="110"/>
      <c r="I247" s="43"/>
    </row>
    <row r="248" spans="1:9" s="26" customFormat="1" ht="12" customHeight="1">
      <c r="A248" s="35" t="s">
        <v>119</v>
      </c>
      <c r="B248" s="327" t="s">
        <v>809</v>
      </c>
      <c r="C248" s="327" t="s">
        <v>943</v>
      </c>
      <c r="D248" s="284" t="s">
        <v>2195</v>
      </c>
      <c r="E248" s="39" t="s">
        <v>2404</v>
      </c>
      <c r="F248" s="467"/>
      <c r="G248" s="32"/>
      <c r="H248" s="110"/>
      <c r="I248" s="43"/>
    </row>
    <row r="249" spans="1:9" s="26" customFormat="1" ht="12" customHeight="1" thickBot="1">
      <c r="A249" s="27" t="s">
        <v>1</v>
      </c>
      <c r="B249" s="328" t="s">
        <v>2</v>
      </c>
      <c r="C249" s="328" t="s">
        <v>2</v>
      </c>
      <c r="D249" s="38"/>
      <c r="E249" s="39" t="s">
        <v>661</v>
      </c>
      <c r="F249" s="470" t="str">
        <f>E251</f>
        <v xml:space="preserve">林嘉笙 </v>
      </c>
      <c r="G249" s="32"/>
      <c r="H249" s="110"/>
      <c r="I249" s="43"/>
    </row>
    <row r="250" spans="1:9" s="26" customFormat="1" ht="12" customHeight="1" thickBot="1">
      <c r="A250" s="30" t="s">
        <v>120</v>
      </c>
      <c r="B250" s="385" t="s">
        <v>811</v>
      </c>
      <c r="C250" s="385" t="s">
        <v>944</v>
      </c>
      <c r="D250" s="386"/>
      <c r="E250" s="468" t="s">
        <v>2193</v>
      </c>
      <c r="F250" s="37" t="s">
        <v>2509</v>
      </c>
      <c r="G250" s="32"/>
      <c r="H250" s="110"/>
      <c r="I250" s="43"/>
    </row>
    <row r="251" spans="1:9" s="26" customFormat="1" ht="12" customHeight="1" thickBot="1">
      <c r="A251" s="33" t="s">
        <v>1</v>
      </c>
      <c r="B251" s="328" t="s">
        <v>2</v>
      </c>
      <c r="C251" s="328" t="s">
        <v>2</v>
      </c>
      <c r="D251" s="410" t="s">
        <v>563</v>
      </c>
      <c r="E251" s="469" t="str">
        <f>C250</f>
        <v xml:space="preserve">林嘉笙 </v>
      </c>
      <c r="F251" s="32"/>
      <c r="G251" s="32"/>
      <c r="H251" s="110"/>
      <c r="I251" s="43"/>
    </row>
    <row r="252" spans="1:9" s="26" customFormat="1" ht="12" customHeight="1">
      <c r="A252" s="35" t="s">
        <v>121</v>
      </c>
      <c r="B252" s="327" t="s">
        <v>842</v>
      </c>
      <c r="C252" s="327" t="s">
        <v>945</v>
      </c>
      <c r="D252" s="284" t="s">
        <v>2195</v>
      </c>
      <c r="E252" s="32" t="s">
        <v>2405</v>
      </c>
      <c r="F252" s="32"/>
      <c r="G252" s="32"/>
      <c r="H252" s="110"/>
      <c r="I252" s="43"/>
    </row>
    <row r="253" spans="1:9" s="26" customFormat="1" ht="12" customHeight="1">
      <c r="A253" s="27" t="s">
        <v>1</v>
      </c>
      <c r="B253" s="328" t="s">
        <v>2</v>
      </c>
      <c r="C253" s="328" t="s">
        <v>2</v>
      </c>
      <c r="D253" s="38"/>
      <c r="E253" s="32"/>
      <c r="F253" s="32"/>
      <c r="G253" s="32" t="s">
        <v>388</v>
      </c>
      <c r="H253" s="110"/>
      <c r="I253" s="43"/>
    </row>
    <row r="254" spans="1:9" s="26" customFormat="1" ht="12" customHeight="1" thickBot="1">
      <c r="A254" s="30" t="s">
        <v>122</v>
      </c>
      <c r="B254" s="385" t="s">
        <v>829</v>
      </c>
      <c r="C254" s="385" t="s">
        <v>946</v>
      </c>
      <c r="D254" s="386"/>
      <c r="E254" s="32"/>
      <c r="F254" s="32"/>
      <c r="G254" s="105" t="s">
        <v>0</v>
      </c>
      <c r="H254" s="110"/>
      <c r="I254" s="43"/>
    </row>
    <row r="255" spans="1:9" s="26" customFormat="1" ht="12" customHeight="1" thickBot="1">
      <c r="A255" s="33" t="s">
        <v>1</v>
      </c>
      <c r="B255" s="328" t="s">
        <v>2</v>
      </c>
      <c r="C255" s="328" t="s">
        <v>2</v>
      </c>
      <c r="D255" s="41" t="s">
        <v>564</v>
      </c>
      <c r="E255" s="402" t="str">
        <f>C254</f>
        <v xml:space="preserve">賴駿嶙 </v>
      </c>
      <c r="F255" s="32"/>
      <c r="G255" s="32"/>
      <c r="H255" s="110"/>
      <c r="I255" s="43"/>
    </row>
    <row r="256" spans="1:9" s="26" customFormat="1" ht="12" customHeight="1">
      <c r="A256" s="35" t="s">
        <v>123</v>
      </c>
      <c r="B256" s="327" t="s">
        <v>849</v>
      </c>
      <c r="C256" s="327" t="s">
        <v>947</v>
      </c>
      <c r="D256" s="284" t="s">
        <v>2195</v>
      </c>
      <c r="E256" s="401" t="s">
        <v>2406</v>
      </c>
      <c r="F256" s="32"/>
      <c r="G256" s="32"/>
      <c r="H256" s="110"/>
      <c r="I256" s="43"/>
    </row>
    <row r="257" spans="1:9" s="26" customFormat="1" ht="12" customHeight="1" thickBot="1">
      <c r="A257" s="27" t="s">
        <v>1</v>
      </c>
      <c r="B257" s="328" t="s">
        <v>2</v>
      </c>
      <c r="C257" s="328" t="s">
        <v>2</v>
      </c>
      <c r="D257" s="38"/>
      <c r="E257" s="39" t="s">
        <v>662</v>
      </c>
      <c r="F257" s="412" t="str">
        <f>E259</f>
        <v xml:space="preserve">趙晨勛 </v>
      </c>
      <c r="G257" s="32"/>
      <c r="H257" s="110"/>
      <c r="I257" s="43"/>
    </row>
    <row r="258" spans="1:9" s="26" customFormat="1" ht="12" customHeight="1" thickBot="1">
      <c r="A258" s="30" t="s">
        <v>124</v>
      </c>
      <c r="B258" s="385" t="s">
        <v>804</v>
      </c>
      <c r="C258" s="385" t="s">
        <v>948</v>
      </c>
      <c r="D258" s="386"/>
      <c r="E258" s="468" t="s">
        <v>2193</v>
      </c>
      <c r="F258" s="485" t="s">
        <v>2511</v>
      </c>
      <c r="G258" s="32"/>
      <c r="H258" s="110"/>
      <c r="I258" s="43"/>
    </row>
    <row r="259" spans="1:9" s="26" customFormat="1" ht="12" customHeight="1" thickBot="1">
      <c r="A259" s="33" t="s">
        <v>1</v>
      </c>
      <c r="B259" s="328" t="s">
        <v>2</v>
      </c>
      <c r="C259" s="328" t="s">
        <v>2</v>
      </c>
      <c r="D259" s="410" t="s">
        <v>565</v>
      </c>
      <c r="E259" s="469" t="str">
        <f>C258</f>
        <v xml:space="preserve">趙晨勛 </v>
      </c>
      <c r="F259" s="467"/>
      <c r="G259" s="32"/>
      <c r="H259" s="110"/>
      <c r="I259" s="43"/>
    </row>
    <row r="260" spans="1:9" s="26" customFormat="1" ht="12" customHeight="1">
      <c r="A260" s="35" t="s">
        <v>125</v>
      </c>
      <c r="B260" s="327" t="s">
        <v>815</v>
      </c>
      <c r="C260" s="327" t="s">
        <v>949</v>
      </c>
      <c r="D260" s="284" t="s">
        <v>2195</v>
      </c>
      <c r="E260" s="414" t="s">
        <v>2408</v>
      </c>
      <c r="F260" s="467"/>
      <c r="G260" s="32"/>
      <c r="H260" s="110"/>
      <c r="I260" s="43"/>
    </row>
    <row r="261" spans="1:9" s="26" customFormat="1" ht="12" customHeight="1" thickBot="1">
      <c r="A261" s="27" t="s">
        <v>1</v>
      </c>
      <c r="B261" s="328" t="s">
        <v>2</v>
      </c>
      <c r="C261" s="328" t="s">
        <v>2</v>
      </c>
      <c r="D261" s="38"/>
      <c r="E261" s="32"/>
      <c r="F261" s="467" t="s">
        <v>711</v>
      </c>
      <c r="G261" s="402" t="str">
        <f>F257</f>
        <v xml:space="preserve">趙晨勛 </v>
      </c>
      <c r="H261" s="110" t="s">
        <v>404</v>
      </c>
      <c r="I261" s="43"/>
    </row>
    <row r="262" spans="1:9" s="26" customFormat="1" ht="12" customHeight="1">
      <c r="A262" s="30" t="s">
        <v>126</v>
      </c>
      <c r="B262" s="492" t="s">
        <v>817</v>
      </c>
      <c r="C262" s="492" t="s">
        <v>950</v>
      </c>
      <c r="D262" s="31"/>
      <c r="E262" s="32"/>
      <c r="F262" s="40">
        <v>0.54166666666666663</v>
      </c>
      <c r="G262" s="414" t="s">
        <v>2725</v>
      </c>
      <c r="H262" s="110"/>
      <c r="I262" s="43"/>
    </row>
    <row r="263" spans="1:9" s="26" customFormat="1" ht="12" customHeight="1" thickBot="1">
      <c r="A263" s="33" t="s">
        <v>1</v>
      </c>
      <c r="B263" s="328" t="s">
        <v>2</v>
      </c>
      <c r="C263" s="328" t="s">
        <v>2</v>
      </c>
      <c r="D263" s="34" t="s">
        <v>566</v>
      </c>
      <c r="E263" s="412" t="str">
        <f>C264</f>
        <v xml:space="preserve">陳秉杰 </v>
      </c>
      <c r="F263" s="39"/>
      <c r="G263" s="32"/>
      <c r="H263" s="110"/>
      <c r="I263" s="43"/>
    </row>
    <row r="264" spans="1:9" s="26" customFormat="1" ht="12" customHeight="1" thickBot="1">
      <c r="A264" s="35" t="s">
        <v>127</v>
      </c>
      <c r="B264" s="385" t="s">
        <v>951</v>
      </c>
      <c r="C264" s="385" t="s">
        <v>952</v>
      </c>
      <c r="D264" s="411" t="s">
        <v>2196</v>
      </c>
      <c r="E264" s="39" t="s">
        <v>2358</v>
      </c>
      <c r="F264" s="39"/>
      <c r="G264" s="32"/>
      <c r="H264" s="110"/>
      <c r="I264" s="43"/>
    </row>
    <row r="265" spans="1:9" s="26" customFormat="1" ht="12" customHeight="1" thickBot="1">
      <c r="A265" s="27" t="s">
        <v>1</v>
      </c>
      <c r="B265" s="328" t="s">
        <v>2</v>
      </c>
      <c r="C265" s="328" t="s">
        <v>2</v>
      </c>
      <c r="D265" s="38"/>
      <c r="E265" s="39" t="s">
        <v>663</v>
      </c>
      <c r="F265" s="407" t="str">
        <f>E267</f>
        <v xml:space="preserve">陳磊嶽 </v>
      </c>
      <c r="G265" s="32"/>
      <c r="H265" s="110"/>
      <c r="I265" s="43"/>
    </row>
    <row r="266" spans="1:9" s="26" customFormat="1" ht="12" customHeight="1" thickBot="1">
      <c r="A266" s="30" t="s">
        <v>128</v>
      </c>
      <c r="B266" s="385" t="s">
        <v>821</v>
      </c>
      <c r="C266" s="385" t="s">
        <v>953</v>
      </c>
      <c r="D266" s="386"/>
      <c r="E266" s="468" t="s">
        <v>2198</v>
      </c>
      <c r="F266" s="421" t="s">
        <v>2510</v>
      </c>
      <c r="G266" s="32"/>
      <c r="H266" s="110"/>
      <c r="I266" s="43"/>
    </row>
    <row r="267" spans="1:9" s="26" customFormat="1" ht="12" customHeight="1" thickBot="1">
      <c r="A267" s="33" t="s">
        <v>1</v>
      </c>
      <c r="B267" s="328" t="s">
        <v>2</v>
      </c>
      <c r="C267" s="328" t="s">
        <v>2</v>
      </c>
      <c r="D267" s="410" t="s">
        <v>567</v>
      </c>
      <c r="E267" s="469" t="str">
        <f>C266</f>
        <v xml:space="preserve">陳磊嶽 </v>
      </c>
      <c r="F267" s="32"/>
      <c r="G267" s="32"/>
      <c r="H267" s="110"/>
      <c r="I267" s="43"/>
    </row>
    <row r="268" spans="1:9" s="26" customFormat="1" ht="12" customHeight="1">
      <c r="A268" s="35" t="s">
        <v>129</v>
      </c>
      <c r="B268" s="327" t="s">
        <v>813</v>
      </c>
      <c r="C268" s="327" t="s">
        <v>2197</v>
      </c>
      <c r="D268" s="284" t="s">
        <v>2196</v>
      </c>
      <c r="E268" s="32" t="s">
        <v>2407</v>
      </c>
      <c r="F268" s="32"/>
      <c r="G268" s="32"/>
      <c r="H268" s="110"/>
      <c r="I268" s="43"/>
    </row>
    <row r="269" spans="1:9" s="26" customFormat="1" ht="12" customHeight="1">
      <c r="A269" s="23"/>
      <c r="B269" s="331"/>
      <c r="C269" s="331"/>
      <c r="D269" s="41"/>
      <c r="E269" s="32"/>
      <c r="F269" s="32"/>
      <c r="G269" s="32"/>
      <c r="H269" s="110"/>
      <c r="I269" s="43"/>
    </row>
    <row r="270" spans="1:9" s="26" customFormat="1" ht="12" customHeight="1">
      <c r="A270" s="23"/>
      <c r="B270" s="77"/>
      <c r="C270" s="77"/>
      <c r="D270" s="38"/>
      <c r="E270" s="44"/>
      <c r="F270" s="25"/>
      <c r="G270" s="25"/>
      <c r="H270" s="110"/>
      <c r="I270" s="43"/>
    </row>
    <row r="271" spans="1:9" s="26" customFormat="1" ht="12" customHeight="1">
      <c r="A271" s="12" t="s">
        <v>750</v>
      </c>
      <c r="B271" s="331"/>
      <c r="C271" s="329" t="s">
        <v>264</v>
      </c>
      <c r="D271" s="140"/>
      <c r="E271" s="140"/>
      <c r="F271" s="140" t="s">
        <v>2180</v>
      </c>
      <c r="G271" s="28"/>
      <c r="H271" s="109"/>
      <c r="I271" s="43"/>
    </row>
    <row r="272" spans="1:9" s="29" customFormat="1" ht="12" customHeight="1">
      <c r="A272" s="27" t="s">
        <v>1</v>
      </c>
      <c r="B272" s="331"/>
      <c r="C272" s="330"/>
      <c r="D272" s="28"/>
      <c r="E272" s="28"/>
      <c r="F272" s="28"/>
      <c r="G272" s="28"/>
      <c r="H272" s="109"/>
      <c r="I272" s="24"/>
    </row>
    <row r="273" spans="1:9" s="26" customFormat="1" ht="12" customHeight="1" thickBot="1">
      <c r="A273" s="30" t="s">
        <v>130</v>
      </c>
      <c r="B273" s="385" t="s">
        <v>807</v>
      </c>
      <c r="C273" s="385" t="s">
        <v>954</v>
      </c>
      <c r="D273" s="386"/>
      <c r="E273" s="32"/>
      <c r="F273" s="32"/>
      <c r="G273" s="32"/>
      <c r="H273" s="110"/>
      <c r="I273" s="43"/>
    </row>
    <row r="274" spans="1:9" s="26" customFormat="1" ht="12" customHeight="1" thickBot="1">
      <c r="A274" s="33" t="s">
        <v>1</v>
      </c>
      <c r="B274" s="328" t="s">
        <v>2</v>
      </c>
      <c r="C274" s="328" t="s">
        <v>2</v>
      </c>
      <c r="D274" s="410" t="s">
        <v>568</v>
      </c>
      <c r="E274" s="402" t="str">
        <f>C273</f>
        <v xml:space="preserve">陳政佑 </v>
      </c>
      <c r="F274" s="32"/>
      <c r="G274" s="32"/>
      <c r="H274" s="110"/>
      <c r="I274" s="43"/>
    </row>
    <row r="275" spans="1:9" s="26" customFormat="1" ht="12" customHeight="1">
      <c r="A275" s="35" t="s">
        <v>131</v>
      </c>
      <c r="B275" s="327" t="s">
        <v>815</v>
      </c>
      <c r="C275" s="327" t="s">
        <v>955</v>
      </c>
      <c r="D275" s="284" t="s">
        <v>2196</v>
      </c>
      <c r="E275" s="480" t="s">
        <v>2411</v>
      </c>
      <c r="F275" s="32"/>
      <c r="G275" s="37"/>
      <c r="H275" s="110"/>
      <c r="I275" s="43"/>
    </row>
    <row r="276" spans="1:9" s="26" customFormat="1" ht="12" customHeight="1" thickBot="1">
      <c r="A276" s="27" t="s">
        <v>1</v>
      </c>
      <c r="B276" s="328" t="s">
        <v>2</v>
      </c>
      <c r="C276" s="328" t="s">
        <v>2</v>
      </c>
      <c r="D276" s="38"/>
      <c r="E276" s="467" t="s">
        <v>664</v>
      </c>
      <c r="F276" s="402" t="str">
        <f>E274</f>
        <v xml:space="preserve">陳政佑 </v>
      </c>
      <c r="G276" s="32"/>
      <c r="H276" s="110"/>
      <c r="I276" s="43"/>
    </row>
    <row r="277" spans="1:9" s="26" customFormat="1" ht="12" customHeight="1" thickBot="1">
      <c r="A277" s="30" t="s">
        <v>132</v>
      </c>
      <c r="B277" s="385" t="s">
        <v>825</v>
      </c>
      <c r="C277" s="385" t="s">
        <v>956</v>
      </c>
      <c r="D277" s="386"/>
      <c r="E277" s="285" t="s">
        <v>2200</v>
      </c>
      <c r="F277" s="480" t="s">
        <v>2645</v>
      </c>
      <c r="G277" s="32"/>
      <c r="H277" s="110"/>
      <c r="I277" s="43"/>
    </row>
    <row r="278" spans="1:9" s="26" customFormat="1" ht="12" customHeight="1" thickBot="1">
      <c r="A278" s="33" t="s">
        <v>1</v>
      </c>
      <c r="B278" s="328" t="s">
        <v>2</v>
      </c>
      <c r="C278" s="328" t="s">
        <v>2</v>
      </c>
      <c r="D278" s="410" t="s">
        <v>569</v>
      </c>
      <c r="E278" s="39" t="str">
        <f>C277</f>
        <v xml:space="preserve">張兆鋐 </v>
      </c>
      <c r="F278" s="467"/>
      <c r="G278" s="32"/>
      <c r="H278" s="110"/>
      <c r="I278" s="43"/>
    </row>
    <row r="279" spans="1:9" s="26" customFormat="1" ht="12" customHeight="1">
      <c r="A279" s="35" t="s">
        <v>133</v>
      </c>
      <c r="B279" s="327" t="s">
        <v>809</v>
      </c>
      <c r="C279" s="327" t="s">
        <v>957</v>
      </c>
      <c r="D279" s="284" t="s">
        <v>2196</v>
      </c>
      <c r="E279" s="414" t="s">
        <v>2409</v>
      </c>
      <c r="F279" s="467"/>
      <c r="G279" s="37"/>
      <c r="H279" s="110"/>
      <c r="I279" s="43"/>
    </row>
    <row r="280" spans="1:9" s="26" customFormat="1" ht="12" customHeight="1" thickBot="1">
      <c r="A280" s="27" t="s">
        <v>1</v>
      </c>
      <c r="B280" s="328" t="s">
        <v>2</v>
      </c>
      <c r="C280" s="328" t="s">
        <v>2</v>
      </c>
      <c r="D280" s="38"/>
      <c r="E280" s="32"/>
      <c r="F280" s="32" t="s">
        <v>712</v>
      </c>
      <c r="G280" s="402" t="str">
        <f>F276</f>
        <v xml:space="preserve">陳政佑 </v>
      </c>
      <c r="H280" s="110" t="s">
        <v>405</v>
      </c>
      <c r="I280" s="43"/>
    </row>
    <row r="281" spans="1:9" s="26" customFormat="1" ht="12" customHeight="1">
      <c r="A281" s="30" t="s">
        <v>134</v>
      </c>
      <c r="B281" s="327" t="s">
        <v>831</v>
      </c>
      <c r="C281" s="327" t="s">
        <v>958</v>
      </c>
      <c r="D281" s="31"/>
      <c r="E281" s="32"/>
      <c r="F281" s="40">
        <v>0.5625</v>
      </c>
      <c r="G281" s="32" t="s">
        <v>2726</v>
      </c>
      <c r="H281" s="110"/>
      <c r="I281" s="43"/>
    </row>
    <row r="282" spans="1:9" s="26" customFormat="1" ht="12" customHeight="1" thickBot="1">
      <c r="A282" s="33" t="s">
        <v>1</v>
      </c>
      <c r="B282" s="328" t="s">
        <v>2</v>
      </c>
      <c r="C282" s="328" t="s">
        <v>2</v>
      </c>
      <c r="D282" s="34" t="s">
        <v>570</v>
      </c>
      <c r="E282" s="412" t="str">
        <f>C283</f>
        <v xml:space="preserve">孫鵬 </v>
      </c>
      <c r="F282" s="39"/>
      <c r="G282" s="32"/>
      <c r="H282" s="110"/>
      <c r="I282" s="43"/>
    </row>
    <row r="283" spans="1:9" s="26" customFormat="1" ht="12" customHeight="1" thickBot="1">
      <c r="A283" s="35" t="s">
        <v>135</v>
      </c>
      <c r="B283" s="385" t="s">
        <v>883</v>
      </c>
      <c r="C283" s="385" t="s">
        <v>959</v>
      </c>
      <c r="D283" s="411" t="s">
        <v>2196</v>
      </c>
      <c r="E283" s="39" t="s">
        <v>2412</v>
      </c>
      <c r="F283" s="39"/>
      <c r="G283" s="32"/>
      <c r="H283" s="110"/>
      <c r="I283" s="43"/>
    </row>
    <row r="284" spans="1:9" s="26" customFormat="1" ht="12" customHeight="1" thickBot="1">
      <c r="A284" s="27" t="s">
        <v>1</v>
      </c>
      <c r="B284" s="328" t="s">
        <v>2</v>
      </c>
      <c r="C284" s="328" t="s">
        <v>2</v>
      </c>
      <c r="D284" s="38"/>
      <c r="E284" s="39" t="s">
        <v>665</v>
      </c>
      <c r="F284" s="409" t="str">
        <f>E286</f>
        <v xml:space="preserve">郭良勁 </v>
      </c>
      <c r="G284" s="32"/>
      <c r="H284" s="110"/>
      <c r="I284" s="43"/>
    </row>
    <row r="285" spans="1:9" s="26" customFormat="1" ht="12" customHeight="1" thickBot="1">
      <c r="A285" s="30" t="s">
        <v>136</v>
      </c>
      <c r="B285" s="385" t="s">
        <v>834</v>
      </c>
      <c r="C285" s="385" t="s">
        <v>960</v>
      </c>
      <c r="D285" s="386"/>
      <c r="E285" s="468" t="s">
        <v>2200</v>
      </c>
      <c r="F285" s="32" t="s">
        <v>2646</v>
      </c>
      <c r="G285" s="37"/>
      <c r="H285" s="110"/>
      <c r="I285" s="43"/>
    </row>
    <row r="286" spans="1:9" s="26" customFormat="1" ht="12" customHeight="1" thickBot="1">
      <c r="A286" s="33" t="s">
        <v>1</v>
      </c>
      <c r="B286" s="328" t="s">
        <v>2</v>
      </c>
      <c r="C286" s="328" t="s">
        <v>2</v>
      </c>
      <c r="D286" s="41" t="s">
        <v>571</v>
      </c>
      <c r="E286" s="469" t="str">
        <f>C285</f>
        <v xml:space="preserve">郭良勁 </v>
      </c>
      <c r="F286" s="32"/>
      <c r="G286" s="32"/>
      <c r="H286" s="110"/>
      <c r="I286" s="43"/>
    </row>
    <row r="287" spans="1:9" s="26" customFormat="1" ht="12" customHeight="1">
      <c r="A287" s="35" t="s">
        <v>137</v>
      </c>
      <c r="B287" s="327" t="s">
        <v>837</v>
      </c>
      <c r="C287" s="327" t="s">
        <v>961</v>
      </c>
      <c r="D287" s="284" t="s">
        <v>2196</v>
      </c>
      <c r="E287" s="32" t="s">
        <v>2418</v>
      </c>
      <c r="F287" s="37"/>
      <c r="G287" s="32"/>
      <c r="H287" s="110"/>
      <c r="I287" s="43"/>
    </row>
    <row r="288" spans="1:9" s="26" customFormat="1" ht="12" customHeight="1">
      <c r="A288" s="27" t="s">
        <v>1</v>
      </c>
      <c r="B288" s="328" t="s">
        <v>2</v>
      </c>
      <c r="C288" s="328" t="s">
        <v>2</v>
      </c>
      <c r="D288" s="38"/>
      <c r="E288" s="32"/>
      <c r="F288" s="32"/>
      <c r="G288" s="32" t="s">
        <v>388</v>
      </c>
      <c r="H288" s="110"/>
      <c r="I288" s="43"/>
    </row>
    <row r="289" spans="1:9" s="26" customFormat="1" ht="12" customHeight="1">
      <c r="A289" s="30" t="s">
        <v>138</v>
      </c>
      <c r="B289" s="327" t="s">
        <v>827</v>
      </c>
      <c r="C289" s="327" t="s">
        <v>962</v>
      </c>
      <c r="D289" s="31"/>
      <c r="E289" s="32"/>
      <c r="F289" s="32"/>
      <c r="G289" s="105" t="s">
        <v>0</v>
      </c>
      <c r="H289" s="110"/>
      <c r="I289" s="43"/>
    </row>
    <row r="290" spans="1:9" s="26" customFormat="1" ht="12" customHeight="1" thickBot="1">
      <c r="A290" s="33" t="s">
        <v>1</v>
      </c>
      <c r="B290" s="328" t="s">
        <v>2</v>
      </c>
      <c r="C290" s="328" t="s">
        <v>2</v>
      </c>
      <c r="D290" s="34" t="s">
        <v>572</v>
      </c>
      <c r="E290" s="404" t="str">
        <f>C291</f>
        <v xml:space="preserve">張祐欣 </v>
      </c>
      <c r="F290" s="32"/>
      <c r="G290" s="32"/>
      <c r="H290" s="110"/>
      <c r="I290" s="43"/>
    </row>
    <row r="291" spans="1:9" s="26" customFormat="1" ht="12" customHeight="1" thickBot="1">
      <c r="A291" s="35" t="s">
        <v>139</v>
      </c>
      <c r="B291" s="385" t="s">
        <v>804</v>
      </c>
      <c r="C291" s="385" t="s">
        <v>963</v>
      </c>
      <c r="D291" s="411" t="s">
        <v>2196</v>
      </c>
      <c r="E291" s="422" t="s">
        <v>2410</v>
      </c>
      <c r="F291" s="32"/>
      <c r="G291" s="37"/>
      <c r="H291" s="110"/>
      <c r="I291" s="43"/>
    </row>
    <row r="292" spans="1:9" s="26" customFormat="1" ht="12" customHeight="1" thickBot="1">
      <c r="A292" s="27" t="s">
        <v>1</v>
      </c>
      <c r="B292" s="328" t="s">
        <v>2</v>
      </c>
      <c r="C292" s="328" t="s">
        <v>2</v>
      </c>
      <c r="D292" s="38"/>
      <c r="E292" s="39" t="s">
        <v>666</v>
      </c>
      <c r="F292" s="412" t="str">
        <f>E294</f>
        <v xml:space="preserve">劉昱德 </v>
      </c>
      <c r="G292" s="32"/>
      <c r="H292" s="110"/>
      <c r="I292" s="43"/>
    </row>
    <row r="293" spans="1:9" s="26" customFormat="1" ht="12" customHeight="1" thickBot="1">
      <c r="A293" s="30" t="s">
        <v>140</v>
      </c>
      <c r="B293" s="385" t="s">
        <v>842</v>
      </c>
      <c r="C293" s="385" t="s">
        <v>964</v>
      </c>
      <c r="D293" s="386"/>
      <c r="E293" s="468" t="s">
        <v>2201</v>
      </c>
      <c r="F293" s="39" t="s">
        <v>2647</v>
      </c>
      <c r="G293" s="32"/>
      <c r="H293" s="110"/>
      <c r="I293" s="43"/>
    </row>
    <row r="294" spans="1:9" s="26" customFormat="1" ht="12" customHeight="1" thickBot="1">
      <c r="A294" s="33" t="s">
        <v>1</v>
      </c>
      <c r="B294" s="328" t="s">
        <v>2</v>
      </c>
      <c r="C294" s="328" t="s">
        <v>2</v>
      </c>
      <c r="D294" s="410" t="s">
        <v>573</v>
      </c>
      <c r="E294" s="469" t="str">
        <f>C293</f>
        <v xml:space="preserve">劉昱德 </v>
      </c>
      <c r="F294" s="39"/>
      <c r="G294" s="32"/>
      <c r="H294" s="110"/>
      <c r="I294" s="43"/>
    </row>
    <row r="295" spans="1:9" s="26" customFormat="1" ht="12" customHeight="1">
      <c r="A295" s="35" t="s">
        <v>141</v>
      </c>
      <c r="B295" s="327" t="s">
        <v>821</v>
      </c>
      <c r="C295" s="327" t="s">
        <v>965</v>
      </c>
      <c r="D295" s="284" t="s">
        <v>2196</v>
      </c>
      <c r="E295" s="32" t="s">
        <v>2419</v>
      </c>
      <c r="F295" s="39"/>
      <c r="G295" s="32"/>
      <c r="H295" s="110"/>
      <c r="I295" s="43"/>
    </row>
    <row r="296" spans="1:9" s="26" customFormat="1" ht="12" customHeight="1" thickBot="1">
      <c r="A296" s="27" t="s">
        <v>1</v>
      </c>
      <c r="B296" s="328" t="s">
        <v>2</v>
      </c>
      <c r="C296" s="328" t="s">
        <v>2</v>
      </c>
      <c r="D296" s="38"/>
      <c r="E296" s="32"/>
      <c r="F296" s="39" t="s">
        <v>713</v>
      </c>
      <c r="G296" s="412" t="str">
        <f>F300</f>
        <v xml:space="preserve">鍾宸謙 </v>
      </c>
      <c r="H296" s="110" t="s">
        <v>406</v>
      </c>
      <c r="I296" s="43"/>
    </row>
    <row r="297" spans="1:9" s="26" customFormat="1" ht="12" customHeight="1" thickBot="1">
      <c r="A297" s="30" t="s">
        <v>142</v>
      </c>
      <c r="B297" s="385" t="s">
        <v>966</v>
      </c>
      <c r="C297" s="385" t="s">
        <v>967</v>
      </c>
      <c r="D297" s="386"/>
      <c r="E297" s="32"/>
      <c r="F297" s="515">
        <v>0.5625</v>
      </c>
      <c r="G297" s="465" t="s">
        <v>2727</v>
      </c>
      <c r="H297" s="110"/>
      <c r="I297" s="43"/>
    </row>
    <row r="298" spans="1:9" s="26" customFormat="1" ht="12" customHeight="1" thickBot="1">
      <c r="A298" s="33" t="s">
        <v>1</v>
      </c>
      <c r="B298" s="328" t="s">
        <v>2</v>
      </c>
      <c r="C298" s="328" t="s">
        <v>2</v>
      </c>
      <c r="D298" s="41" t="s">
        <v>574</v>
      </c>
      <c r="E298" s="402" t="str">
        <f>C297</f>
        <v xml:space="preserve">鍾宸謙 </v>
      </c>
      <c r="F298" s="467"/>
      <c r="G298" s="32"/>
      <c r="H298" s="110"/>
      <c r="I298" s="43"/>
    </row>
    <row r="299" spans="1:9" s="26" customFormat="1" ht="12" customHeight="1">
      <c r="A299" s="35" t="s">
        <v>143</v>
      </c>
      <c r="B299" s="327" t="s">
        <v>819</v>
      </c>
      <c r="C299" s="327" t="s">
        <v>968</v>
      </c>
      <c r="D299" s="284" t="s">
        <v>2199</v>
      </c>
      <c r="E299" s="480" t="s">
        <v>2415</v>
      </c>
      <c r="F299" s="467"/>
      <c r="G299" s="32"/>
      <c r="H299" s="110"/>
      <c r="I299" s="43"/>
    </row>
    <row r="300" spans="1:9" s="26" customFormat="1" ht="12" customHeight="1" thickBot="1">
      <c r="A300" s="27" t="s">
        <v>1</v>
      </c>
      <c r="B300" s="328" t="s">
        <v>2</v>
      </c>
      <c r="C300" s="328" t="s">
        <v>2</v>
      </c>
      <c r="D300" s="38"/>
      <c r="E300" s="467" t="s">
        <v>667</v>
      </c>
      <c r="F300" s="469" t="str">
        <f>E298</f>
        <v xml:space="preserve">鍾宸謙 </v>
      </c>
      <c r="G300" s="32"/>
      <c r="H300" s="110"/>
      <c r="I300" s="43"/>
    </row>
    <row r="301" spans="1:9" s="26" customFormat="1" ht="12" customHeight="1">
      <c r="A301" s="30" t="s">
        <v>144</v>
      </c>
      <c r="B301" s="327" t="s">
        <v>2</v>
      </c>
      <c r="C301" s="327" t="s">
        <v>969</v>
      </c>
      <c r="D301" s="31"/>
      <c r="E301" s="285" t="s">
        <v>2201</v>
      </c>
      <c r="F301" s="32" t="s">
        <v>2648</v>
      </c>
      <c r="G301" s="37"/>
      <c r="H301" s="110"/>
      <c r="I301" s="43"/>
    </row>
    <row r="302" spans="1:9" s="26" customFormat="1" ht="12" customHeight="1" thickBot="1">
      <c r="A302" s="33" t="s">
        <v>1</v>
      </c>
      <c r="B302" s="328" t="s">
        <v>2</v>
      </c>
      <c r="C302" s="328" t="s">
        <v>2</v>
      </c>
      <c r="D302" s="34" t="s">
        <v>575</v>
      </c>
      <c r="E302" s="409" t="str">
        <f>C303</f>
        <v xml:space="preserve">彭楷宣 </v>
      </c>
      <c r="F302" s="32"/>
      <c r="G302" s="32"/>
      <c r="H302" s="110"/>
      <c r="I302" s="43"/>
    </row>
    <row r="303" spans="1:9" s="26" customFormat="1" ht="12" customHeight="1" thickBot="1">
      <c r="A303" s="35" t="s">
        <v>145</v>
      </c>
      <c r="B303" s="385" t="s">
        <v>844</v>
      </c>
      <c r="C303" s="385" t="s">
        <v>970</v>
      </c>
      <c r="D303" s="386"/>
      <c r="E303" s="400"/>
      <c r="F303" s="37"/>
      <c r="G303" s="32"/>
      <c r="H303" s="110"/>
      <c r="I303" s="43"/>
    </row>
    <row r="304" spans="1:9" s="26" customFormat="1" ht="12" customHeight="1">
      <c r="A304" s="27" t="s">
        <v>1</v>
      </c>
      <c r="B304" s="328" t="s">
        <v>2</v>
      </c>
      <c r="C304" s="328" t="s">
        <v>2</v>
      </c>
      <c r="D304" s="38"/>
      <c r="E304" s="32"/>
      <c r="F304" s="32"/>
      <c r="G304" s="32"/>
      <c r="H304" s="110" t="s">
        <v>388</v>
      </c>
      <c r="I304" s="43"/>
    </row>
    <row r="305" spans="1:9" s="26" customFormat="1" ht="12" customHeight="1">
      <c r="A305" s="30" t="s">
        <v>146</v>
      </c>
      <c r="B305" s="327" t="s">
        <v>821</v>
      </c>
      <c r="C305" s="327" t="s">
        <v>971</v>
      </c>
      <c r="D305" s="31"/>
      <c r="E305" s="32"/>
      <c r="F305" s="32"/>
      <c r="G305" s="32"/>
      <c r="H305" s="111" t="s">
        <v>0</v>
      </c>
      <c r="I305" s="43"/>
    </row>
    <row r="306" spans="1:9" s="26" customFormat="1" ht="12" customHeight="1" thickBot="1">
      <c r="A306" s="33" t="s">
        <v>1</v>
      </c>
      <c r="B306" s="328" t="s">
        <v>2</v>
      </c>
      <c r="C306" s="328" t="s">
        <v>2</v>
      </c>
      <c r="D306" s="34" t="s">
        <v>576</v>
      </c>
      <c r="E306" s="412" t="str">
        <f>C307</f>
        <v xml:space="preserve">楊皓崴 </v>
      </c>
      <c r="F306" s="32"/>
      <c r="G306" s="32"/>
      <c r="H306" s="110"/>
      <c r="I306" s="43"/>
    </row>
    <row r="307" spans="1:9" s="26" customFormat="1" ht="12" customHeight="1" thickBot="1">
      <c r="A307" s="35" t="s">
        <v>147</v>
      </c>
      <c r="B307" s="385" t="s">
        <v>829</v>
      </c>
      <c r="C307" s="385" t="s">
        <v>972</v>
      </c>
      <c r="D307" s="406" t="s">
        <v>2199</v>
      </c>
      <c r="E307" s="405" t="s">
        <v>2413</v>
      </c>
      <c r="F307" s="32"/>
      <c r="G307" s="37"/>
      <c r="H307" s="110"/>
      <c r="I307" s="43"/>
    </row>
    <row r="308" spans="1:9" s="26" customFormat="1" ht="12" customHeight="1" thickBot="1">
      <c r="A308" s="27" t="s">
        <v>1</v>
      </c>
      <c r="B308" s="328" t="s">
        <v>2</v>
      </c>
      <c r="C308" s="328" t="s">
        <v>2</v>
      </c>
      <c r="D308" s="38"/>
      <c r="E308" s="39" t="s">
        <v>668</v>
      </c>
      <c r="F308" s="412" t="str">
        <f>E310</f>
        <v xml:space="preserve">詹程皓 </v>
      </c>
      <c r="G308" s="32"/>
      <c r="H308" s="110"/>
      <c r="I308" s="43"/>
    </row>
    <row r="309" spans="1:9" s="26" customFormat="1" ht="12" customHeight="1">
      <c r="A309" s="30" t="s">
        <v>148</v>
      </c>
      <c r="B309" s="327" t="s">
        <v>767</v>
      </c>
      <c r="C309" s="327" t="s">
        <v>973</v>
      </c>
      <c r="D309" s="31"/>
      <c r="E309" s="468" t="s">
        <v>2201</v>
      </c>
      <c r="F309" s="480" t="s">
        <v>2649</v>
      </c>
      <c r="G309" s="32"/>
      <c r="H309" s="110"/>
      <c r="I309" s="43"/>
    </row>
    <row r="310" spans="1:9" s="26" customFormat="1" ht="12" customHeight="1" thickBot="1">
      <c r="A310" s="33" t="s">
        <v>1</v>
      </c>
      <c r="B310" s="328" t="s">
        <v>2</v>
      </c>
      <c r="C310" s="328" t="s">
        <v>2</v>
      </c>
      <c r="D310" s="34" t="s">
        <v>577</v>
      </c>
      <c r="E310" s="470" t="str">
        <f>C311</f>
        <v xml:space="preserve">詹程皓 </v>
      </c>
      <c r="F310" s="467"/>
      <c r="G310" s="32"/>
      <c r="H310" s="110"/>
      <c r="I310" s="43"/>
    </row>
    <row r="311" spans="1:9" s="26" customFormat="1" ht="12" customHeight="1" thickBot="1">
      <c r="A311" s="35" t="s">
        <v>149</v>
      </c>
      <c r="B311" s="385" t="s">
        <v>811</v>
      </c>
      <c r="C311" s="385" t="s">
        <v>974</v>
      </c>
      <c r="D311" s="406" t="s">
        <v>2199</v>
      </c>
      <c r="E311" s="408" t="s">
        <v>2414</v>
      </c>
      <c r="F311" s="467"/>
      <c r="G311" s="32"/>
      <c r="H311" s="110"/>
      <c r="I311" s="43"/>
    </row>
    <row r="312" spans="1:9" s="26" customFormat="1" ht="12" customHeight="1" thickBot="1">
      <c r="A312" s="27" t="s">
        <v>1</v>
      </c>
      <c r="B312" s="328" t="s">
        <v>2</v>
      </c>
      <c r="C312" s="328" t="s">
        <v>2</v>
      </c>
      <c r="D312" s="38"/>
      <c r="E312" s="32"/>
      <c r="F312" s="467" t="s">
        <v>714</v>
      </c>
      <c r="G312" s="402" t="str">
        <f>F308</f>
        <v xml:space="preserve">詹程皓 </v>
      </c>
      <c r="H312" s="110" t="s">
        <v>407</v>
      </c>
      <c r="I312" s="43"/>
    </row>
    <row r="313" spans="1:9" s="26" customFormat="1" ht="12" customHeight="1" thickBot="1">
      <c r="A313" s="30" t="s">
        <v>150</v>
      </c>
      <c r="B313" s="385" t="s">
        <v>838</v>
      </c>
      <c r="C313" s="385" t="s">
        <v>975</v>
      </c>
      <c r="D313" s="386"/>
      <c r="E313" s="32"/>
      <c r="F313" s="40">
        <v>0.5625</v>
      </c>
      <c r="G313" s="32" t="s">
        <v>2729</v>
      </c>
      <c r="H313" s="110"/>
      <c r="I313" s="43"/>
    </row>
    <row r="314" spans="1:9" s="26" customFormat="1" ht="12" customHeight="1" thickBot="1">
      <c r="A314" s="33" t="s">
        <v>1</v>
      </c>
      <c r="B314" s="328" t="s">
        <v>2</v>
      </c>
      <c r="C314" s="328" t="s">
        <v>2</v>
      </c>
      <c r="D314" s="41" t="s">
        <v>578</v>
      </c>
      <c r="E314" s="402" t="str">
        <f>C313</f>
        <v xml:space="preserve">張哲鳴 </v>
      </c>
      <c r="F314" s="39"/>
      <c r="G314" s="32"/>
      <c r="H314" s="110"/>
      <c r="I314" s="43"/>
    </row>
    <row r="315" spans="1:9" s="26" customFormat="1" ht="12" customHeight="1">
      <c r="A315" s="35" t="s">
        <v>151</v>
      </c>
      <c r="B315" s="327" t="s">
        <v>848</v>
      </c>
      <c r="C315" s="327" t="s">
        <v>976</v>
      </c>
      <c r="D315" s="284" t="s">
        <v>2199</v>
      </c>
      <c r="E315" s="401" t="s">
        <v>2416</v>
      </c>
      <c r="F315" s="39"/>
      <c r="G315" s="32"/>
      <c r="H315" s="110"/>
      <c r="I315" s="43"/>
    </row>
    <row r="316" spans="1:9" s="26" customFormat="1" ht="12" customHeight="1" thickBot="1">
      <c r="A316" s="27" t="s">
        <v>1</v>
      </c>
      <c r="B316" s="328" t="s">
        <v>2</v>
      </c>
      <c r="C316" s="328" t="s">
        <v>2</v>
      </c>
      <c r="D316" s="38"/>
      <c r="E316" s="39" t="s">
        <v>669</v>
      </c>
      <c r="F316" s="409" t="str">
        <f>E318</f>
        <v xml:space="preserve">梁子睿 </v>
      </c>
      <c r="G316" s="32"/>
      <c r="H316" s="110"/>
      <c r="I316" s="43"/>
    </row>
    <row r="317" spans="1:9" s="26" customFormat="1" ht="12" customHeight="1">
      <c r="A317" s="30" t="s">
        <v>152</v>
      </c>
      <c r="B317" s="327" t="s">
        <v>819</v>
      </c>
      <c r="C317" s="327" t="s">
        <v>977</v>
      </c>
      <c r="D317" s="31"/>
      <c r="E317" s="468" t="s">
        <v>2201</v>
      </c>
      <c r="F317" s="465" t="s">
        <v>2650</v>
      </c>
      <c r="G317" s="32"/>
      <c r="H317" s="110"/>
      <c r="I317" s="43"/>
    </row>
    <row r="318" spans="1:9" s="26" customFormat="1" ht="12" customHeight="1" thickBot="1">
      <c r="A318" s="33" t="s">
        <v>1</v>
      </c>
      <c r="B318" s="328" t="s">
        <v>2</v>
      </c>
      <c r="C318" s="328" t="s">
        <v>2</v>
      </c>
      <c r="D318" s="34" t="s">
        <v>579</v>
      </c>
      <c r="E318" s="470" t="str">
        <f>C319</f>
        <v xml:space="preserve">梁子睿 </v>
      </c>
      <c r="F318" s="32"/>
      <c r="G318" s="32"/>
      <c r="H318" s="110"/>
      <c r="I318" s="43"/>
    </row>
    <row r="319" spans="1:9" s="26" customFormat="1" ht="12" customHeight="1" thickBot="1">
      <c r="A319" s="35" t="s">
        <v>153</v>
      </c>
      <c r="B319" s="385" t="s">
        <v>823</v>
      </c>
      <c r="C319" s="385" t="s">
        <v>978</v>
      </c>
      <c r="D319" s="406" t="s">
        <v>2199</v>
      </c>
      <c r="E319" s="400" t="s">
        <v>2417</v>
      </c>
      <c r="F319" s="32"/>
      <c r="G319" s="32"/>
      <c r="H319" s="110"/>
      <c r="I319" s="43"/>
    </row>
    <row r="320" spans="1:9" s="26" customFormat="1" ht="12" customHeight="1">
      <c r="A320" s="27" t="s">
        <v>1</v>
      </c>
      <c r="B320" s="328" t="s">
        <v>2</v>
      </c>
      <c r="C320" s="328" t="s">
        <v>2</v>
      </c>
      <c r="D320" s="38"/>
      <c r="E320" s="32"/>
      <c r="F320" s="32"/>
      <c r="G320" s="32" t="s">
        <v>388</v>
      </c>
      <c r="H320" s="110"/>
      <c r="I320" s="43"/>
    </row>
    <row r="321" spans="1:9" s="26" customFormat="1" ht="12" customHeight="1">
      <c r="A321" s="30" t="s">
        <v>154</v>
      </c>
      <c r="B321" s="327" t="s">
        <v>817</v>
      </c>
      <c r="C321" s="327" t="s">
        <v>979</v>
      </c>
      <c r="D321" s="31"/>
      <c r="E321" s="32"/>
      <c r="F321" s="32"/>
      <c r="G321" s="105" t="s">
        <v>0</v>
      </c>
      <c r="H321" s="110"/>
      <c r="I321" s="43"/>
    </row>
    <row r="322" spans="1:9" s="26" customFormat="1" ht="12" customHeight="1" thickBot="1">
      <c r="A322" s="33" t="s">
        <v>1</v>
      </c>
      <c r="B322" s="328" t="s">
        <v>2</v>
      </c>
      <c r="C322" s="328" t="s">
        <v>2</v>
      </c>
      <c r="D322" s="34" t="s">
        <v>580</v>
      </c>
      <c r="E322" s="404" t="str">
        <f>C323</f>
        <v xml:space="preserve">王渝凱 </v>
      </c>
      <c r="F322" s="32"/>
      <c r="G322" s="32"/>
      <c r="H322" s="110"/>
      <c r="I322" s="43"/>
    </row>
    <row r="323" spans="1:9" s="26" customFormat="1" ht="12" customHeight="1" thickBot="1">
      <c r="A323" s="35" t="s">
        <v>155</v>
      </c>
      <c r="B323" s="385" t="s">
        <v>801</v>
      </c>
      <c r="C323" s="385" t="s">
        <v>980</v>
      </c>
      <c r="D323" s="406" t="s">
        <v>2199</v>
      </c>
      <c r="E323" s="483" t="s">
        <v>2423</v>
      </c>
      <c r="F323" s="32"/>
      <c r="G323" s="32"/>
      <c r="H323" s="110"/>
      <c r="I323" s="43"/>
    </row>
    <row r="324" spans="1:9" s="26" customFormat="1" ht="12" customHeight="1" thickBot="1">
      <c r="A324" s="27" t="s">
        <v>1</v>
      </c>
      <c r="B324" s="328" t="s">
        <v>2</v>
      </c>
      <c r="C324" s="328" t="s">
        <v>2</v>
      </c>
      <c r="D324" s="38" t="s">
        <v>259</v>
      </c>
      <c r="E324" s="467" t="s">
        <v>670</v>
      </c>
      <c r="F324" s="402" t="str">
        <f>E322</f>
        <v xml:space="preserve">王渝凱 </v>
      </c>
      <c r="G324" s="32"/>
      <c r="H324" s="110"/>
      <c r="I324" s="43"/>
    </row>
    <row r="325" spans="1:9" s="26" customFormat="1" ht="12" customHeight="1" thickBot="1">
      <c r="A325" s="30" t="s">
        <v>156</v>
      </c>
      <c r="B325" s="385" t="s">
        <v>809</v>
      </c>
      <c r="C325" s="385" t="s">
        <v>981</v>
      </c>
      <c r="D325" s="386"/>
      <c r="E325" s="285" t="s">
        <v>2201</v>
      </c>
      <c r="F325" s="480" t="s">
        <v>2651</v>
      </c>
      <c r="G325" s="32"/>
      <c r="H325" s="110"/>
      <c r="I325" s="43"/>
    </row>
    <row r="326" spans="1:9" s="26" customFormat="1" ht="12" customHeight="1" thickBot="1">
      <c r="A326" s="33" t="s">
        <v>1</v>
      </c>
      <c r="B326" s="328" t="s">
        <v>2</v>
      </c>
      <c r="C326" s="328" t="s">
        <v>2</v>
      </c>
      <c r="D326" s="41" t="s">
        <v>581</v>
      </c>
      <c r="E326" s="387" t="str">
        <f>C325</f>
        <v xml:space="preserve">吳峻語 </v>
      </c>
      <c r="F326" s="467"/>
      <c r="G326" s="32"/>
      <c r="H326" s="110"/>
      <c r="I326" s="43"/>
    </row>
    <row r="327" spans="1:9" s="26" customFormat="1" ht="12" customHeight="1">
      <c r="A327" s="35" t="s">
        <v>157</v>
      </c>
      <c r="B327" s="327" t="s">
        <v>815</v>
      </c>
      <c r="C327" s="327" t="s">
        <v>982</v>
      </c>
      <c r="D327" s="284" t="s">
        <v>2199</v>
      </c>
      <c r="E327" s="32" t="s">
        <v>2420</v>
      </c>
      <c r="F327" s="467"/>
      <c r="G327" s="32"/>
      <c r="H327" s="110"/>
      <c r="I327" s="43"/>
    </row>
    <row r="328" spans="1:9" s="26" customFormat="1" ht="12" customHeight="1" thickBot="1">
      <c r="A328" s="27" t="s">
        <v>1</v>
      </c>
      <c r="B328" s="328" t="s">
        <v>2</v>
      </c>
      <c r="C328" s="328" t="s">
        <v>2</v>
      </c>
      <c r="D328" s="38"/>
      <c r="E328" s="32"/>
      <c r="F328" s="467" t="s">
        <v>715</v>
      </c>
      <c r="G328" s="402" t="str">
        <f>F324</f>
        <v xml:space="preserve">王渝凱 </v>
      </c>
      <c r="H328" s="110" t="s">
        <v>408</v>
      </c>
      <c r="I328" s="43"/>
    </row>
    <row r="329" spans="1:9" s="26" customFormat="1" ht="12" customHeight="1">
      <c r="A329" s="30" t="s">
        <v>158</v>
      </c>
      <c r="B329" s="327" t="s">
        <v>2</v>
      </c>
      <c r="C329" s="327" t="s">
        <v>983</v>
      </c>
      <c r="D329" s="31"/>
      <c r="E329" s="32"/>
      <c r="F329" s="40">
        <v>0.5625</v>
      </c>
      <c r="G329" s="414" t="s">
        <v>2746</v>
      </c>
      <c r="H329" s="110"/>
      <c r="I329" s="43"/>
    </row>
    <row r="330" spans="1:9" s="26" customFormat="1" ht="12" customHeight="1" thickBot="1">
      <c r="A330" s="33" t="s">
        <v>1</v>
      </c>
      <c r="B330" s="328" t="s">
        <v>2</v>
      </c>
      <c r="C330" s="328" t="s">
        <v>2</v>
      </c>
      <c r="D330" s="34" t="s">
        <v>582</v>
      </c>
      <c r="E330" s="404" t="str">
        <f>C331</f>
        <v xml:space="preserve">林羽苙 </v>
      </c>
      <c r="F330" s="39"/>
      <c r="G330" s="32"/>
      <c r="H330" s="110"/>
      <c r="I330" s="43"/>
    </row>
    <row r="331" spans="1:9" s="26" customFormat="1" ht="12" customHeight="1" thickBot="1">
      <c r="A331" s="35" t="s">
        <v>159</v>
      </c>
      <c r="B331" s="385" t="s">
        <v>846</v>
      </c>
      <c r="C331" s="385" t="s">
        <v>984</v>
      </c>
      <c r="D331" s="386"/>
      <c r="E331" s="405"/>
      <c r="F331" s="39"/>
      <c r="G331" s="32"/>
      <c r="H331" s="110"/>
      <c r="I331" s="43"/>
    </row>
    <row r="332" spans="1:9" s="26" customFormat="1" ht="12" customHeight="1" thickBot="1">
      <c r="A332" s="27" t="s">
        <v>1</v>
      </c>
      <c r="B332" s="328" t="s">
        <v>2</v>
      </c>
      <c r="C332" s="328" t="s">
        <v>2</v>
      </c>
      <c r="D332" s="38"/>
      <c r="E332" s="39" t="s">
        <v>671</v>
      </c>
      <c r="F332" s="409" t="str">
        <f>E334</f>
        <v xml:space="preserve">侯昱任 </v>
      </c>
      <c r="G332" s="32"/>
      <c r="H332" s="110"/>
      <c r="I332" s="43"/>
    </row>
    <row r="333" spans="1:9" s="26" customFormat="1" ht="12" customHeight="1">
      <c r="A333" s="30" t="s">
        <v>160</v>
      </c>
      <c r="B333" s="327" t="s">
        <v>2</v>
      </c>
      <c r="C333" s="327" t="s">
        <v>985</v>
      </c>
      <c r="D333" s="31"/>
      <c r="E333" s="468" t="s">
        <v>2201</v>
      </c>
      <c r="F333" s="32" t="s">
        <v>2652</v>
      </c>
      <c r="G333" s="32"/>
      <c r="H333" s="110"/>
      <c r="I333" s="43"/>
    </row>
    <row r="334" spans="1:9" s="26" customFormat="1" ht="12" customHeight="1" thickBot="1">
      <c r="A334" s="33" t="s">
        <v>1</v>
      </c>
      <c r="B334" s="328" t="s">
        <v>2</v>
      </c>
      <c r="C334" s="328" t="s">
        <v>2</v>
      </c>
      <c r="D334" s="34" t="s">
        <v>583</v>
      </c>
      <c r="E334" s="470" t="str">
        <f>C335</f>
        <v xml:space="preserve">侯昱任 </v>
      </c>
      <c r="F334" s="32"/>
      <c r="G334" s="32"/>
      <c r="H334" s="110"/>
      <c r="I334" s="43"/>
    </row>
    <row r="335" spans="1:9" s="26" customFormat="1" ht="12" customHeight="1" thickBot="1">
      <c r="A335" s="35" t="s">
        <v>161</v>
      </c>
      <c r="B335" s="385" t="s">
        <v>842</v>
      </c>
      <c r="C335" s="385" t="s">
        <v>986</v>
      </c>
      <c r="D335" s="416"/>
      <c r="E335" s="408"/>
      <c r="F335" s="32"/>
      <c r="G335" s="32"/>
      <c r="H335" s="110"/>
      <c r="I335" s="43"/>
    </row>
    <row r="336" spans="1:9" s="26" customFormat="1" ht="12" customHeight="1">
      <c r="A336" s="23"/>
      <c r="B336" s="79"/>
      <c r="C336" s="79"/>
      <c r="D336" s="41"/>
      <c r="E336" s="32"/>
      <c r="F336" s="32"/>
      <c r="G336" s="32"/>
      <c r="H336" s="110"/>
      <c r="I336" s="43"/>
    </row>
    <row r="337" spans="1:9" s="26" customFormat="1" ht="12" customHeight="1">
      <c r="A337" s="23"/>
      <c r="B337" s="77"/>
      <c r="C337" s="77"/>
      <c r="D337" s="38"/>
      <c r="E337" s="44"/>
      <c r="F337" s="25"/>
      <c r="G337" s="25"/>
      <c r="H337" s="110"/>
      <c r="I337" s="43"/>
    </row>
    <row r="338" spans="1:9" s="26" customFormat="1" ht="12" customHeight="1">
      <c r="A338" s="12" t="s">
        <v>751</v>
      </c>
      <c r="B338" s="331"/>
      <c r="C338" s="329" t="s">
        <v>264</v>
      </c>
      <c r="D338" s="140"/>
      <c r="E338" s="140"/>
      <c r="F338" s="140" t="s">
        <v>2180</v>
      </c>
      <c r="G338" s="28"/>
      <c r="H338" s="109"/>
      <c r="I338" s="43"/>
    </row>
    <row r="339" spans="1:9" s="29" customFormat="1" ht="12" customHeight="1">
      <c r="A339" s="27" t="s">
        <v>1</v>
      </c>
      <c r="B339" s="331"/>
      <c r="C339" s="330"/>
      <c r="D339" s="28"/>
      <c r="E339" s="28"/>
      <c r="F339" s="28"/>
      <c r="G339" s="28"/>
      <c r="H339" s="109"/>
      <c r="I339" s="24"/>
    </row>
    <row r="340" spans="1:9" s="26" customFormat="1" ht="12" customHeight="1">
      <c r="A340" s="30" t="s">
        <v>162</v>
      </c>
      <c r="B340" s="327" t="s">
        <v>885</v>
      </c>
      <c r="C340" s="327" t="s">
        <v>987</v>
      </c>
      <c r="D340" s="31"/>
      <c r="E340" s="32"/>
      <c r="F340" s="32"/>
      <c r="G340" s="32"/>
      <c r="H340" s="110"/>
      <c r="I340" s="43"/>
    </row>
    <row r="341" spans="1:9" s="26" customFormat="1" ht="12" customHeight="1" thickBot="1">
      <c r="A341" s="33" t="s">
        <v>1</v>
      </c>
      <c r="B341" s="328" t="s">
        <v>2</v>
      </c>
      <c r="C341" s="328" t="s">
        <v>2</v>
      </c>
      <c r="D341" s="34" t="s">
        <v>584</v>
      </c>
      <c r="E341" s="412" t="str">
        <f>C342</f>
        <v xml:space="preserve">洪靖童 </v>
      </c>
      <c r="F341" s="32"/>
      <c r="G341" s="32"/>
      <c r="H341" s="110"/>
      <c r="I341" s="43"/>
    </row>
    <row r="342" spans="1:9" s="26" customFormat="1" ht="12" customHeight="1" thickBot="1">
      <c r="A342" s="35" t="s">
        <v>163</v>
      </c>
      <c r="B342" s="385" t="s">
        <v>817</v>
      </c>
      <c r="C342" s="385" t="s">
        <v>988</v>
      </c>
      <c r="D342" s="406" t="s">
        <v>2199</v>
      </c>
      <c r="E342" s="483" t="s">
        <v>2421</v>
      </c>
      <c r="F342" s="32"/>
      <c r="G342" s="37"/>
      <c r="H342" s="110"/>
      <c r="I342" s="43"/>
    </row>
    <row r="343" spans="1:9" s="26" customFormat="1" ht="12" customHeight="1" thickBot="1">
      <c r="A343" s="27" t="s">
        <v>1</v>
      </c>
      <c r="B343" s="328" t="s">
        <v>2</v>
      </c>
      <c r="C343" s="328" t="s">
        <v>2</v>
      </c>
      <c r="D343" s="38"/>
      <c r="E343" s="467" t="s">
        <v>672</v>
      </c>
      <c r="F343" s="402" t="str">
        <f>E341</f>
        <v xml:space="preserve">洪靖童 </v>
      </c>
      <c r="G343" s="32"/>
      <c r="H343" s="110"/>
      <c r="I343" s="43"/>
    </row>
    <row r="344" spans="1:9" s="26" customFormat="1" ht="12" customHeight="1">
      <c r="A344" s="30" t="s">
        <v>164</v>
      </c>
      <c r="B344" s="327" t="s">
        <v>834</v>
      </c>
      <c r="C344" s="327" t="s">
        <v>989</v>
      </c>
      <c r="D344" s="31"/>
      <c r="E344" s="285" t="s">
        <v>2201</v>
      </c>
      <c r="F344" s="420" t="s">
        <v>2657</v>
      </c>
      <c r="G344" s="32"/>
      <c r="H344" s="110"/>
      <c r="I344" s="43"/>
    </row>
    <row r="345" spans="1:9" s="26" customFormat="1" ht="12" customHeight="1" thickBot="1">
      <c r="A345" s="33" t="s">
        <v>1</v>
      </c>
      <c r="B345" s="328" t="s">
        <v>2</v>
      </c>
      <c r="C345" s="328" t="s">
        <v>2</v>
      </c>
      <c r="D345" s="34" t="s">
        <v>585</v>
      </c>
      <c r="E345" s="409" t="str">
        <f>C346</f>
        <v xml:space="preserve">張詠程 </v>
      </c>
      <c r="F345" s="39"/>
      <c r="G345" s="32"/>
      <c r="H345" s="110"/>
      <c r="I345" s="43"/>
    </row>
    <row r="346" spans="1:9" s="26" customFormat="1" ht="12" customHeight="1" thickBot="1">
      <c r="A346" s="35" t="s">
        <v>165</v>
      </c>
      <c r="B346" s="385" t="s">
        <v>844</v>
      </c>
      <c r="C346" s="385" t="s">
        <v>990</v>
      </c>
      <c r="D346" s="411" t="s">
        <v>2202</v>
      </c>
      <c r="E346" s="408" t="s">
        <v>2422</v>
      </c>
      <c r="F346" s="39"/>
      <c r="G346" s="37"/>
      <c r="H346" s="110"/>
      <c r="I346" s="43"/>
    </row>
    <row r="347" spans="1:9" s="26" customFormat="1" ht="12" customHeight="1" thickBot="1">
      <c r="A347" s="27" t="s">
        <v>1</v>
      </c>
      <c r="B347" s="328" t="s">
        <v>2</v>
      </c>
      <c r="C347" s="328" t="s">
        <v>2</v>
      </c>
      <c r="D347" s="38"/>
      <c r="E347" s="32"/>
      <c r="F347" s="39" t="s">
        <v>716</v>
      </c>
      <c r="G347" s="412" t="str">
        <f>F351</f>
        <v xml:space="preserve">蒲貴翔 </v>
      </c>
      <c r="H347" s="110" t="s">
        <v>409</v>
      </c>
      <c r="I347" s="43"/>
    </row>
    <row r="348" spans="1:9" s="26" customFormat="1" ht="12" customHeight="1" thickBot="1">
      <c r="A348" s="30" t="s">
        <v>166</v>
      </c>
      <c r="B348" s="385" t="s">
        <v>829</v>
      </c>
      <c r="C348" s="385" t="s">
        <v>991</v>
      </c>
      <c r="D348" s="386"/>
      <c r="E348" s="32"/>
      <c r="F348" s="515">
        <v>0.5625</v>
      </c>
      <c r="G348" s="32" t="s">
        <v>2747</v>
      </c>
      <c r="H348" s="110"/>
      <c r="I348" s="43"/>
    </row>
    <row r="349" spans="1:9" s="26" customFormat="1" ht="12" customHeight="1" thickBot="1">
      <c r="A349" s="33" t="s">
        <v>1</v>
      </c>
      <c r="B349" s="328" t="s">
        <v>2</v>
      </c>
      <c r="C349" s="328" t="s">
        <v>2</v>
      </c>
      <c r="D349" s="41" t="s">
        <v>586</v>
      </c>
      <c r="E349" s="402" t="str">
        <f>C348</f>
        <v xml:space="preserve">蒲貴翔 </v>
      </c>
      <c r="F349" s="467"/>
      <c r="G349" s="32"/>
      <c r="H349" s="110"/>
      <c r="I349" s="43"/>
    </row>
    <row r="350" spans="1:9" s="26" customFormat="1" ht="12" customHeight="1">
      <c r="A350" s="35" t="s">
        <v>167</v>
      </c>
      <c r="B350" s="327" t="s">
        <v>819</v>
      </c>
      <c r="C350" s="327" t="s">
        <v>992</v>
      </c>
      <c r="D350" s="284" t="s">
        <v>2202</v>
      </c>
      <c r="E350" s="480" t="s">
        <v>2424</v>
      </c>
      <c r="F350" s="467"/>
      <c r="G350" s="32"/>
      <c r="H350" s="110"/>
      <c r="I350" s="43"/>
    </row>
    <row r="351" spans="1:9" s="26" customFormat="1" ht="12" customHeight="1" thickBot="1">
      <c r="A351" s="27" t="s">
        <v>1</v>
      </c>
      <c r="B351" s="328" t="s">
        <v>2</v>
      </c>
      <c r="C351" s="328" t="s">
        <v>2</v>
      </c>
      <c r="D351" s="38"/>
      <c r="E351" s="467" t="s">
        <v>673</v>
      </c>
      <c r="F351" s="469" t="str">
        <f>E349</f>
        <v xml:space="preserve">蒲貴翔 </v>
      </c>
      <c r="G351" s="32"/>
      <c r="H351" s="110"/>
      <c r="I351" s="43"/>
    </row>
    <row r="352" spans="1:9" s="26" customFormat="1" ht="12" customHeight="1" thickBot="1">
      <c r="A352" s="30" t="s">
        <v>168</v>
      </c>
      <c r="B352" s="385" t="s">
        <v>804</v>
      </c>
      <c r="C352" s="385" t="s">
        <v>993</v>
      </c>
      <c r="D352" s="386"/>
      <c r="E352" s="285" t="s">
        <v>2201</v>
      </c>
      <c r="F352" s="414" t="s">
        <v>2653</v>
      </c>
      <c r="G352" s="37"/>
      <c r="H352" s="110"/>
      <c r="I352" s="43"/>
    </row>
    <row r="353" spans="1:9" s="26" customFormat="1" ht="12" customHeight="1" thickBot="1">
      <c r="A353" s="33" t="s">
        <v>1</v>
      </c>
      <c r="B353" s="328" t="s">
        <v>2</v>
      </c>
      <c r="C353" s="328" t="s">
        <v>2</v>
      </c>
      <c r="D353" s="410" t="s">
        <v>587</v>
      </c>
      <c r="E353" s="387" t="str">
        <f>C352</f>
        <v xml:space="preserve">李宏騏 </v>
      </c>
      <c r="F353" s="32"/>
      <c r="G353" s="32"/>
      <c r="H353" s="110"/>
      <c r="I353" s="43"/>
    </row>
    <row r="354" spans="1:9" s="26" customFormat="1" ht="12" customHeight="1">
      <c r="A354" s="35" t="s">
        <v>169</v>
      </c>
      <c r="B354" s="327" t="s">
        <v>831</v>
      </c>
      <c r="C354" s="327" t="s">
        <v>994</v>
      </c>
      <c r="D354" s="284" t="s">
        <v>2202</v>
      </c>
      <c r="E354" s="414" t="s">
        <v>2425</v>
      </c>
      <c r="F354" s="37"/>
      <c r="G354" s="32"/>
      <c r="H354" s="110"/>
      <c r="I354" s="43"/>
    </row>
    <row r="355" spans="1:9" s="26" customFormat="1" ht="12" customHeight="1">
      <c r="A355" s="27" t="s">
        <v>1</v>
      </c>
      <c r="B355" s="328" t="s">
        <v>2</v>
      </c>
      <c r="C355" s="328" t="s">
        <v>2</v>
      </c>
      <c r="D355" s="38"/>
      <c r="E355" s="32"/>
      <c r="F355" s="32"/>
      <c r="G355" s="32" t="s">
        <v>388</v>
      </c>
      <c r="H355" s="110"/>
      <c r="I355" s="43"/>
    </row>
    <row r="356" spans="1:9" s="26" customFormat="1" ht="12" customHeight="1" thickBot="1">
      <c r="A356" s="30" t="s">
        <v>170</v>
      </c>
      <c r="B356" s="385" t="s">
        <v>809</v>
      </c>
      <c r="C356" s="385" t="s">
        <v>2183</v>
      </c>
      <c r="D356" s="386"/>
      <c r="E356" s="32"/>
      <c r="F356" s="32"/>
      <c r="G356" s="105" t="s">
        <v>0</v>
      </c>
      <c r="H356" s="110"/>
      <c r="I356" s="43"/>
    </row>
    <row r="357" spans="1:9" s="26" customFormat="1" ht="12" customHeight="1" thickBot="1">
      <c r="A357" s="33" t="s">
        <v>1</v>
      </c>
      <c r="B357" s="328" t="s">
        <v>2</v>
      </c>
      <c r="C357" s="328" t="s">
        <v>2</v>
      </c>
      <c r="D357" s="41" t="s">
        <v>588</v>
      </c>
      <c r="E357" s="402" t="str">
        <f>C356</f>
        <v xml:space="preserve">陳威丞 </v>
      </c>
      <c r="F357" s="32"/>
      <c r="G357" s="32"/>
      <c r="H357" s="110"/>
      <c r="I357" s="43"/>
    </row>
    <row r="358" spans="1:9" s="26" customFormat="1" ht="12" customHeight="1">
      <c r="A358" s="35" t="s">
        <v>171</v>
      </c>
      <c r="B358" s="327" t="s">
        <v>825</v>
      </c>
      <c r="C358" s="327" t="s">
        <v>995</v>
      </c>
      <c r="D358" s="284" t="s">
        <v>2202</v>
      </c>
      <c r="E358" s="39" t="s">
        <v>2430</v>
      </c>
      <c r="F358" s="32"/>
      <c r="G358" s="37"/>
      <c r="H358" s="110"/>
      <c r="I358" s="43"/>
    </row>
    <row r="359" spans="1:9" s="26" customFormat="1" ht="12" customHeight="1" thickBot="1">
      <c r="A359" s="27" t="s">
        <v>1</v>
      </c>
      <c r="B359" s="328" t="s">
        <v>2</v>
      </c>
      <c r="C359" s="328" t="s">
        <v>2</v>
      </c>
      <c r="D359" s="38"/>
      <c r="E359" s="39" t="s">
        <v>674</v>
      </c>
      <c r="F359" s="412" t="str">
        <f>E361</f>
        <v xml:space="preserve">張允澤 </v>
      </c>
      <c r="G359" s="32"/>
      <c r="H359" s="110"/>
      <c r="I359" s="43"/>
    </row>
    <row r="360" spans="1:9" s="26" customFormat="1" ht="12" customHeight="1">
      <c r="A360" s="30" t="s">
        <v>172</v>
      </c>
      <c r="B360" s="327" t="s">
        <v>815</v>
      </c>
      <c r="C360" s="327" t="s">
        <v>996</v>
      </c>
      <c r="D360" s="31"/>
      <c r="E360" s="468" t="s">
        <v>2204</v>
      </c>
      <c r="F360" s="491" t="s">
        <v>2656</v>
      </c>
      <c r="G360" s="32"/>
      <c r="H360" s="110"/>
      <c r="I360" s="43"/>
    </row>
    <row r="361" spans="1:9" s="26" customFormat="1" ht="12" customHeight="1" thickBot="1">
      <c r="A361" s="33" t="s">
        <v>1</v>
      </c>
      <c r="B361" s="328" t="s">
        <v>2</v>
      </c>
      <c r="C361" s="328" t="s">
        <v>2</v>
      </c>
      <c r="D361" s="34" t="s">
        <v>589</v>
      </c>
      <c r="E361" s="470" t="str">
        <f>C362</f>
        <v xml:space="preserve">張允澤 </v>
      </c>
      <c r="F361" s="39"/>
      <c r="G361" s="32"/>
      <c r="H361" s="110"/>
      <c r="I361" s="43"/>
    </row>
    <row r="362" spans="1:9" s="26" customFormat="1" ht="12" customHeight="1" thickBot="1">
      <c r="A362" s="35" t="s">
        <v>173</v>
      </c>
      <c r="B362" s="385" t="s">
        <v>807</v>
      </c>
      <c r="C362" s="385" t="s">
        <v>997</v>
      </c>
      <c r="D362" s="406" t="s">
        <v>2202</v>
      </c>
      <c r="E362" s="400" t="s">
        <v>2426</v>
      </c>
      <c r="F362" s="39"/>
      <c r="G362" s="32"/>
      <c r="H362" s="110"/>
      <c r="I362" s="43"/>
    </row>
    <row r="363" spans="1:9" s="26" customFormat="1" ht="12" customHeight="1" thickBot="1">
      <c r="A363" s="27" t="s">
        <v>1</v>
      </c>
      <c r="B363" s="328" t="s">
        <v>2</v>
      </c>
      <c r="C363" s="328" t="s">
        <v>2</v>
      </c>
      <c r="D363" s="38"/>
      <c r="E363" s="32"/>
      <c r="F363" s="39" t="s">
        <v>717</v>
      </c>
      <c r="G363" s="404" t="str">
        <f>F367</f>
        <v xml:space="preserve">郭立群 </v>
      </c>
      <c r="H363" s="110" t="s">
        <v>410</v>
      </c>
      <c r="I363" s="43"/>
    </row>
    <row r="364" spans="1:9" s="26" customFormat="1" ht="12" customHeight="1" thickBot="1">
      <c r="A364" s="30" t="s">
        <v>174</v>
      </c>
      <c r="B364" s="385" t="s">
        <v>811</v>
      </c>
      <c r="C364" s="385" t="s">
        <v>998</v>
      </c>
      <c r="D364" s="386"/>
      <c r="E364" s="32"/>
      <c r="F364" s="515">
        <v>0.5625</v>
      </c>
      <c r="G364" s="465" t="s">
        <v>2748</v>
      </c>
      <c r="H364" s="110"/>
      <c r="I364" s="43"/>
    </row>
    <row r="365" spans="1:9" s="26" customFormat="1" ht="12" customHeight="1" thickBot="1">
      <c r="A365" s="33" t="s">
        <v>1</v>
      </c>
      <c r="B365" s="328" t="s">
        <v>2</v>
      </c>
      <c r="C365" s="328" t="s">
        <v>2</v>
      </c>
      <c r="D365" s="410" t="s">
        <v>590</v>
      </c>
      <c r="E365" s="402" t="str">
        <f>C364</f>
        <v xml:space="preserve">郭立群 </v>
      </c>
      <c r="F365" s="467"/>
      <c r="G365" s="32"/>
      <c r="H365" s="110"/>
      <c r="I365" s="43"/>
    </row>
    <row r="366" spans="1:9" s="26" customFormat="1" ht="12" customHeight="1">
      <c r="A366" s="35" t="s">
        <v>175</v>
      </c>
      <c r="B366" s="327" t="s">
        <v>848</v>
      </c>
      <c r="C366" s="327" t="s">
        <v>999</v>
      </c>
      <c r="D366" s="284" t="s">
        <v>2202</v>
      </c>
      <c r="E366" s="480" t="s">
        <v>2427</v>
      </c>
      <c r="F366" s="467"/>
      <c r="G366" s="32"/>
      <c r="H366" s="110"/>
      <c r="I366" s="43"/>
    </row>
    <row r="367" spans="1:9" s="26" customFormat="1" ht="12" customHeight="1" thickBot="1">
      <c r="A367" s="27" t="s">
        <v>1</v>
      </c>
      <c r="B367" s="328" t="s">
        <v>2</v>
      </c>
      <c r="C367" s="328" t="s">
        <v>2</v>
      </c>
      <c r="D367" s="38"/>
      <c r="E367" s="467" t="s">
        <v>675</v>
      </c>
      <c r="F367" s="469" t="str">
        <f>E365</f>
        <v xml:space="preserve">郭立群 </v>
      </c>
      <c r="G367" s="32"/>
      <c r="H367" s="110"/>
      <c r="I367" s="43"/>
    </row>
    <row r="368" spans="1:9" s="26" customFormat="1" ht="12" customHeight="1">
      <c r="A368" s="30" t="s">
        <v>176</v>
      </c>
      <c r="B368" s="327" t="s">
        <v>2</v>
      </c>
      <c r="C368" s="327" t="s">
        <v>1000</v>
      </c>
      <c r="D368" s="41"/>
      <c r="E368" s="285" t="s">
        <v>2204</v>
      </c>
      <c r="F368" s="32" t="s">
        <v>2654</v>
      </c>
      <c r="G368" s="37"/>
      <c r="H368" s="110"/>
      <c r="I368" s="43"/>
    </row>
    <row r="369" spans="1:9" s="26" customFormat="1" ht="12" customHeight="1" thickBot="1">
      <c r="A369" s="33" t="s">
        <v>1</v>
      </c>
      <c r="B369" s="328" t="s">
        <v>2</v>
      </c>
      <c r="C369" s="328" t="s">
        <v>2</v>
      </c>
      <c r="D369" s="34" t="s">
        <v>591</v>
      </c>
      <c r="E369" s="409" t="str">
        <f>C370</f>
        <v xml:space="preserve">趙曜生 </v>
      </c>
      <c r="F369" s="32"/>
      <c r="G369" s="32"/>
      <c r="H369" s="110"/>
      <c r="I369" s="43"/>
    </row>
    <row r="370" spans="1:9" s="26" customFormat="1" ht="12" customHeight="1" thickBot="1">
      <c r="A370" s="35" t="s">
        <v>177</v>
      </c>
      <c r="B370" s="385" t="s">
        <v>821</v>
      </c>
      <c r="C370" s="385" t="s">
        <v>1001</v>
      </c>
      <c r="D370" s="416"/>
      <c r="E370" s="408"/>
      <c r="F370" s="37"/>
      <c r="G370" s="32"/>
      <c r="H370" s="110"/>
      <c r="I370" s="43"/>
    </row>
    <row r="371" spans="1:9" s="26" customFormat="1" ht="12" customHeight="1">
      <c r="A371" s="27" t="s">
        <v>1</v>
      </c>
      <c r="B371" s="328" t="s">
        <v>2</v>
      </c>
      <c r="C371" s="328" t="s">
        <v>2</v>
      </c>
      <c r="D371" s="38"/>
      <c r="E371" s="32"/>
      <c r="F371" s="32"/>
      <c r="G371" s="32"/>
      <c r="H371" s="110" t="s">
        <v>388</v>
      </c>
      <c r="I371" s="43"/>
    </row>
    <row r="372" spans="1:9" s="26" customFormat="1" ht="12" customHeight="1">
      <c r="A372" s="30" t="s">
        <v>178</v>
      </c>
      <c r="B372" s="327" t="s">
        <v>848</v>
      </c>
      <c r="C372" s="327" t="s">
        <v>1002</v>
      </c>
      <c r="D372" s="31"/>
      <c r="E372" s="32"/>
      <c r="F372" s="32"/>
      <c r="G372" s="32"/>
      <c r="H372" s="111" t="s">
        <v>0</v>
      </c>
      <c r="I372" s="43"/>
    </row>
    <row r="373" spans="1:9" s="26" customFormat="1" ht="12" customHeight="1" thickBot="1">
      <c r="A373" s="33" t="s">
        <v>1</v>
      </c>
      <c r="B373" s="328" t="s">
        <v>2</v>
      </c>
      <c r="C373" s="328" t="s">
        <v>2</v>
      </c>
      <c r="D373" s="34" t="s">
        <v>592</v>
      </c>
      <c r="E373" s="412" t="str">
        <f>C374</f>
        <v xml:space="preserve">謝懷友 </v>
      </c>
      <c r="F373" s="32"/>
      <c r="G373" s="32"/>
      <c r="H373" s="110"/>
      <c r="I373" s="43"/>
    </row>
    <row r="374" spans="1:9" s="26" customFormat="1" ht="12" customHeight="1" thickBot="1">
      <c r="A374" s="35" t="s">
        <v>179</v>
      </c>
      <c r="B374" s="385" t="s">
        <v>819</v>
      </c>
      <c r="C374" s="385" t="s">
        <v>1003</v>
      </c>
      <c r="D374" s="411" t="s">
        <v>2202</v>
      </c>
      <c r="E374" s="405" t="s">
        <v>2428</v>
      </c>
      <c r="F374" s="32"/>
      <c r="G374" s="37"/>
      <c r="H374" s="110"/>
      <c r="I374" s="43"/>
    </row>
    <row r="375" spans="1:9" s="26" customFormat="1" ht="12" customHeight="1" thickBot="1">
      <c r="A375" s="27" t="s">
        <v>1</v>
      </c>
      <c r="B375" s="328" t="s">
        <v>2</v>
      </c>
      <c r="C375" s="328" t="s">
        <v>2</v>
      </c>
      <c r="D375" s="38"/>
      <c r="E375" s="39" t="s">
        <v>676</v>
      </c>
      <c r="F375" s="404" t="str">
        <f>E377</f>
        <v xml:space="preserve">謝智賢 </v>
      </c>
      <c r="G375" s="32"/>
      <c r="H375" s="110"/>
      <c r="I375" s="43"/>
    </row>
    <row r="376" spans="1:9" s="26" customFormat="1" ht="12" customHeight="1" thickBot="1">
      <c r="A376" s="30" t="s">
        <v>180</v>
      </c>
      <c r="B376" s="385" t="s">
        <v>823</v>
      </c>
      <c r="C376" s="385" t="s">
        <v>1004</v>
      </c>
      <c r="D376" s="386"/>
      <c r="E376" s="468" t="s">
        <v>2204</v>
      </c>
      <c r="F376" s="484" t="s">
        <v>2658</v>
      </c>
      <c r="G376" s="32"/>
      <c r="H376" s="110"/>
      <c r="I376" s="43"/>
    </row>
    <row r="377" spans="1:9" s="26" customFormat="1" ht="12" customHeight="1" thickBot="1">
      <c r="A377" s="33" t="s">
        <v>1</v>
      </c>
      <c r="B377" s="328" t="s">
        <v>2</v>
      </c>
      <c r="C377" s="328" t="s">
        <v>2</v>
      </c>
      <c r="D377" s="41" t="s">
        <v>593</v>
      </c>
      <c r="E377" s="469" t="str">
        <f>C376</f>
        <v xml:space="preserve">謝智賢 </v>
      </c>
      <c r="F377" s="467"/>
      <c r="G377" s="32"/>
      <c r="H377" s="110"/>
      <c r="I377" s="43"/>
    </row>
    <row r="378" spans="1:9" s="26" customFormat="1" ht="12" customHeight="1">
      <c r="A378" s="35" t="s">
        <v>181</v>
      </c>
      <c r="B378" s="327" t="s">
        <v>829</v>
      </c>
      <c r="C378" s="327" t="s">
        <v>1005</v>
      </c>
      <c r="D378" s="284" t="s">
        <v>2202</v>
      </c>
      <c r="E378" s="32" t="s">
        <v>2429</v>
      </c>
      <c r="F378" s="467"/>
      <c r="G378" s="32"/>
      <c r="H378" s="110"/>
      <c r="I378" s="43"/>
    </row>
    <row r="379" spans="1:9" s="26" customFormat="1" ht="12" customHeight="1" thickBot="1">
      <c r="A379" s="27" t="s">
        <v>1</v>
      </c>
      <c r="B379" s="328" t="s">
        <v>2</v>
      </c>
      <c r="C379" s="328" t="s">
        <v>2</v>
      </c>
      <c r="D379" s="38"/>
      <c r="E379" s="32"/>
      <c r="F379" s="467" t="s">
        <v>718</v>
      </c>
      <c r="G379" s="402" t="str">
        <f>F375</f>
        <v xml:space="preserve">謝智賢 </v>
      </c>
      <c r="H379" s="110" t="s">
        <v>411</v>
      </c>
      <c r="I379" s="43"/>
    </row>
    <row r="380" spans="1:9" s="26" customFormat="1" ht="12" customHeight="1">
      <c r="A380" s="30" t="s">
        <v>182</v>
      </c>
      <c r="B380" s="327" t="s">
        <v>849</v>
      </c>
      <c r="C380" s="327" t="s">
        <v>1006</v>
      </c>
      <c r="D380" s="41"/>
      <c r="E380" s="32"/>
      <c r="F380" s="40">
        <v>0.5625</v>
      </c>
      <c r="G380" s="32" t="s">
        <v>2749</v>
      </c>
      <c r="H380" s="110"/>
      <c r="I380" s="43"/>
    </row>
    <row r="381" spans="1:9" s="26" customFormat="1" ht="12" customHeight="1" thickBot="1">
      <c r="A381" s="33" t="s">
        <v>1</v>
      </c>
      <c r="B381" s="328" t="s">
        <v>2</v>
      </c>
      <c r="C381" s="328" t="s">
        <v>2</v>
      </c>
      <c r="D381" s="34" t="s">
        <v>594</v>
      </c>
      <c r="E381" s="412" t="str">
        <f>C382</f>
        <v xml:space="preserve">謝承運 </v>
      </c>
      <c r="F381" s="39"/>
      <c r="G381" s="32"/>
      <c r="H381" s="110"/>
      <c r="I381" s="43"/>
    </row>
    <row r="382" spans="1:9" s="26" customFormat="1" ht="12" customHeight="1" thickBot="1">
      <c r="A382" s="35" t="s">
        <v>183</v>
      </c>
      <c r="B382" s="385" t="s">
        <v>801</v>
      </c>
      <c r="C382" s="385" t="s">
        <v>1007</v>
      </c>
      <c r="D382" s="406" t="s">
        <v>2203</v>
      </c>
      <c r="E382" s="483" t="s">
        <v>2432</v>
      </c>
      <c r="F382" s="39"/>
      <c r="G382" s="32"/>
      <c r="H382" s="110"/>
      <c r="I382" s="43"/>
    </row>
    <row r="383" spans="1:9" s="26" customFormat="1" ht="12" customHeight="1" thickBot="1">
      <c r="A383" s="27" t="s">
        <v>1</v>
      </c>
      <c r="B383" s="328" t="s">
        <v>2</v>
      </c>
      <c r="C383" s="328" t="s">
        <v>2</v>
      </c>
      <c r="D383" s="38"/>
      <c r="E383" s="467" t="s">
        <v>677</v>
      </c>
      <c r="F383" s="387" t="str">
        <f>E381</f>
        <v xml:space="preserve">謝承運 </v>
      </c>
      <c r="G383" s="32"/>
      <c r="H383" s="110"/>
      <c r="I383" s="43"/>
    </row>
    <row r="384" spans="1:9" s="26" customFormat="1" ht="12" customHeight="1">
      <c r="A384" s="30" t="s">
        <v>184</v>
      </c>
      <c r="B384" s="327" t="s">
        <v>865</v>
      </c>
      <c r="C384" s="327" t="s">
        <v>1008</v>
      </c>
      <c r="D384" s="31"/>
      <c r="E384" s="285" t="s">
        <v>2204</v>
      </c>
      <c r="F384" s="32" t="s">
        <v>2661</v>
      </c>
      <c r="G384" s="32"/>
      <c r="H384" s="110"/>
      <c r="I384" s="43"/>
    </row>
    <row r="385" spans="1:9" s="26" customFormat="1" ht="12" customHeight="1" thickBot="1">
      <c r="A385" s="33" t="s">
        <v>1</v>
      </c>
      <c r="B385" s="328" t="s">
        <v>2</v>
      </c>
      <c r="C385" s="328" t="s">
        <v>2</v>
      </c>
      <c r="D385" s="34" t="s">
        <v>595</v>
      </c>
      <c r="E385" s="409" t="str">
        <f>C386</f>
        <v xml:space="preserve">鍾嘉軒 </v>
      </c>
      <c r="F385" s="32"/>
      <c r="G385" s="32"/>
      <c r="H385" s="110"/>
      <c r="I385" s="43"/>
    </row>
    <row r="386" spans="1:9" s="26" customFormat="1" ht="12" customHeight="1" thickBot="1">
      <c r="A386" s="35" t="s">
        <v>185</v>
      </c>
      <c r="B386" s="385" t="s">
        <v>815</v>
      </c>
      <c r="C386" s="385" t="s">
        <v>1009</v>
      </c>
      <c r="D386" s="406" t="s">
        <v>2203</v>
      </c>
      <c r="E386" s="400" t="s">
        <v>2431</v>
      </c>
      <c r="F386" s="32"/>
      <c r="G386" s="32"/>
      <c r="H386" s="110"/>
      <c r="I386" s="43"/>
    </row>
    <row r="387" spans="1:9" s="26" customFormat="1" ht="12" customHeight="1">
      <c r="A387" s="27" t="s">
        <v>1</v>
      </c>
      <c r="B387" s="328" t="s">
        <v>2</v>
      </c>
      <c r="C387" s="328" t="s">
        <v>2</v>
      </c>
      <c r="D387" s="38"/>
      <c r="E387" s="32"/>
      <c r="F387" s="32"/>
      <c r="G387" s="32" t="s">
        <v>388</v>
      </c>
      <c r="H387" s="110"/>
      <c r="I387" s="43"/>
    </row>
    <row r="388" spans="1:9" s="26" customFormat="1" ht="12" customHeight="1">
      <c r="A388" s="30" t="s">
        <v>186</v>
      </c>
      <c r="B388" s="327" t="s">
        <v>842</v>
      </c>
      <c r="C388" s="327" t="s">
        <v>1010</v>
      </c>
      <c r="D388" s="31"/>
      <c r="E388" s="32"/>
      <c r="F388" s="32"/>
      <c r="G388" s="105" t="s">
        <v>0</v>
      </c>
      <c r="H388" s="110"/>
      <c r="I388" s="43"/>
    </row>
    <row r="389" spans="1:9" s="26" customFormat="1" ht="12" customHeight="1" thickBot="1">
      <c r="A389" s="33" t="s">
        <v>1</v>
      </c>
      <c r="B389" s="328" t="s">
        <v>2</v>
      </c>
      <c r="C389" s="328" t="s">
        <v>2</v>
      </c>
      <c r="D389" s="34" t="s">
        <v>596</v>
      </c>
      <c r="E389" s="412" t="str">
        <f>C390</f>
        <v xml:space="preserve">林柏宇 </v>
      </c>
      <c r="F389" s="32"/>
      <c r="G389" s="32"/>
      <c r="H389" s="110"/>
      <c r="I389" s="43"/>
    </row>
    <row r="390" spans="1:9" s="26" customFormat="1" ht="12" customHeight="1" thickBot="1">
      <c r="A390" s="35" t="s">
        <v>187</v>
      </c>
      <c r="B390" s="385" t="s">
        <v>804</v>
      </c>
      <c r="C390" s="385" t="s">
        <v>1011</v>
      </c>
      <c r="D390" s="411" t="s">
        <v>2203</v>
      </c>
      <c r="E390" s="39" t="s">
        <v>2433</v>
      </c>
      <c r="F390" s="32"/>
      <c r="G390" s="32"/>
      <c r="H390" s="110"/>
      <c r="I390" s="43"/>
    </row>
    <row r="391" spans="1:9" s="26" customFormat="1" ht="12" customHeight="1" thickBot="1">
      <c r="A391" s="27" t="s">
        <v>1</v>
      </c>
      <c r="B391" s="328" t="s">
        <v>2</v>
      </c>
      <c r="C391" s="328" t="s">
        <v>2</v>
      </c>
      <c r="D391" s="38"/>
      <c r="E391" s="39" t="s">
        <v>678</v>
      </c>
      <c r="F391" s="412" t="str">
        <f>E393</f>
        <v xml:space="preserve">李杰芮 </v>
      </c>
      <c r="G391" s="32"/>
      <c r="H391" s="110"/>
      <c r="I391" s="43"/>
    </row>
    <row r="392" spans="1:9" s="26" customFormat="1" ht="12" customHeight="1" thickBot="1">
      <c r="A392" s="30" t="s">
        <v>188</v>
      </c>
      <c r="B392" s="385" t="s">
        <v>817</v>
      </c>
      <c r="C392" s="385" t="s">
        <v>1012</v>
      </c>
      <c r="D392" s="386"/>
      <c r="E392" s="468" t="s">
        <v>2204</v>
      </c>
      <c r="F392" s="480" t="s">
        <v>2655</v>
      </c>
      <c r="G392" s="32"/>
      <c r="H392" s="110"/>
      <c r="I392" s="43"/>
    </row>
    <row r="393" spans="1:9" s="26" customFormat="1" ht="12" customHeight="1" thickBot="1">
      <c r="A393" s="33" t="s">
        <v>1</v>
      </c>
      <c r="B393" s="328" t="s">
        <v>2</v>
      </c>
      <c r="C393" s="328" t="s">
        <v>2</v>
      </c>
      <c r="D393" s="41" t="s">
        <v>597</v>
      </c>
      <c r="E393" s="469" t="str">
        <f>C392</f>
        <v xml:space="preserve">李杰芮 </v>
      </c>
      <c r="F393" s="467"/>
      <c r="G393" s="32"/>
      <c r="H393" s="110"/>
      <c r="I393" s="43"/>
    </row>
    <row r="394" spans="1:9" s="26" customFormat="1" ht="12" customHeight="1">
      <c r="A394" s="35" t="s">
        <v>189</v>
      </c>
      <c r="B394" s="327" t="s">
        <v>827</v>
      </c>
      <c r="C394" s="327" t="s">
        <v>1013</v>
      </c>
      <c r="D394" s="284" t="s">
        <v>2203</v>
      </c>
      <c r="E394" s="32" t="s">
        <v>2434</v>
      </c>
      <c r="F394" s="467"/>
      <c r="G394" s="32"/>
      <c r="H394" s="110"/>
      <c r="I394" s="43"/>
    </row>
    <row r="395" spans="1:9" s="26" customFormat="1" ht="12" customHeight="1" thickBot="1">
      <c r="A395" s="27" t="s">
        <v>1</v>
      </c>
      <c r="B395" s="328" t="s">
        <v>2</v>
      </c>
      <c r="C395" s="328" t="s">
        <v>2</v>
      </c>
      <c r="D395" s="38"/>
      <c r="E395" s="32"/>
      <c r="F395" s="467" t="s">
        <v>719</v>
      </c>
      <c r="G395" s="402" t="str">
        <f>F391</f>
        <v xml:space="preserve">李杰芮 </v>
      </c>
      <c r="H395" s="110" t="s">
        <v>412</v>
      </c>
      <c r="I395" s="43"/>
    </row>
    <row r="396" spans="1:9" s="26" customFormat="1" ht="12" customHeight="1">
      <c r="A396" s="30" t="s">
        <v>190</v>
      </c>
      <c r="B396" s="327" t="s">
        <v>2</v>
      </c>
      <c r="C396" s="327" t="s">
        <v>1014</v>
      </c>
      <c r="D396" s="41"/>
      <c r="E396" s="32"/>
      <c r="F396" s="40">
        <v>0.5625</v>
      </c>
      <c r="G396" s="32" t="s">
        <v>2744</v>
      </c>
      <c r="H396" s="110"/>
      <c r="I396" s="43"/>
    </row>
    <row r="397" spans="1:9" s="26" customFormat="1" ht="12" customHeight="1" thickBot="1">
      <c r="A397" s="33" t="s">
        <v>1</v>
      </c>
      <c r="B397" s="328" t="s">
        <v>2</v>
      </c>
      <c r="C397" s="328" t="s">
        <v>2</v>
      </c>
      <c r="D397" s="34" t="s">
        <v>598</v>
      </c>
      <c r="E397" s="412" t="str">
        <f>C398</f>
        <v xml:space="preserve">楊喜樂 </v>
      </c>
      <c r="F397" s="39"/>
      <c r="G397" s="32"/>
      <c r="H397" s="110"/>
      <c r="I397" s="43"/>
    </row>
    <row r="398" spans="1:9" s="26" customFormat="1" ht="12" customHeight="1" thickBot="1">
      <c r="A398" s="35" t="s">
        <v>191</v>
      </c>
      <c r="B398" s="385" t="s">
        <v>838</v>
      </c>
      <c r="C398" s="385" t="s">
        <v>1015</v>
      </c>
      <c r="D398" s="386"/>
      <c r="E398" s="483"/>
      <c r="F398" s="39"/>
      <c r="G398" s="32"/>
      <c r="H398" s="110"/>
      <c r="I398" s="43"/>
    </row>
    <row r="399" spans="1:9" s="26" customFormat="1" ht="12" customHeight="1" thickBot="1">
      <c r="A399" s="27" t="s">
        <v>1</v>
      </c>
      <c r="B399" s="328" t="s">
        <v>2</v>
      </c>
      <c r="C399" s="328" t="s">
        <v>2</v>
      </c>
      <c r="D399" s="38"/>
      <c r="E399" s="467" t="s">
        <v>679</v>
      </c>
      <c r="F399" s="387" t="str">
        <f>E397</f>
        <v xml:space="preserve">楊喜樂 </v>
      </c>
      <c r="G399" s="32"/>
      <c r="H399" s="110"/>
      <c r="I399" s="43"/>
    </row>
    <row r="400" spans="1:9" s="26" customFormat="1" ht="12" customHeight="1">
      <c r="A400" s="30" t="s">
        <v>192</v>
      </c>
      <c r="B400" s="327" t="s">
        <v>2</v>
      </c>
      <c r="C400" s="327" t="s">
        <v>1016</v>
      </c>
      <c r="D400" s="31"/>
      <c r="E400" s="285" t="s">
        <v>2204</v>
      </c>
      <c r="F400" s="37" t="s">
        <v>2659</v>
      </c>
      <c r="G400" s="32"/>
      <c r="H400" s="110"/>
      <c r="I400" s="43"/>
    </row>
    <row r="401" spans="1:9" s="26" customFormat="1" ht="12" customHeight="1" thickBot="1">
      <c r="A401" s="33" t="s">
        <v>1</v>
      </c>
      <c r="B401" s="328" t="s">
        <v>2</v>
      </c>
      <c r="C401" s="328" t="s">
        <v>2</v>
      </c>
      <c r="D401" s="34" t="s">
        <v>599</v>
      </c>
      <c r="E401" s="409" t="str">
        <f>C402</f>
        <v xml:space="preserve">廖彥翔 </v>
      </c>
      <c r="F401" s="32"/>
      <c r="G401" s="32"/>
      <c r="H401" s="110"/>
      <c r="I401" s="43"/>
    </row>
    <row r="402" spans="1:9" s="26" customFormat="1" ht="12" customHeight="1" thickBot="1">
      <c r="A402" s="35" t="s">
        <v>193</v>
      </c>
      <c r="B402" s="385" t="s">
        <v>809</v>
      </c>
      <c r="C402" s="385" t="s">
        <v>1017</v>
      </c>
      <c r="D402" s="416"/>
      <c r="E402" s="32"/>
      <c r="F402" s="32"/>
      <c r="G402" s="32"/>
      <c r="H402" s="110"/>
      <c r="I402" s="43"/>
    </row>
    <row r="403" spans="1:9" s="26" customFormat="1" ht="12" customHeight="1">
      <c r="A403" s="23"/>
      <c r="B403" s="79"/>
      <c r="C403" s="79"/>
      <c r="D403" s="41"/>
      <c r="E403" s="32"/>
      <c r="F403" s="32"/>
      <c r="G403" s="32"/>
      <c r="H403" s="110"/>
      <c r="I403" s="43"/>
    </row>
    <row r="404" spans="1:9" s="26" customFormat="1" ht="12" customHeight="1">
      <c r="A404" s="23"/>
      <c r="B404" s="77"/>
      <c r="C404" s="77"/>
      <c r="D404" s="38"/>
      <c r="E404" s="44"/>
      <c r="F404" s="25"/>
      <c r="G404" s="25"/>
      <c r="H404" s="110"/>
      <c r="I404" s="43"/>
    </row>
    <row r="405" spans="1:9" s="26" customFormat="1" ht="12" customHeight="1">
      <c r="A405" s="12" t="s">
        <v>752</v>
      </c>
      <c r="B405" s="331"/>
      <c r="C405" s="329" t="s">
        <v>264</v>
      </c>
      <c r="D405" s="140"/>
      <c r="E405" s="140"/>
      <c r="F405" s="140" t="s">
        <v>2180</v>
      </c>
      <c r="G405" s="28"/>
      <c r="H405" s="109"/>
      <c r="I405" s="43"/>
    </row>
    <row r="406" spans="1:9" s="29" customFormat="1" ht="12" customHeight="1">
      <c r="A406" s="27" t="s">
        <v>1</v>
      </c>
      <c r="B406" s="331"/>
      <c r="C406" s="330"/>
      <c r="D406" s="28"/>
      <c r="E406" s="28"/>
      <c r="F406" s="28"/>
      <c r="G406" s="28"/>
      <c r="H406" s="109"/>
      <c r="I406" s="24"/>
    </row>
    <row r="407" spans="1:9" s="26" customFormat="1" ht="12" customHeight="1">
      <c r="A407" s="30" t="s">
        <v>194</v>
      </c>
      <c r="B407" s="327" t="s">
        <v>811</v>
      </c>
      <c r="C407" s="327" t="s">
        <v>1018</v>
      </c>
      <c r="D407" s="31"/>
      <c r="E407" s="32"/>
      <c r="F407" s="32"/>
      <c r="G407" s="32"/>
      <c r="H407" s="110"/>
      <c r="I407" s="43"/>
    </row>
    <row r="408" spans="1:9" s="26" customFormat="1" ht="12" customHeight="1" thickBot="1">
      <c r="A408" s="33" t="s">
        <v>1</v>
      </c>
      <c r="B408" s="328" t="s">
        <v>2</v>
      </c>
      <c r="C408" s="328" t="s">
        <v>2</v>
      </c>
      <c r="D408" s="34" t="s">
        <v>600</v>
      </c>
      <c r="E408" s="412" t="str">
        <f>C409</f>
        <v xml:space="preserve">高弘恩 </v>
      </c>
      <c r="F408" s="32"/>
      <c r="G408" s="32"/>
      <c r="H408" s="110"/>
      <c r="I408" s="43"/>
    </row>
    <row r="409" spans="1:9" s="26" customFormat="1" ht="12" customHeight="1" thickBot="1">
      <c r="A409" s="35" t="s">
        <v>195</v>
      </c>
      <c r="B409" s="385" t="s">
        <v>829</v>
      </c>
      <c r="C409" s="385" t="s">
        <v>1019</v>
      </c>
      <c r="D409" s="406" t="s">
        <v>2205</v>
      </c>
      <c r="E409" s="483" t="s">
        <v>2449</v>
      </c>
      <c r="F409" s="32"/>
      <c r="G409" s="37"/>
      <c r="H409" s="110"/>
      <c r="I409" s="43"/>
    </row>
    <row r="410" spans="1:9" s="26" customFormat="1" ht="12" customHeight="1" thickBot="1">
      <c r="A410" s="27" t="s">
        <v>1</v>
      </c>
      <c r="B410" s="328" t="s">
        <v>2</v>
      </c>
      <c r="C410" s="328" t="s">
        <v>2</v>
      </c>
      <c r="D410" s="38"/>
      <c r="E410" s="467" t="s">
        <v>680</v>
      </c>
      <c r="F410" s="32" t="str">
        <f>E408</f>
        <v xml:space="preserve">高弘恩 </v>
      </c>
      <c r="G410" s="32"/>
      <c r="H410" s="110"/>
      <c r="I410" s="43"/>
    </row>
    <row r="411" spans="1:9" s="26" customFormat="1" ht="12" customHeight="1" thickBot="1">
      <c r="A411" s="30" t="s">
        <v>196</v>
      </c>
      <c r="B411" s="385" t="s">
        <v>883</v>
      </c>
      <c r="C411" s="385" t="s">
        <v>1020</v>
      </c>
      <c r="D411" s="386"/>
      <c r="E411" s="285" t="s">
        <v>2204</v>
      </c>
      <c r="F411" s="517" t="s">
        <v>2660</v>
      </c>
      <c r="G411" s="32"/>
      <c r="H411" s="110"/>
      <c r="I411" s="43"/>
    </row>
    <row r="412" spans="1:9" s="26" customFormat="1" ht="12" customHeight="1" thickBot="1">
      <c r="A412" s="33" t="s">
        <v>1</v>
      </c>
      <c r="B412" s="328" t="s">
        <v>2</v>
      </c>
      <c r="C412" s="328" t="s">
        <v>2</v>
      </c>
      <c r="D412" s="41" t="s">
        <v>601</v>
      </c>
      <c r="E412" s="387" t="str">
        <f>C411</f>
        <v xml:space="preserve">郭彥澤 </v>
      </c>
      <c r="F412" s="467"/>
      <c r="G412" s="32"/>
      <c r="H412" s="110"/>
      <c r="I412" s="43"/>
    </row>
    <row r="413" spans="1:9" s="26" customFormat="1" ht="12" customHeight="1">
      <c r="A413" s="35" t="s">
        <v>197</v>
      </c>
      <c r="B413" s="327" t="s">
        <v>848</v>
      </c>
      <c r="C413" s="327" t="s">
        <v>1021</v>
      </c>
      <c r="D413" s="284" t="s">
        <v>2205</v>
      </c>
      <c r="E413" s="32" t="s">
        <v>2452</v>
      </c>
      <c r="F413" s="467"/>
      <c r="G413" s="37"/>
      <c r="H413" s="110"/>
      <c r="I413" s="43"/>
    </row>
    <row r="414" spans="1:9" s="26" customFormat="1" ht="12" customHeight="1" thickBot="1">
      <c r="A414" s="27" t="s">
        <v>1</v>
      </c>
      <c r="B414" s="328" t="s">
        <v>2</v>
      </c>
      <c r="C414" s="328" t="s">
        <v>2</v>
      </c>
      <c r="D414" s="38"/>
      <c r="E414" s="32"/>
      <c r="F414" s="32" t="s">
        <v>720</v>
      </c>
      <c r="G414" s="402" t="str">
        <f>F410</f>
        <v xml:space="preserve">高弘恩 </v>
      </c>
      <c r="H414" s="110" t="s">
        <v>413</v>
      </c>
      <c r="I414" s="43"/>
    </row>
    <row r="415" spans="1:9" s="26" customFormat="1" ht="12" customHeight="1">
      <c r="A415" s="30" t="s">
        <v>198</v>
      </c>
      <c r="B415" s="327" t="s">
        <v>844</v>
      </c>
      <c r="C415" s="327" t="s">
        <v>1022</v>
      </c>
      <c r="D415" s="31"/>
      <c r="E415" s="32"/>
      <c r="F415" s="40">
        <v>0.58333333333333337</v>
      </c>
      <c r="G415" s="32" t="s">
        <v>2745</v>
      </c>
      <c r="H415" s="110"/>
      <c r="I415" s="43"/>
    </row>
    <row r="416" spans="1:9" s="26" customFormat="1" ht="12" customHeight="1" thickBot="1">
      <c r="A416" s="33" t="s">
        <v>1</v>
      </c>
      <c r="B416" s="328" t="s">
        <v>2</v>
      </c>
      <c r="C416" s="328" t="s">
        <v>2</v>
      </c>
      <c r="D416" s="34" t="s">
        <v>602</v>
      </c>
      <c r="E416" s="412" t="str">
        <f>C417</f>
        <v xml:space="preserve">陳子豪 </v>
      </c>
      <c r="F416" s="39"/>
      <c r="G416" s="32"/>
      <c r="H416" s="110"/>
      <c r="I416" s="43"/>
    </row>
    <row r="417" spans="1:9" s="26" customFormat="1" ht="12" customHeight="1" thickBot="1">
      <c r="A417" s="35" t="s">
        <v>199</v>
      </c>
      <c r="B417" s="385" t="s">
        <v>807</v>
      </c>
      <c r="C417" s="385" t="s">
        <v>1023</v>
      </c>
      <c r="D417" s="406" t="s">
        <v>2205</v>
      </c>
      <c r="E417" s="405" t="s">
        <v>2450</v>
      </c>
      <c r="F417" s="39"/>
      <c r="G417" s="32"/>
      <c r="H417" s="110"/>
      <c r="I417" s="43"/>
    </row>
    <row r="418" spans="1:9" s="26" customFormat="1" ht="12" customHeight="1" thickBot="1">
      <c r="A418" s="27" t="s">
        <v>1</v>
      </c>
      <c r="B418" s="328" t="s">
        <v>2</v>
      </c>
      <c r="C418" s="328" t="s">
        <v>2</v>
      </c>
      <c r="D418" s="38"/>
      <c r="E418" s="39" t="s">
        <v>681</v>
      </c>
      <c r="F418" s="409" t="str">
        <f>E420</f>
        <v xml:space="preserve">黃勁瑋 </v>
      </c>
      <c r="G418" s="32"/>
      <c r="H418" s="110"/>
      <c r="I418" s="43"/>
    </row>
    <row r="419" spans="1:9" s="26" customFormat="1" ht="12" customHeight="1" thickBot="1">
      <c r="A419" s="30" t="s">
        <v>200</v>
      </c>
      <c r="B419" s="385" t="s">
        <v>815</v>
      </c>
      <c r="C419" s="385" t="s">
        <v>1024</v>
      </c>
      <c r="D419" s="386"/>
      <c r="E419" s="468" t="s">
        <v>2204</v>
      </c>
      <c r="F419" s="465" t="s">
        <v>2662</v>
      </c>
      <c r="G419" s="37"/>
      <c r="H419" s="110"/>
      <c r="I419" s="43"/>
    </row>
    <row r="420" spans="1:9" s="26" customFormat="1" ht="12" customHeight="1" thickBot="1">
      <c r="A420" s="33" t="s">
        <v>1</v>
      </c>
      <c r="B420" s="328" t="s">
        <v>2</v>
      </c>
      <c r="C420" s="328" t="s">
        <v>2</v>
      </c>
      <c r="D420" s="41" t="s">
        <v>603</v>
      </c>
      <c r="E420" s="469" t="str">
        <f>C419</f>
        <v xml:space="preserve">黃勁瑋 </v>
      </c>
      <c r="F420" s="32"/>
      <c r="G420" s="32"/>
      <c r="H420" s="110"/>
      <c r="I420" s="43"/>
    </row>
    <row r="421" spans="1:9" s="26" customFormat="1" ht="12" customHeight="1">
      <c r="A421" s="35" t="s">
        <v>201</v>
      </c>
      <c r="B421" s="327" t="s">
        <v>842</v>
      </c>
      <c r="C421" s="327" t="s">
        <v>1025</v>
      </c>
      <c r="D421" s="284" t="s">
        <v>2205</v>
      </c>
      <c r="E421" s="32" t="s">
        <v>2451</v>
      </c>
      <c r="F421" s="37"/>
      <c r="G421" s="32"/>
      <c r="H421" s="110"/>
      <c r="I421" s="43"/>
    </row>
    <row r="422" spans="1:9" s="26" customFormat="1" ht="12" customHeight="1">
      <c r="A422" s="27" t="s">
        <v>1</v>
      </c>
      <c r="B422" s="328" t="s">
        <v>2</v>
      </c>
      <c r="C422" s="328" t="s">
        <v>2</v>
      </c>
      <c r="D422" s="38"/>
      <c r="E422" s="32"/>
      <c r="F422" s="32"/>
      <c r="G422" s="32" t="s">
        <v>388</v>
      </c>
      <c r="H422" s="110"/>
      <c r="I422" s="43"/>
    </row>
    <row r="423" spans="1:9" s="26" customFormat="1" ht="12" customHeight="1" thickBot="1">
      <c r="A423" s="30" t="s">
        <v>202</v>
      </c>
      <c r="B423" s="385" t="s">
        <v>813</v>
      </c>
      <c r="C423" s="385" t="s">
        <v>1026</v>
      </c>
      <c r="D423" s="386"/>
      <c r="E423" s="32"/>
      <c r="F423" s="32"/>
      <c r="G423" s="105" t="s">
        <v>0</v>
      </c>
      <c r="H423" s="110"/>
      <c r="I423" s="43"/>
    </row>
    <row r="424" spans="1:9" s="26" customFormat="1" ht="12" customHeight="1" thickBot="1">
      <c r="A424" s="33" t="s">
        <v>1</v>
      </c>
      <c r="B424" s="328" t="s">
        <v>2</v>
      </c>
      <c r="C424" s="328" t="s">
        <v>2</v>
      </c>
      <c r="D424" s="41" t="s">
        <v>604</v>
      </c>
      <c r="E424" s="402" t="str">
        <f>C423</f>
        <v xml:space="preserve">姜東鎮 </v>
      </c>
      <c r="F424" s="32"/>
      <c r="G424" s="32"/>
      <c r="H424" s="110"/>
      <c r="I424" s="43"/>
    </row>
    <row r="425" spans="1:9" s="26" customFormat="1" ht="12" customHeight="1">
      <c r="A425" s="35" t="s">
        <v>203</v>
      </c>
      <c r="B425" s="327" t="s">
        <v>846</v>
      </c>
      <c r="C425" s="327" t="s">
        <v>1027</v>
      </c>
      <c r="D425" s="284" t="s">
        <v>2205</v>
      </c>
      <c r="E425" s="401" t="s">
        <v>2453</v>
      </c>
      <c r="F425" s="32"/>
      <c r="G425" s="37"/>
      <c r="H425" s="110"/>
      <c r="I425" s="43"/>
    </row>
    <row r="426" spans="1:9" s="26" customFormat="1" ht="12" customHeight="1" thickBot="1">
      <c r="A426" s="27" t="s">
        <v>1</v>
      </c>
      <c r="B426" s="328" t="s">
        <v>2</v>
      </c>
      <c r="C426" s="328" t="s">
        <v>2</v>
      </c>
      <c r="D426" s="38"/>
      <c r="E426" s="39" t="s">
        <v>682</v>
      </c>
      <c r="F426" s="412" t="str">
        <f>E428</f>
        <v xml:space="preserve">林育丞 </v>
      </c>
      <c r="G426" s="32"/>
      <c r="H426" s="110"/>
      <c r="I426" s="43"/>
    </row>
    <row r="427" spans="1:9" s="26" customFormat="1" ht="12" customHeight="1">
      <c r="A427" s="30" t="s">
        <v>204</v>
      </c>
      <c r="B427" s="327" t="s">
        <v>821</v>
      </c>
      <c r="C427" s="327" t="s">
        <v>1028</v>
      </c>
      <c r="D427" s="31"/>
      <c r="E427" s="468" t="s">
        <v>2207</v>
      </c>
      <c r="F427" s="480" t="s">
        <v>2665</v>
      </c>
      <c r="G427" s="32"/>
      <c r="H427" s="110"/>
      <c r="I427" s="43"/>
    </row>
    <row r="428" spans="1:9" s="26" customFormat="1" ht="12" customHeight="1" thickBot="1">
      <c r="A428" s="33" t="s">
        <v>1</v>
      </c>
      <c r="B428" s="328" t="s">
        <v>2</v>
      </c>
      <c r="C428" s="328" t="s">
        <v>2</v>
      </c>
      <c r="D428" s="34" t="s">
        <v>605</v>
      </c>
      <c r="E428" s="470" t="str">
        <f>C429</f>
        <v xml:space="preserve">林育丞 </v>
      </c>
      <c r="F428" s="467"/>
      <c r="G428" s="32"/>
      <c r="H428" s="110"/>
      <c r="I428" s="43"/>
    </row>
    <row r="429" spans="1:9" s="26" customFormat="1" ht="12" customHeight="1" thickBot="1">
      <c r="A429" s="35" t="s">
        <v>205</v>
      </c>
      <c r="B429" s="385" t="s">
        <v>801</v>
      </c>
      <c r="C429" s="385" t="s">
        <v>1029</v>
      </c>
      <c r="D429" s="406" t="s">
        <v>2205</v>
      </c>
      <c r="E429" s="400" t="s">
        <v>2454</v>
      </c>
      <c r="F429" s="467"/>
      <c r="G429" s="32"/>
      <c r="H429" s="110"/>
      <c r="I429" s="43"/>
    </row>
    <row r="430" spans="1:9" s="26" customFormat="1" ht="12" customHeight="1" thickBot="1">
      <c r="A430" s="27" t="s">
        <v>1</v>
      </c>
      <c r="B430" s="328" t="s">
        <v>2</v>
      </c>
      <c r="C430" s="328" t="s">
        <v>2</v>
      </c>
      <c r="D430" s="38"/>
      <c r="E430" s="32"/>
      <c r="F430" s="467" t="s">
        <v>721</v>
      </c>
      <c r="G430" s="402" t="str">
        <f>F426</f>
        <v xml:space="preserve">林育丞 </v>
      </c>
      <c r="H430" s="110" t="s">
        <v>414</v>
      </c>
      <c r="I430" s="43"/>
    </row>
    <row r="431" spans="1:9" s="26" customFormat="1" ht="12" customHeight="1">
      <c r="A431" s="30" t="s">
        <v>206</v>
      </c>
      <c r="B431" s="327" t="s">
        <v>825</v>
      </c>
      <c r="C431" s="327" t="s">
        <v>1030</v>
      </c>
      <c r="D431" s="31"/>
      <c r="E431" s="32"/>
      <c r="F431" s="40">
        <v>0.58333333333333337</v>
      </c>
      <c r="G431" s="32" t="s">
        <v>2750</v>
      </c>
      <c r="H431" s="110"/>
      <c r="I431" s="43"/>
    </row>
    <row r="432" spans="1:9" s="26" customFormat="1" ht="12" customHeight="1" thickBot="1">
      <c r="A432" s="33" t="s">
        <v>1</v>
      </c>
      <c r="B432" s="328" t="s">
        <v>2</v>
      </c>
      <c r="C432" s="328" t="s">
        <v>2</v>
      </c>
      <c r="D432" s="34" t="s">
        <v>606</v>
      </c>
      <c r="E432" s="412" t="str">
        <f>C433</f>
        <v xml:space="preserve">廖俊程 </v>
      </c>
      <c r="F432" s="39"/>
      <c r="G432" s="32"/>
      <c r="H432" s="110"/>
      <c r="I432" s="43"/>
    </row>
    <row r="433" spans="1:9" s="26" customFormat="1" ht="12" customHeight="1" thickBot="1">
      <c r="A433" s="35" t="s">
        <v>207</v>
      </c>
      <c r="B433" s="385" t="s">
        <v>819</v>
      </c>
      <c r="C433" s="385" t="s">
        <v>1031</v>
      </c>
      <c r="D433" s="406" t="s">
        <v>2205</v>
      </c>
      <c r="E433" s="483" t="s">
        <v>2461</v>
      </c>
      <c r="F433" s="39">
        <v>61</v>
      </c>
      <c r="G433" s="32" t="s">
        <v>2460</v>
      </c>
      <c r="H433" s="110"/>
      <c r="I433" s="43"/>
    </row>
    <row r="434" spans="1:9" s="26" customFormat="1" ht="12" customHeight="1" thickBot="1">
      <c r="A434" s="27" t="s">
        <v>1</v>
      </c>
      <c r="B434" s="328" t="s">
        <v>2</v>
      </c>
      <c r="C434" s="328" t="s">
        <v>2</v>
      </c>
      <c r="D434" s="38"/>
      <c r="E434" s="467" t="s">
        <v>683</v>
      </c>
      <c r="F434" s="387" t="str">
        <f>E432</f>
        <v xml:space="preserve">廖俊程 </v>
      </c>
      <c r="G434" s="32"/>
      <c r="H434" s="110"/>
      <c r="I434" s="43"/>
    </row>
    <row r="435" spans="1:9" s="26" customFormat="1" ht="12" customHeight="1">
      <c r="A435" s="30" t="s">
        <v>208</v>
      </c>
      <c r="B435" s="327" t="s">
        <v>2</v>
      </c>
      <c r="C435" s="327" t="s">
        <v>1032</v>
      </c>
      <c r="D435" s="41"/>
      <c r="E435" s="285" t="s">
        <v>2207</v>
      </c>
      <c r="F435" s="32" t="s">
        <v>2666</v>
      </c>
      <c r="G435" s="37"/>
      <c r="H435" s="110"/>
      <c r="I435" s="43"/>
    </row>
    <row r="436" spans="1:9" s="26" customFormat="1" ht="12" customHeight="1" thickBot="1">
      <c r="A436" s="33" t="s">
        <v>1</v>
      </c>
      <c r="B436" s="328" t="s">
        <v>2</v>
      </c>
      <c r="C436" s="328" t="s">
        <v>2</v>
      </c>
      <c r="D436" s="34" t="s">
        <v>607</v>
      </c>
      <c r="E436" s="409" t="str">
        <f>C437</f>
        <v xml:space="preserve">葉哲呈 </v>
      </c>
      <c r="F436" s="32"/>
      <c r="G436" s="32"/>
      <c r="H436" s="110"/>
      <c r="I436" s="43"/>
    </row>
    <row r="437" spans="1:9" s="26" customFormat="1" ht="12" customHeight="1" thickBot="1">
      <c r="A437" s="35" t="s">
        <v>209</v>
      </c>
      <c r="B437" s="385" t="s">
        <v>804</v>
      </c>
      <c r="C437" s="385" t="s">
        <v>1033</v>
      </c>
      <c r="D437" s="416"/>
      <c r="E437" s="408"/>
      <c r="F437" s="37"/>
      <c r="G437" s="32"/>
      <c r="H437" s="110"/>
      <c r="I437" s="43"/>
    </row>
    <row r="438" spans="1:9" s="26" customFormat="1" ht="12" customHeight="1">
      <c r="A438" s="27" t="s">
        <v>1</v>
      </c>
      <c r="B438" s="328" t="s">
        <v>2</v>
      </c>
      <c r="C438" s="328" t="s">
        <v>2</v>
      </c>
      <c r="D438" s="38"/>
      <c r="E438" s="32"/>
      <c r="F438" s="32"/>
      <c r="G438" s="32"/>
      <c r="H438" s="110" t="s">
        <v>388</v>
      </c>
      <c r="I438" s="43"/>
    </row>
    <row r="439" spans="1:9" s="26" customFormat="1" ht="12" customHeight="1" thickBot="1">
      <c r="A439" s="30" t="s">
        <v>210</v>
      </c>
      <c r="B439" s="385" t="s">
        <v>819</v>
      </c>
      <c r="C439" s="385" t="s">
        <v>1034</v>
      </c>
      <c r="D439" s="386"/>
      <c r="E439" s="32"/>
      <c r="F439" s="32"/>
      <c r="G439" s="32"/>
      <c r="H439" s="111" t="s">
        <v>0</v>
      </c>
      <c r="I439" s="43"/>
    </row>
    <row r="440" spans="1:9" s="26" customFormat="1" ht="12" customHeight="1" thickBot="1">
      <c r="A440" s="33" t="s">
        <v>1</v>
      </c>
      <c r="B440" s="328" t="s">
        <v>2</v>
      </c>
      <c r="C440" s="328" t="s">
        <v>2</v>
      </c>
      <c r="D440" s="410" t="s">
        <v>608</v>
      </c>
      <c r="E440" s="402" t="str">
        <f>C439</f>
        <v xml:space="preserve">林毓桐 </v>
      </c>
      <c r="F440" s="32"/>
      <c r="G440" s="32"/>
      <c r="H440" s="110"/>
      <c r="I440" s="43"/>
    </row>
    <row r="441" spans="1:9" s="26" customFormat="1" ht="12" customHeight="1">
      <c r="A441" s="35" t="s">
        <v>211</v>
      </c>
      <c r="B441" s="327" t="s">
        <v>767</v>
      </c>
      <c r="C441" s="327" t="s">
        <v>1035</v>
      </c>
      <c r="D441" s="284" t="s">
        <v>2205</v>
      </c>
      <c r="E441" s="480" t="s">
        <v>2455</v>
      </c>
      <c r="F441" s="32"/>
      <c r="G441" s="37"/>
      <c r="H441" s="110"/>
      <c r="I441" s="43"/>
    </row>
    <row r="442" spans="1:9" s="26" customFormat="1" ht="12" customHeight="1" thickBot="1">
      <c r="A442" s="27" t="s">
        <v>1</v>
      </c>
      <c r="B442" s="328" t="s">
        <v>2</v>
      </c>
      <c r="C442" s="328" t="s">
        <v>2</v>
      </c>
      <c r="D442" s="38"/>
      <c r="E442" s="467" t="s">
        <v>684</v>
      </c>
      <c r="F442" s="402" t="str">
        <f>E440</f>
        <v xml:space="preserve">林毓桐 </v>
      </c>
      <c r="G442" s="32"/>
      <c r="H442" s="110"/>
      <c r="I442" s="43"/>
    </row>
    <row r="443" spans="1:9" s="26" customFormat="1" ht="12" customHeight="1" thickBot="1">
      <c r="A443" s="30" t="s">
        <v>212</v>
      </c>
      <c r="B443" s="385" t="s">
        <v>838</v>
      </c>
      <c r="C443" s="385" t="s">
        <v>1036</v>
      </c>
      <c r="D443" s="386"/>
      <c r="E443" s="285" t="s">
        <v>2207</v>
      </c>
      <c r="F443" s="480" t="s">
        <v>2663</v>
      </c>
      <c r="G443" s="32"/>
      <c r="H443" s="110"/>
      <c r="I443" s="43"/>
    </row>
    <row r="444" spans="1:9" s="26" customFormat="1" ht="12" customHeight="1" thickBot="1">
      <c r="A444" s="33" t="s">
        <v>1</v>
      </c>
      <c r="B444" s="328" t="s">
        <v>2</v>
      </c>
      <c r="C444" s="328" t="s">
        <v>2</v>
      </c>
      <c r="D444" s="41" t="s">
        <v>609</v>
      </c>
      <c r="E444" s="387" t="str">
        <f>C443</f>
        <v xml:space="preserve">施智翔 </v>
      </c>
      <c r="F444" s="467"/>
      <c r="G444" s="32"/>
      <c r="H444" s="110"/>
      <c r="I444" s="43"/>
    </row>
    <row r="445" spans="1:9" s="26" customFormat="1" ht="12" customHeight="1">
      <c r="A445" s="35" t="s">
        <v>213</v>
      </c>
      <c r="B445" s="327" t="s">
        <v>821</v>
      </c>
      <c r="C445" s="327" t="s">
        <v>1037</v>
      </c>
      <c r="D445" s="284" t="s">
        <v>2206</v>
      </c>
      <c r="E445" s="414" t="s">
        <v>2456</v>
      </c>
      <c r="F445" s="467"/>
      <c r="G445" s="32"/>
      <c r="H445" s="110"/>
      <c r="I445" s="43"/>
    </row>
    <row r="446" spans="1:9" s="26" customFormat="1" ht="12" customHeight="1" thickBot="1">
      <c r="A446" s="27" t="s">
        <v>1</v>
      </c>
      <c r="B446" s="328" t="s">
        <v>2</v>
      </c>
      <c r="C446" s="328" t="s">
        <v>2</v>
      </c>
      <c r="D446" s="38"/>
      <c r="E446" s="32"/>
      <c r="F446" s="467" t="s">
        <v>722</v>
      </c>
      <c r="G446" s="402" t="str">
        <f>F442</f>
        <v xml:space="preserve">林毓桐 </v>
      </c>
      <c r="H446" s="110" t="s">
        <v>415</v>
      </c>
      <c r="I446" s="43"/>
    </row>
    <row r="447" spans="1:9" s="26" customFormat="1" ht="12" customHeight="1" thickBot="1">
      <c r="A447" s="30" t="s">
        <v>214</v>
      </c>
      <c r="B447" s="385" t="s">
        <v>844</v>
      </c>
      <c r="C447" s="385" t="s">
        <v>1038</v>
      </c>
      <c r="D447" s="386"/>
      <c r="E447" s="32"/>
      <c r="F447" s="40">
        <v>0.58333333333333337</v>
      </c>
      <c r="G447" s="32" t="s">
        <v>2753</v>
      </c>
      <c r="H447" s="110"/>
      <c r="I447" s="43"/>
    </row>
    <row r="448" spans="1:9" s="26" customFormat="1" ht="12" customHeight="1" thickBot="1">
      <c r="A448" s="33" t="s">
        <v>1</v>
      </c>
      <c r="B448" s="328" t="s">
        <v>2</v>
      </c>
      <c r="C448" s="328" t="s">
        <v>2</v>
      </c>
      <c r="D448" s="410" t="s">
        <v>610</v>
      </c>
      <c r="E448" s="32" t="str">
        <f>C447</f>
        <v xml:space="preserve">黃致豪 </v>
      </c>
      <c r="F448" s="39"/>
      <c r="G448" s="32"/>
      <c r="H448" s="110"/>
      <c r="I448" s="43"/>
    </row>
    <row r="449" spans="1:9" s="26" customFormat="1" ht="12" customHeight="1">
      <c r="A449" s="35" t="s">
        <v>215</v>
      </c>
      <c r="B449" s="327" t="s">
        <v>837</v>
      </c>
      <c r="C449" s="327" t="s">
        <v>1039</v>
      </c>
      <c r="D449" s="284" t="s">
        <v>2206</v>
      </c>
      <c r="E449" s="466" t="s">
        <v>2457</v>
      </c>
      <c r="F449" s="39"/>
      <c r="G449" s="32"/>
      <c r="H449" s="110"/>
      <c r="I449" s="43"/>
    </row>
    <row r="450" spans="1:9" s="26" customFormat="1" ht="12" customHeight="1" thickBot="1">
      <c r="A450" s="27" t="s">
        <v>1</v>
      </c>
      <c r="B450" s="328" t="s">
        <v>2</v>
      </c>
      <c r="C450" s="328" t="s">
        <v>2</v>
      </c>
      <c r="D450" s="38"/>
      <c r="E450" s="467" t="s">
        <v>685</v>
      </c>
      <c r="F450" s="387" t="str">
        <f>E448</f>
        <v xml:space="preserve">黃致豪 </v>
      </c>
      <c r="G450" s="32"/>
      <c r="H450" s="110"/>
      <c r="I450" s="43"/>
    </row>
    <row r="451" spans="1:9" s="26" customFormat="1" ht="12" customHeight="1" thickBot="1">
      <c r="A451" s="30" t="s">
        <v>216</v>
      </c>
      <c r="B451" s="385" t="s">
        <v>804</v>
      </c>
      <c r="C451" s="385" t="s">
        <v>1040</v>
      </c>
      <c r="D451" s="386"/>
      <c r="E451" s="285" t="s">
        <v>2207</v>
      </c>
      <c r="F451" s="414" t="s">
        <v>2672</v>
      </c>
      <c r="G451" s="32"/>
      <c r="H451" s="110"/>
      <c r="I451" s="43"/>
    </row>
    <row r="452" spans="1:9" s="26" customFormat="1" ht="12" customHeight="1" thickBot="1">
      <c r="A452" s="33" t="s">
        <v>1</v>
      </c>
      <c r="B452" s="328" t="s">
        <v>2</v>
      </c>
      <c r="C452" s="328" t="s">
        <v>2</v>
      </c>
      <c r="D452" s="41" t="s">
        <v>611</v>
      </c>
      <c r="E452" s="413" t="str">
        <f>C451</f>
        <v xml:space="preserve">余睿廉 </v>
      </c>
      <c r="F452" s="32"/>
      <c r="G452" s="32"/>
      <c r="H452" s="110"/>
      <c r="I452" s="43"/>
    </row>
    <row r="453" spans="1:9" s="26" customFormat="1" ht="12" customHeight="1">
      <c r="A453" s="35" t="s">
        <v>217</v>
      </c>
      <c r="B453" s="327" t="s">
        <v>809</v>
      </c>
      <c r="C453" s="327" t="s">
        <v>1041</v>
      </c>
      <c r="D453" s="284" t="s">
        <v>2206</v>
      </c>
      <c r="E453" s="414" t="s">
        <v>2459</v>
      </c>
      <c r="F453" s="32"/>
      <c r="G453" s="32"/>
      <c r="H453" s="110"/>
      <c r="I453" s="43"/>
    </row>
    <row r="454" spans="1:9" s="26" customFormat="1" ht="12" customHeight="1">
      <c r="A454" s="27" t="s">
        <v>1</v>
      </c>
      <c r="B454" s="328" t="s">
        <v>2</v>
      </c>
      <c r="C454" s="328" t="s">
        <v>2</v>
      </c>
      <c r="D454" s="38"/>
      <c r="E454" s="32"/>
      <c r="F454" s="32"/>
      <c r="G454" s="32" t="s">
        <v>388</v>
      </c>
      <c r="H454" s="110"/>
      <c r="I454" s="43"/>
    </row>
    <row r="455" spans="1:9" s="26" customFormat="1" ht="12" customHeight="1" thickBot="1">
      <c r="A455" s="30" t="s">
        <v>218</v>
      </c>
      <c r="B455" s="385" t="s">
        <v>819</v>
      </c>
      <c r="C455" s="385" t="s">
        <v>1042</v>
      </c>
      <c r="D455" s="386"/>
      <c r="E455" s="32"/>
      <c r="F455" s="32"/>
      <c r="G455" s="105" t="s">
        <v>0</v>
      </c>
      <c r="H455" s="110"/>
      <c r="I455" s="43"/>
    </row>
    <row r="456" spans="1:9" s="26" customFormat="1" ht="12" customHeight="1" thickBot="1">
      <c r="A456" s="33" t="s">
        <v>1</v>
      </c>
      <c r="B456" s="328" t="s">
        <v>2</v>
      </c>
      <c r="C456" s="328" t="s">
        <v>2</v>
      </c>
      <c r="D456" s="410" t="s">
        <v>612</v>
      </c>
      <c r="E456" s="402" t="str">
        <f>C455</f>
        <v xml:space="preserve">游喆鈞 </v>
      </c>
      <c r="F456" s="32"/>
      <c r="G456" s="32"/>
      <c r="H456" s="110"/>
      <c r="I456" s="43"/>
    </row>
    <row r="457" spans="1:9" s="26" customFormat="1" ht="12" customHeight="1">
      <c r="A457" s="35" t="s">
        <v>219</v>
      </c>
      <c r="B457" s="327" t="s">
        <v>834</v>
      </c>
      <c r="C457" s="327" t="s">
        <v>1043</v>
      </c>
      <c r="D457" s="284" t="s">
        <v>2206</v>
      </c>
      <c r="E457" s="401" t="s">
        <v>2458</v>
      </c>
      <c r="F457" s="32"/>
      <c r="G457" s="32"/>
      <c r="H457" s="110"/>
      <c r="I457" s="43"/>
    </row>
    <row r="458" spans="1:9" s="26" customFormat="1" ht="12" customHeight="1" thickBot="1">
      <c r="A458" s="27" t="s">
        <v>1</v>
      </c>
      <c r="B458" s="328" t="s">
        <v>2</v>
      </c>
      <c r="C458" s="328" t="s">
        <v>2</v>
      </c>
      <c r="D458" s="38"/>
      <c r="E458" s="39" t="s">
        <v>686</v>
      </c>
      <c r="F458" s="412" t="str">
        <f>E460</f>
        <v xml:space="preserve">洪嘉均 </v>
      </c>
      <c r="G458" s="32"/>
      <c r="H458" s="110"/>
      <c r="I458" s="43"/>
    </row>
    <row r="459" spans="1:9" s="26" customFormat="1" ht="12" customHeight="1">
      <c r="A459" s="30" t="s">
        <v>220</v>
      </c>
      <c r="B459" s="327" t="s">
        <v>817</v>
      </c>
      <c r="C459" s="327" t="s">
        <v>1044</v>
      </c>
      <c r="D459" s="41"/>
      <c r="E459" s="468" t="s">
        <v>2207</v>
      </c>
      <c r="F459" s="480" t="s">
        <v>2667</v>
      </c>
      <c r="G459" s="32"/>
      <c r="H459" s="110"/>
      <c r="I459" s="43"/>
    </row>
    <row r="460" spans="1:9" s="26" customFormat="1" ht="12" customHeight="1" thickBot="1">
      <c r="A460" s="33" t="s">
        <v>1</v>
      </c>
      <c r="B460" s="328" t="s">
        <v>2</v>
      </c>
      <c r="C460" s="328" t="s">
        <v>2</v>
      </c>
      <c r="D460" s="34" t="s">
        <v>613</v>
      </c>
      <c r="E460" s="470" t="str">
        <f>C461</f>
        <v xml:space="preserve">洪嘉均 </v>
      </c>
      <c r="F460" s="467"/>
      <c r="G460" s="32"/>
      <c r="H460" s="110"/>
      <c r="I460" s="43"/>
    </row>
    <row r="461" spans="1:9" s="26" customFormat="1" ht="12" customHeight="1" thickBot="1">
      <c r="A461" s="35" t="s">
        <v>221</v>
      </c>
      <c r="B461" s="385" t="s">
        <v>823</v>
      </c>
      <c r="C461" s="385" t="s">
        <v>1045</v>
      </c>
      <c r="D461" s="406" t="s">
        <v>2206</v>
      </c>
      <c r="E461" s="408" t="s">
        <v>2462</v>
      </c>
      <c r="F461" s="467"/>
      <c r="G461" s="32"/>
      <c r="H461" s="110"/>
      <c r="I461" s="43"/>
    </row>
    <row r="462" spans="1:9" s="26" customFormat="1" ht="12" customHeight="1" thickBot="1">
      <c r="A462" s="27" t="s">
        <v>1</v>
      </c>
      <c r="B462" s="328" t="s">
        <v>2</v>
      </c>
      <c r="C462" s="328" t="s">
        <v>2</v>
      </c>
      <c r="D462" s="38"/>
      <c r="E462" s="32"/>
      <c r="F462" s="467" t="s">
        <v>723</v>
      </c>
      <c r="G462" s="402" t="str">
        <f>F458</f>
        <v xml:space="preserve">洪嘉均 </v>
      </c>
      <c r="H462" s="110" t="s">
        <v>416</v>
      </c>
      <c r="I462" s="43"/>
    </row>
    <row r="463" spans="1:9" s="26" customFormat="1" ht="12" customHeight="1">
      <c r="A463" s="30" t="s">
        <v>222</v>
      </c>
      <c r="B463" s="327" t="s">
        <v>2</v>
      </c>
      <c r="C463" s="327" t="s">
        <v>1046</v>
      </c>
      <c r="D463" s="41"/>
      <c r="E463" s="32"/>
      <c r="F463" s="40">
        <v>0.58333333333333337</v>
      </c>
      <c r="G463" s="414" t="s">
        <v>2752</v>
      </c>
      <c r="H463" s="110"/>
      <c r="I463" s="43"/>
    </row>
    <row r="464" spans="1:9" s="26" customFormat="1" ht="12" customHeight="1" thickBot="1">
      <c r="A464" s="33" t="s">
        <v>1</v>
      </c>
      <c r="B464" s="328" t="s">
        <v>2</v>
      </c>
      <c r="C464" s="328" t="s">
        <v>2</v>
      </c>
      <c r="D464" s="34" t="s">
        <v>614</v>
      </c>
      <c r="E464" s="412" t="str">
        <f>C465</f>
        <v xml:space="preserve">許晨星 </v>
      </c>
      <c r="F464" s="39"/>
      <c r="G464" s="32"/>
      <c r="H464" s="110"/>
      <c r="I464" s="43"/>
    </row>
    <row r="465" spans="1:9" s="26" customFormat="1" ht="12" customHeight="1" thickBot="1">
      <c r="A465" s="35" t="s">
        <v>223</v>
      </c>
      <c r="B465" s="385" t="s">
        <v>815</v>
      </c>
      <c r="C465" s="385" t="s">
        <v>1047</v>
      </c>
      <c r="D465" s="386"/>
      <c r="E465" s="483"/>
      <c r="F465" s="39"/>
      <c r="G465" s="32"/>
      <c r="H465" s="110"/>
      <c r="I465" s="43"/>
    </row>
    <row r="466" spans="1:9" s="26" customFormat="1" ht="12" customHeight="1" thickBot="1">
      <c r="A466" s="27" t="s">
        <v>1</v>
      </c>
      <c r="B466" s="328" t="s">
        <v>2</v>
      </c>
      <c r="C466" s="328" t="s">
        <v>2</v>
      </c>
      <c r="D466" s="38"/>
      <c r="E466" s="467" t="s">
        <v>687</v>
      </c>
      <c r="F466" s="387" t="str">
        <f>E464</f>
        <v xml:space="preserve">許晨星 </v>
      </c>
      <c r="G466" s="32"/>
      <c r="H466" s="110"/>
      <c r="I466" s="43"/>
    </row>
    <row r="467" spans="1:9" s="26" customFormat="1" ht="12" customHeight="1">
      <c r="A467" s="30" t="s">
        <v>224</v>
      </c>
      <c r="B467" s="327" t="s">
        <v>2</v>
      </c>
      <c r="C467" s="327" t="s">
        <v>1048</v>
      </c>
      <c r="D467" s="31"/>
      <c r="E467" s="285" t="s">
        <v>2207</v>
      </c>
      <c r="F467" s="414" t="s">
        <v>2664</v>
      </c>
      <c r="G467" s="32"/>
      <c r="H467" s="110"/>
      <c r="I467" s="43"/>
    </row>
    <row r="468" spans="1:9" s="26" customFormat="1" ht="12" customHeight="1" thickBot="1">
      <c r="A468" s="33" t="s">
        <v>1</v>
      </c>
      <c r="B468" s="328" t="s">
        <v>2</v>
      </c>
      <c r="C468" s="328" t="s">
        <v>2</v>
      </c>
      <c r="D468" s="34" t="s">
        <v>615</v>
      </c>
      <c r="E468" s="409" t="str">
        <f>C469</f>
        <v xml:space="preserve">謝孟軒 </v>
      </c>
      <c r="F468" s="32"/>
      <c r="G468" s="32"/>
      <c r="H468" s="110"/>
      <c r="I468" s="43"/>
    </row>
    <row r="469" spans="1:9" s="26" customFormat="1" ht="12" customHeight="1" thickBot="1">
      <c r="A469" s="35" t="s">
        <v>225</v>
      </c>
      <c r="B469" s="385" t="s">
        <v>865</v>
      </c>
      <c r="C469" s="385" t="s">
        <v>1049</v>
      </c>
      <c r="D469" s="416"/>
      <c r="E469" s="32"/>
      <c r="F469" s="32"/>
      <c r="G469" s="32"/>
      <c r="H469" s="110"/>
      <c r="I469" s="43"/>
    </row>
    <row r="470" spans="1:9" s="26" customFormat="1" ht="12" customHeight="1">
      <c r="A470" s="23"/>
      <c r="B470" s="79"/>
      <c r="C470" s="79"/>
      <c r="D470" s="41"/>
      <c r="E470" s="32"/>
      <c r="F470" s="32"/>
      <c r="G470" s="32"/>
      <c r="H470" s="110"/>
      <c r="I470" s="43"/>
    </row>
    <row r="471" spans="1:9" s="26" customFormat="1" ht="12" customHeight="1">
      <c r="A471" s="23"/>
      <c r="B471" s="77"/>
      <c r="C471" s="77"/>
      <c r="D471" s="38"/>
      <c r="E471" s="44"/>
      <c r="F471" s="25"/>
      <c r="G471" s="25"/>
      <c r="H471" s="110"/>
      <c r="I471" s="43"/>
    </row>
    <row r="472" spans="1:9" s="26" customFormat="1" ht="12" customHeight="1">
      <c r="A472" s="12" t="s">
        <v>753</v>
      </c>
      <c r="B472" s="331"/>
      <c r="C472" s="329" t="s">
        <v>264</v>
      </c>
      <c r="D472" s="140"/>
      <c r="E472" s="140"/>
      <c r="F472" s="140" t="s">
        <v>2180</v>
      </c>
      <c r="G472" s="28"/>
      <c r="H472" s="109"/>
      <c r="I472" s="43"/>
    </row>
    <row r="473" spans="1:9" s="29" customFormat="1" ht="12" customHeight="1">
      <c r="A473" s="27" t="s">
        <v>1</v>
      </c>
      <c r="B473" s="331"/>
      <c r="C473" s="330"/>
      <c r="D473" s="28"/>
      <c r="E473" s="28"/>
      <c r="F473" s="28"/>
      <c r="G473" s="28"/>
      <c r="H473" s="109"/>
      <c r="I473" s="24"/>
    </row>
    <row r="474" spans="1:9" s="26" customFormat="1" ht="12" customHeight="1">
      <c r="A474" s="30" t="s">
        <v>226</v>
      </c>
      <c r="B474" s="327" t="s">
        <v>827</v>
      </c>
      <c r="C474" s="327" t="s">
        <v>1050</v>
      </c>
      <c r="D474" s="41"/>
      <c r="E474" s="32"/>
      <c r="F474" s="32"/>
      <c r="G474" s="32"/>
      <c r="H474" s="110"/>
      <c r="I474" s="43"/>
    </row>
    <row r="475" spans="1:9" s="26" customFormat="1" ht="12" customHeight="1" thickBot="1">
      <c r="A475" s="33" t="s">
        <v>1</v>
      </c>
      <c r="B475" s="328" t="s">
        <v>2</v>
      </c>
      <c r="C475" s="328" t="s">
        <v>2</v>
      </c>
      <c r="D475" s="34" t="s">
        <v>616</v>
      </c>
      <c r="E475" s="404" t="str">
        <f>C476</f>
        <v xml:space="preserve">魏以諾 </v>
      </c>
      <c r="F475" s="32"/>
      <c r="G475" s="32"/>
      <c r="H475" s="110"/>
      <c r="I475" s="43"/>
    </row>
    <row r="476" spans="1:9" s="26" customFormat="1" ht="12" customHeight="1" thickBot="1">
      <c r="A476" s="35" t="s">
        <v>227</v>
      </c>
      <c r="B476" s="385" t="s">
        <v>815</v>
      </c>
      <c r="C476" s="385" t="s">
        <v>1051</v>
      </c>
      <c r="D476" s="406" t="s">
        <v>2206</v>
      </c>
      <c r="E476" s="405" t="s">
        <v>2463</v>
      </c>
      <c r="F476" s="32"/>
      <c r="G476" s="37"/>
      <c r="H476" s="110"/>
      <c r="I476" s="43"/>
    </row>
    <row r="477" spans="1:9" s="26" customFormat="1" ht="12" customHeight="1" thickBot="1">
      <c r="A477" s="27" t="s">
        <v>1</v>
      </c>
      <c r="B477" s="328" t="s">
        <v>2</v>
      </c>
      <c r="C477" s="328" t="s">
        <v>2</v>
      </c>
      <c r="D477" s="38"/>
      <c r="E477" s="39" t="s">
        <v>688</v>
      </c>
      <c r="F477" s="412" t="str">
        <f>E479</f>
        <v xml:space="preserve">陳柏維 </v>
      </c>
      <c r="G477" s="32"/>
      <c r="H477" s="110"/>
      <c r="I477" s="43"/>
    </row>
    <row r="478" spans="1:9" s="26" customFormat="1" ht="12" customHeight="1">
      <c r="A478" s="30" t="s">
        <v>228</v>
      </c>
      <c r="B478" s="327" t="s">
        <v>801</v>
      </c>
      <c r="C478" s="327" t="s">
        <v>1052</v>
      </c>
      <c r="D478" s="41"/>
      <c r="E478" s="468" t="s">
        <v>2210</v>
      </c>
      <c r="F478" s="483" t="s">
        <v>2668</v>
      </c>
      <c r="G478" s="32"/>
      <c r="H478" s="110"/>
      <c r="I478" s="43"/>
    </row>
    <row r="479" spans="1:9" s="26" customFormat="1" ht="12" customHeight="1" thickBot="1">
      <c r="A479" s="33" t="s">
        <v>1</v>
      </c>
      <c r="B479" s="328" t="s">
        <v>2</v>
      </c>
      <c r="C479" s="328" t="s">
        <v>2</v>
      </c>
      <c r="D479" s="34" t="s">
        <v>617</v>
      </c>
      <c r="E479" s="470" t="str">
        <f>C480</f>
        <v xml:space="preserve">陳柏維 </v>
      </c>
      <c r="F479" s="467"/>
      <c r="G479" s="32"/>
      <c r="H479" s="110"/>
      <c r="I479" s="43"/>
    </row>
    <row r="480" spans="1:9" s="26" customFormat="1" ht="12" customHeight="1" thickBot="1">
      <c r="A480" s="35" t="s">
        <v>229</v>
      </c>
      <c r="B480" s="385" t="s">
        <v>819</v>
      </c>
      <c r="C480" s="385" t="s">
        <v>1053</v>
      </c>
      <c r="D480" s="406" t="s">
        <v>2206</v>
      </c>
      <c r="E480" s="408" t="s">
        <v>2467</v>
      </c>
      <c r="F480" s="467"/>
      <c r="G480" s="37"/>
      <c r="H480" s="110"/>
      <c r="I480" s="43"/>
    </row>
    <row r="481" spans="1:9" s="26" customFormat="1" ht="12" customHeight="1" thickBot="1">
      <c r="A481" s="27" t="s">
        <v>1</v>
      </c>
      <c r="B481" s="328" t="s">
        <v>2</v>
      </c>
      <c r="C481" s="328" t="s">
        <v>2</v>
      </c>
      <c r="D481" s="38"/>
      <c r="E481" s="32"/>
      <c r="F481" s="467" t="s">
        <v>724</v>
      </c>
      <c r="G481" s="402" t="str">
        <f>F477</f>
        <v xml:space="preserve">陳柏維 </v>
      </c>
      <c r="H481" s="110" t="s">
        <v>417</v>
      </c>
      <c r="I481" s="43"/>
    </row>
    <row r="482" spans="1:9" s="26" customFormat="1" ht="12" customHeight="1">
      <c r="A482" s="30" t="s">
        <v>230</v>
      </c>
      <c r="B482" s="327" t="s">
        <v>821</v>
      </c>
      <c r="C482" s="327" t="s">
        <v>1054</v>
      </c>
      <c r="D482" s="31"/>
      <c r="E482" s="32"/>
      <c r="F482" s="40">
        <v>0.58333333333333337</v>
      </c>
      <c r="G482" s="414" t="s">
        <v>2754</v>
      </c>
      <c r="H482" s="110"/>
      <c r="I482" s="43"/>
    </row>
    <row r="483" spans="1:9" s="26" customFormat="1" ht="12" customHeight="1" thickBot="1">
      <c r="A483" s="33" t="s">
        <v>1</v>
      </c>
      <c r="B483" s="328" t="s">
        <v>2</v>
      </c>
      <c r="C483" s="328" t="s">
        <v>2</v>
      </c>
      <c r="D483" s="34" t="s">
        <v>618</v>
      </c>
      <c r="E483" s="412" t="str">
        <f>C484</f>
        <v xml:space="preserve">莊士賢 </v>
      </c>
      <c r="F483" s="39"/>
      <c r="G483" s="32"/>
      <c r="H483" s="110"/>
      <c r="I483" s="43"/>
    </row>
    <row r="484" spans="1:9" s="26" customFormat="1" ht="12" customHeight="1" thickBot="1">
      <c r="A484" s="35" t="s">
        <v>231</v>
      </c>
      <c r="B484" s="385" t="s">
        <v>1055</v>
      </c>
      <c r="C484" s="385" t="s">
        <v>1056</v>
      </c>
      <c r="D484" s="411" t="s">
        <v>2206</v>
      </c>
      <c r="E484" s="39" t="s">
        <v>2466</v>
      </c>
      <c r="F484" s="39"/>
      <c r="G484" s="32"/>
      <c r="H484" s="110"/>
      <c r="I484" s="43"/>
    </row>
    <row r="485" spans="1:9" s="26" customFormat="1" ht="12" customHeight="1" thickBot="1">
      <c r="A485" s="27" t="s">
        <v>1</v>
      </c>
      <c r="B485" s="328" t="s">
        <v>2</v>
      </c>
      <c r="C485" s="328" t="s">
        <v>2</v>
      </c>
      <c r="D485" s="38"/>
      <c r="E485" s="39" t="s">
        <v>689</v>
      </c>
      <c r="F485" s="409" t="str">
        <f>E487</f>
        <v xml:space="preserve">林昊翰 </v>
      </c>
      <c r="G485" s="32"/>
      <c r="H485" s="110"/>
      <c r="I485" s="43"/>
    </row>
    <row r="486" spans="1:9" s="26" customFormat="1" ht="12" customHeight="1">
      <c r="A486" s="30" t="s">
        <v>232</v>
      </c>
      <c r="B486" s="327" t="s">
        <v>848</v>
      </c>
      <c r="C486" s="327" t="s">
        <v>1057</v>
      </c>
      <c r="D486" s="31"/>
      <c r="E486" s="468" t="s">
        <v>2210</v>
      </c>
      <c r="F486" s="32" t="s">
        <v>2669</v>
      </c>
      <c r="G486" s="37"/>
      <c r="H486" s="110"/>
      <c r="I486" s="43"/>
    </row>
    <row r="487" spans="1:9" s="26" customFormat="1" ht="12" customHeight="1" thickBot="1">
      <c r="A487" s="33" t="s">
        <v>1</v>
      </c>
      <c r="B487" s="328" t="s">
        <v>2</v>
      </c>
      <c r="C487" s="328" t="s">
        <v>2</v>
      </c>
      <c r="D487" s="34" t="s">
        <v>619</v>
      </c>
      <c r="E487" s="470" t="str">
        <f>C488</f>
        <v xml:space="preserve">林昊翰 </v>
      </c>
      <c r="F487" s="32"/>
      <c r="G487" s="32"/>
      <c r="H487" s="110"/>
      <c r="I487" s="43"/>
    </row>
    <row r="488" spans="1:9" s="26" customFormat="1" ht="12" customHeight="1" thickBot="1">
      <c r="A488" s="35" t="s">
        <v>233</v>
      </c>
      <c r="B488" s="385" t="s">
        <v>842</v>
      </c>
      <c r="C488" s="385" t="s">
        <v>1058</v>
      </c>
      <c r="D488" s="411" t="s">
        <v>2208</v>
      </c>
      <c r="E488" s="408" t="s">
        <v>2464</v>
      </c>
      <c r="F488" s="32" t="s">
        <v>2460</v>
      </c>
      <c r="G488" s="32" t="s">
        <v>2460</v>
      </c>
      <c r="H488" s="110"/>
      <c r="I488" s="43"/>
    </row>
    <row r="489" spans="1:9" s="26" customFormat="1" ht="12" customHeight="1">
      <c r="A489" s="27" t="s">
        <v>1</v>
      </c>
      <c r="B489" s="328" t="s">
        <v>2</v>
      </c>
      <c r="C489" s="328" t="s">
        <v>2</v>
      </c>
      <c r="D489" s="38"/>
      <c r="E489" s="32"/>
      <c r="F489" s="32"/>
      <c r="G489" s="32" t="s">
        <v>388</v>
      </c>
      <c r="H489" s="110"/>
      <c r="I489" s="43"/>
    </row>
    <row r="490" spans="1:9" s="26" customFormat="1" ht="12" customHeight="1">
      <c r="A490" s="30" t="s">
        <v>234</v>
      </c>
      <c r="B490" s="327" t="s">
        <v>846</v>
      </c>
      <c r="C490" s="327" t="s">
        <v>1059</v>
      </c>
      <c r="D490" s="31"/>
      <c r="E490" s="32"/>
      <c r="F490" s="32"/>
      <c r="G490" s="105" t="s">
        <v>0</v>
      </c>
      <c r="H490" s="110"/>
      <c r="I490" s="43"/>
    </row>
    <row r="491" spans="1:9" s="26" customFormat="1" ht="12" customHeight="1" thickBot="1">
      <c r="A491" s="33" t="s">
        <v>1</v>
      </c>
      <c r="B491" s="328" t="s">
        <v>2</v>
      </c>
      <c r="C491" s="328" t="s">
        <v>2</v>
      </c>
      <c r="D491" s="34" t="s">
        <v>620</v>
      </c>
      <c r="E491" s="404" t="str">
        <f>C492</f>
        <v xml:space="preserve">趙彥維 </v>
      </c>
      <c r="F491" s="32"/>
      <c r="G491" s="32"/>
      <c r="H491" s="110"/>
      <c r="I491" s="43"/>
    </row>
    <row r="492" spans="1:9" s="26" customFormat="1" ht="12" customHeight="1" thickBot="1">
      <c r="A492" s="35" t="s">
        <v>235</v>
      </c>
      <c r="B492" s="385" t="s">
        <v>804</v>
      </c>
      <c r="C492" s="385" t="s">
        <v>1060</v>
      </c>
      <c r="D492" s="406" t="s">
        <v>2208</v>
      </c>
      <c r="E492" s="405" t="s">
        <v>2465</v>
      </c>
      <c r="F492" s="32"/>
      <c r="G492" s="37"/>
      <c r="H492" s="110"/>
      <c r="I492" s="43"/>
    </row>
    <row r="493" spans="1:9" s="26" customFormat="1" ht="12" customHeight="1" thickBot="1">
      <c r="A493" s="27" t="s">
        <v>1</v>
      </c>
      <c r="B493" s="328" t="s">
        <v>2</v>
      </c>
      <c r="C493" s="328" t="s">
        <v>2</v>
      </c>
      <c r="D493" s="38"/>
      <c r="E493" s="39" t="s">
        <v>690</v>
      </c>
      <c r="F493" s="412" t="str">
        <f>E495</f>
        <v xml:space="preserve">詹宗翰 </v>
      </c>
      <c r="G493" s="32"/>
      <c r="H493" s="110"/>
      <c r="I493" s="43"/>
    </row>
    <row r="494" spans="1:9" s="26" customFormat="1" ht="12" customHeight="1">
      <c r="A494" s="30" t="s">
        <v>236</v>
      </c>
      <c r="B494" s="327" t="s">
        <v>809</v>
      </c>
      <c r="C494" s="327" t="s">
        <v>1061</v>
      </c>
      <c r="D494" s="31"/>
      <c r="E494" s="468" t="s">
        <v>2211</v>
      </c>
      <c r="F494" s="483" t="s">
        <v>2670</v>
      </c>
      <c r="G494" s="32"/>
      <c r="H494" s="110"/>
      <c r="I494" s="43"/>
    </row>
    <row r="495" spans="1:9" s="26" customFormat="1" ht="12" customHeight="1" thickBot="1">
      <c r="A495" s="33" t="s">
        <v>1</v>
      </c>
      <c r="B495" s="328" t="s">
        <v>2</v>
      </c>
      <c r="C495" s="328" t="s">
        <v>2</v>
      </c>
      <c r="D495" s="34" t="s">
        <v>621</v>
      </c>
      <c r="E495" s="470" t="str">
        <f>C496</f>
        <v xml:space="preserve">詹宗翰 </v>
      </c>
      <c r="F495" s="467"/>
      <c r="G495" s="32"/>
      <c r="H495" s="110"/>
      <c r="I495" s="43"/>
    </row>
    <row r="496" spans="1:9" s="26" customFormat="1" ht="12" customHeight="1" thickBot="1">
      <c r="A496" s="35" t="s">
        <v>237</v>
      </c>
      <c r="B496" s="385" t="s">
        <v>811</v>
      </c>
      <c r="C496" s="385" t="s">
        <v>1062</v>
      </c>
      <c r="D496" s="406" t="s">
        <v>2208</v>
      </c>
      <c r="E496" s="400" t="s">
        <v>2468</v>
      </c>
      <c r="F496" s="467"/>
      <c r="G496" s="32"/>
      <c r="H496" s="110"/>
      <c r="I496" s="43"/>
    </row>
    <row r="497" spans="1:9" s="26" customFormat="1" ht="12" customHeight="1" thickBot="1">
      <c r="A497" s="27" t="s">
        <v>1</v>
      </c>
      <c r="B497" s="328" t="s">
        <v>2</v>
      </c>
      <c r="C497" s="328" t="s">
        <v>2</v>
      </c>
      <c r="D497" s="38"/>
      <c r="E497" s="32"/>
      <c r="F497" s="467" t="s">
        <v>725</v>
      </c>
      <c r="G497" s="402" t="str">
        <f>F493</f>
        <v xml:space="preserve">詹宗翰 </v>
      </c>
      <c r="H497" s="110" t="s">
        <v>418</v>
      </c>
      <c r="I497" s="43"/>
    </row>
    <row r="498" spans="1:9" s="26" customFormat="1" ht="12" customHeight="1">
      <c r="A498" s="30" t="s">
        <v>238</v>
      </c>
      <c r="B498" s="327" t="s">
        <v>2</v>
      </c>
      <c r="C498" s="327" t="s">
        <v>1063</v>
      </c>
      <c r="D498" s="31"/>
      <c r="E498" s="32"/>
      <c r="F498" s="40">
        <v>0.58333333333333337</v>
      </c>
      <c r="G498" s="32" t="s">
        <v>2751</v>
      </c>
      <c r="H498" s="110"/>
      <c r="I498" s="43"/>
    </row>
    <row r="499" spans="1:9" s="26" customFormat="1" ht="12" customHeight="1" thickBot="1">
      <c r="A499" s="33" t="s">
        <v>1</v>
      </c>
      <c r="B499" s="328" t="s">
        <v>2</v>
      </c>
      <c r="C499" s="328" t="s">
        <v>2</v>
      </c>
      <c r="D499" s="34" t="s">
        <v>622</v>
      </c>
      <c r="E499" s="412" t="str">
        <f>C500</f>
        <v xml:space="preserve">賴宏岱 </v>
      </c>
      <c r="F499" s="39"/>
      <c r="G499" s="32"/>
      <c r="H499" s="110"/>
      <c r="I499" s="43"/>
    </row>
    <row r="500" spans="1:9" s="26" customFormat="1" ht="12" customHeight="1" thickBot="1">
      <c r="A500" s="35" t="s">
        <v>239</v>
      </c>
      <c r="B500" s="385" t="s">
        <v>844</v>
      </c>
      <c r="C500" s="385" t="s">
        <v>1064</v>
      </c>
      <c r="D500" s="386" t="s">
        <v>259</v>
      </c>
      <c r="E500" s="483"/>
      <c r="F500" s="39"/>
      <c r="G500" s="32"/>
      <c r="H500" s="110"/>
      <c r="I500" s="43"/>
    </row>
    <row r="501" spans="1:9" s="26" customFormat="1" ht="12" customHeight="1" thickBot="1">
      <c r="A501" s="27" t="s">
        <v>1</v>
      </c>
      <c r="B501" s="328" t="s">
        <v>2</v>
      </c>
      <c r="C501" s="328" t="s">
        <v>2</v>
      </c>
      <c r="D501" s="38"/>
      <c r="E501" s="467" t="s">
        <v>691</v>
      </c>
      <c r="F501" s="387" t="str">
        <f>E499</f>
        <v xml:space="preserve">賴宏岱 </v>
      </c>
      <c r="G501" s="32"/>
      <c r="H501" s="110"/>
      <c r="I501" s="43"/>
    </row>
    <row r="502" spans="1:9" s="26" customFormat="1" ht="12" customHeight="1">
      <c r="A502" s="30" t="s">
        <v>240</v>
      </c>
      <c r="B502" s="327" t="s">
        <v>2</v>
      </c>
      <c r="C502" s="327" t="s">
        <v>1065</v>
      </c>
      <c r="D502" s="31"/>
      <c r="E502" s="285" t="s">
        <v>2211</v>
      </c>
      <c r="F502" s="32" t="s">
        <v>2671</v>
      </c>
      <c r="G502" s="37"/>
      <c r="H502" s="110"/>
      <c r="I502" s="43"/>
    </row>
    <row r="503" spans="1:9" s="26" customFormat="1" ht="12" customHeight="1" thickBot="1">
      <c r="A503" s="33" t="s">
        <v>1</v>
      </c>
      <c r="B503" s="328" t="s">
        <v>2</v>
      </c>
      <c r="C503" s="328" t="s">
        <v>2</v>
      </c>
      <c r="D503" s="34" t="s">
        <v>623</v>
      </c>
      <c r="E503" s="407" t="str">
        <f>C504</f>
        <v xml:space="preserve">張菘祿 </v>
      </c>
      <c r="F503" s="32"/>
      <c r="G503" s="32"/>
      <c r="H503" s="110"/>
      <c r="I503" s="43"/>
    </row>
    <row r="504" spans="1:9" s="26" customFormat="1" ht="12" customHeight="1" thickBot="1">
      <c r="A504" s="35" t="s">
        <v>241</v>
      </c>
      <c r="B504" s="385" t="s">
        <v>1066</v>
      </c>
      <c r="C504" s="385" t="s">
        <v>1067</v>
      </c>
      <c r="D504" s="416"/>
      <c r="E504" s="465"/>
      <c r="F504" s="37"/>
      <c r="G504" s="32"/>
      <c r="H504" s="110"/>
      <c r="I504" s="43"/>
    </row>
    <row r="505" spans="1:9" s="26" customFormat="1" ht="12" customHeight="1">
      <c r="A505" s="27" t="s">
        <v>1</v>
      </c>
      <c r="B505" s="328" t="s">
        <v>2</v>
      </c>
      <c r="C505" s="328" t="s">
        <v>2</v>
      </c>
      <c r="D505" s="38"/>
      <c r="E505" s="32"/>
      <c r="F505" s="32"/>
      <c r="G505" s="32"/>
      <c r="H505" s="110" t="s">
        <v>388</v>
      </c>
      <c r="I505" s="43"/>
    </row>
    <row r="506" spans="1:9" s="26" customFormat="1" ht="12" customHeight="1">
      <c r="A506" s="30" t="s">
        <v>242</v>
      </c>
      <c r="B506" s="327" t="s">
        <v>831</v>
      </c>
      <c r="C506" s="327" t="s">
        <v>1068</v>
      </c>
      <c r="D506" s="31"/>
      <c r="E506" s="32"/>
      <c r="F506" s="32"/>
      <c r="G506" s="32"/>
      <c r="H506" s="111" t="s">
        <v>0</v>
      </c>
      <c r="I506" s="43"/>
    </row>
    <row r="507" spans="1:9" s="26" customFormat="1" ht="12" customHeight="1" thickBot="1">
      <c r="A507" s="33" t="s">
        <v>1</v>
      </c>
      <c r="B507" s="328" t="s">
        <v>2</v>
      </c>
      <c r="C507" s="328" t="s">
        <v>2</v>
      </c>
      <c r="D507" s="34" t="s">
        <v>624</v>
      </c>
      <c r="E507" s="404" t="str">
        <f>C508</f>
        <v xml:space="preserve">蔡宗佑 </v>
      </c>
      <c r="F507" s="32"/>
      <c r="G507" s="32"/>
      <c r="H507" s="110"/>
      <c r="I507" s="43"/>
    </row>
    <row r="508" spans="1:9" s="26" customFormat="1" ht="12" customHeight="1" thickBot="1">
      <c r="A508" s="35" t="s">
        <v>243</v>
      </c>
      <c r="B508" s="385" t="s">
        <v>809</v>
      </c>
      <c r="C508" s="385" t="s">
        <v>1069</v>
      </c>
      <c r="D508" s="406" t="s">
        <v>2208</v>
      </c>
      <c r="E508" s="483" t="s">
        <v>2469</v>
      </c>
      <c r="F508" s="32"/>
      <c r="G508" s="37"/>
      <c r="H508" s="110"/>
      <c r="I508" s="43"/>
    </row>
    <row r="509" spans="1:9" s="26" customFormat="1" ht="12" customHeight="1" thickBot="1">
      <c r="A509" s="27" t="s">
        <v>1</v>
      </c>
      <c r="B509" s="328" t="s">
        <v>2</v>
      </c>
      <c r="C509" s="328" t="s">
        <v>2</v>
      </c>
      <c r="D509" s="38"/>
      <c r="E509" s="467" t="s">
        <v>692</v>
      </c>
      <c r="F509" s="402" t="str">
        <f>E507</f>
        <v xml:space="preserve">蔡宗佑 </v>
      </c>
      <c r="G509" s="32"/>
      <c r="H509" s="110"/>
      <c r="I509" s="43"/>
    </row>
    <row r="510" spans="1:9" s="26" customFormat="1" ht="12" customHeight="1" thickBot="1">
      <c r="A510" s="30" t="s">
        <v>244</v>
      </c>
      <c r="B510" s="385" t="s">
        <v>941</v>
      </c>
      <c r="C510" s="385" t="s">
        <v>1070</v>
      </c>
      <c r="D510" s="386"/>
      <c r="E510" s="285" t="s">
        <v>2211</v>
      </c>
      <c r="F510" s="466" t="s">
        <v>2674</v>
      </c>
      <c r="G510" s="32"/>
      <c r="H510" s="110"/>
      <c r="I510" s="43"/>
    </row>
    <row r="511" spans="1:9" s="26" customFormat="1" ht="12" customHeight="1" thickBot="1">
      <c r="A511" s="33" t="s">
        <v>1</v>
      </c>
      <c r="B511" s="328" t="s">
        <v>2</v>
      </c>
      <c r="C511" s="328" t="s">
        <v>2</v>
      </c>
      <c r="D511" s="41" t="s">
        <v>625</v>
      </c>
      <c r="E511" s="387" t="str">
        <f>C510</f>
        <v xml:space="preserve">李俊鋒 </v>
      </c>
      <c r="F511" s="467"/>
      <c r="G511" s="32"/>
      <c r="H511" s="110"/>
      <c r="I511" s="43"/>
    </row>
    <row r="512" spans="1:9" s="26" customFormat="1" ht="12" customHeight="1">
      <c r="A512" s="35" t="s">
        <v>245</v>
      </c>
      <c r="B512" s="327" t="s">
        <v>825</v>
      </c>
      <c r="C512" s="327" t="s">
        <v>1071</v>
      </c>
      <c r="D512" s="284" t="s">
        <v>2208</v>
      </c>
      <c r="E512" s="414" t="s">
        <v>2473</v>
      </c>
      <c r="F512" s="467"/>
      <c r="G512" s="32"/>
      <c r="H512" s="110"/>
      <c r="I512" s="43"/>
    </row>
    <row r="513" spans="1:9" s="26" customFormat="1" ht="12" customHeight="1" thickBot="1">
      <c r="A513" s="27" t="s">
        <v>1</v>
      </c>
      <c r="B513" s="328" t="s">
        <v>2</v>
      </c>
      <c r="C513" s="328" t="s">
        <v>2</v>
      </c>
      <c r="D513" s="38"/>
      <c r="E513" s="32"/>
      <c r="F513" s="467" t="s">
        <v>726</v>
      </c>
      <c r="G513" s="402" t="str">
        <f>F509</f>
        <v xml:space="preserve">蔡宗佑 </v>
      </c>
      <c r="H513" s="110" t="s">
        <v>419</v>
      </c>
      <c r="I513" s="43"/>
    </row>
    <row r="514" spans="1:9" s="26" customFormat="1" ht="12" customHeight="1">
      <c r="A514" s="30" t="s">
        <v>246</v>
      </c>
      <c r="B514" s="327" t="s">
        <v>817</v>
      </c>
      <c r="C514" s="327" t="s">
        <v>1072</v>
      </c>
      <c r="D514" s="31"/>
      <c r="E514" s="32"/>
      <c r="F514" s="40">
        <v>0.58333333333333337</v>
      </c>
      <c r="G514" s="414" t="s">
        <v>2781</v>
      </c>
      <c r="H514" s="110"/>
      <c r="I514" s="43"/>
    </row>
    <row r="515" spans="1:9" s="26" customFormat="1" ht="12" customHeight="1" thickBot="1">
      <c r="A515" s="33" t="s">
        <v>1</v>
      </c>
      <c r="B515" s="328" t="s">
        <v>2</v>
      </c>
      <c r="C515" s="328" t="s">
        <v>2</v>
      </c>
      <c r="D515" s="34" t="s">
        <v>626</v>
      </c>
      <c r="E515" s="412" t="str">
        <f>C516</f>
        <v xml:space="preserve">李秉諭 </v>
      </c>
      <c r="F515" s="39"/>
      <c r="G515" s="32"/>
      <c r="H515" s="110"/>
      <c r="I515" s="43"/>
    </row>
    <row r="516" spans="1:9" s="26" customFormat="1" ht="12" customHeight="1" thickBot="1">
      <c r="A516" s="35" t="s">
        <v>247</v>
      </c>
      <c r="B516" s="385" t="s">
        <v>838</v>
      </c>
      <c r="C516" s="385" t="s">
        <v>1073</v>
      </c>
      <c r="D516" s="411" t="s">
        <v>2208</v>
      </c>
      <c r="E516" s="39" t="s">
        <v>2472</v>
      </c>
      <c r="F516" s="39"/>
      <c r="G516" s="32"/>
      <c r="H516" s="110"/>
      <c r="I516" s="43"/>
    </row>
    <row r="517" spans="1:9" s="26" customFormat="1" ht="12" customHeight="1" thickBot="1">
      <c r="A517" s="27" t="s">
        <v>1</v>
      </c>
      <c r="B517" s="328" t="s">
        <v>2</v>
      </c>
      <c r="C517" s="328" t="s">
        <v>2</v>
      </c>
      <c r="D517" s="38"/>
      <c r="E517" s="39" t="s">
        <v>693</v>
      </c>
      <c r="F517" s="409" t="str">
        <f>E519</f>
        <v xml:space="preserve">林柏任 </v>
      </c>
      <c r="G517" s="32"/>
      <c r="H517" s="110"/>
      <c r="I517" s="43"/>
    </row>
    <row r="518" spans="1:9" s="26" customFormat="1" ht="12" customHeight="1" thickBot="1">
      <c r="A518" s="30" t="s">
        <v>248</v>
      </c>
      <c r="B518" s="385" t="s">
        <v>819</v>
      </c>
      <c r="C518" s="385" t="s">
        <v>1074</v>
      </c>
      <c r="D518" s="386"/>
      <c r="E518" s="468" t="s">
        <v>2211</v>
      </c>
      <c r="F518" s="408" t="s">
        <v>2675</v>
      </c>
      <c r="G518" s="32"/>
      <c r="H518" s="110"/>
      <c r="I518" s="43"/>
    </row>
    <row r="519" spans="1:9" s="26" customFormat="1" ht="12" customHeight="1" thickBot="1">
      <c r="A519" s="33" t="s">
        <v>1</v>
      </c>
      <c r="B519" s="328" t="s">
        <v>2</v>
      </c>
      <c r="C519" s="328" t="s">
        <v>2</v>
      </c>
      <c r="D519" s="41" t="s">
        <v>627</v>
      </c>
      <c r="E519" s="469" t="str">
        <f>C518</f>
        <v xml:space="preserve">林柏任 </v>
      </c>
      <c r="F519" s="32"/>
      <c r="G519" s="32"/>
      <c r="H519" s="110"/>
      <c r="I519" s="43"/>
    </row>
    <row r="520" spans="1:9" s="26" customFormat="1" ht="12" customHeight="1">
      <c r="A520" s="35" t="s">
        <v>249</v>
      </c>
      <c r="B520" s="327" t="s">
        <v>815</v>
      </c>
      <c r="C520" s="327" t="s">
        <v>1075</v>
      </c>
      <c r="D520" s="284" t="s">
        <v>2208</v>
      </c>
      <c r="E520" s="32" t="s">
        <v>2471</v>
      </c>
      <c r="F520" s="32"/>
      <c r="G520" s="32"/>
      <c r="H520" s="110"/>
      <c r="I520" s="43"/>
    </row>
    <row r="521" spans="1:9" s="26" customFormat="1" ht="12" customHeight="1">
      <c r="A521" s="27" t="s">
        <v>1</v>
      </c>
      <c r="B521" s="328" t="s">
        <v>2</v>
      </c>
      <c r="C521" s="328" t="s">
        <v>2</v>
      </c>
      <c r="D521" s="38"/>
      <c r="E521" s="32"/>
      <c r="F521" s="32"/>
      <c r="G521" s="32" t="s">
        <v>388</v>
      </c>
      <c r="H521" s="110"/>
      <c r="I521" s="43"/>
    </row>
    <row r="522" spans="1:9" s="26" customFormat="1" ht="12" customHeight="1" thickBot="1">
      <c r="A522" s="30" t="s">
        <v>250</v>
      </c>
      <c r="B522" s="385" t="s">
        <v>804</v>
      </c>
      <c r="C522" s="385" t="s">
        <v>1076</v>
      </c>
      <c r="D522" s="386"/>
      <c r="E522" s="32"/>
      <c r="F522" s="32"/>
      <c r="G522" s="105" t="s">
        <v>0</v>
      </c>
      <c r="H522" s="110"/>
      <c r="I522" s="43"/>
    </row>
    <row r="523" spans="1:9" s="26" customFormat="1" ht="12" customHeight="1" thickBot="1">
      <c r="A523" s="33" t="s">
        <v>1</v>
      </c>
      <c r="B523" s="328" t="s">
        <v>2</v>
      </c>
      <c r="C523" s="328" t="s">
        <v>2</v>
      </c>
      <c r="D523" s="410" t="s">
        <v>628</v>
      </c>
      <c r="E523" s="402" t="str">
        <f>C522</f>
        <v xml:space="preserve">劉庭睿 </v>
      </c>
      <c r="F523" s="32"/>
      <c r="G523" s="32"/>
      <c r="H523" s="110"/>
      <c r="I523" s="43"/>
    </row>
    <row r="524" spans="1:9" s="26" customFormat="1" ht="12" customHeight="1">
      <c r="A524" s="35" t="s">
        <v>251</v>
      </c>
      <c r="B524" s="327" t="s">
        <v>848</v>
      </c>
      <c r="C524" s="327" t="s">
        <v>1077</v>
      </c>
      <c r="D524" s="284" t="s">
        <v>2208</v>
      </c>
      <c r="E524" s="39" t="s">
        <v>2470</v>
      </c>
      <c r="F524" s="32"/>
      <c r="G524" s="32"/>
      <c r="H524" s="110"/>
      <c r="I524" s="43"/>
    </row>
    <row r="525" spans="1:9" s="26" customFormat="1" ht="12" customHeight="1" thickBot="1">
      <c r="A525" s="27" t="s">
        <v>1</v>
      </c>
      <c r="B525" s="328" t="s">
        <v>2</v>
      </c>
      <c r="C525" s="328" t="s">
        <v>2</v>
      </c>
      <c r="D525" s="38"/>
      <c r="E525" s="39" t="s">
        <v>694</v>
      </c>
      <c r="F525" s="412" t="str">
        <f>E527</f>
        <v xml:space="preserve">陳柏翰 </v>
      </c>
      <c r="G525" s="32"/>
      <c r="H525" s="110"/>
      <c r="I525" s="43"/>
    </row>
    <row r="526" spans="1:9" s="26" customFormat="1" ht="12" customHeight="1" thickBot="1">
      <c r="A526" s="30" t="s">
        <v>252</v>
      </c>
      <c r="B526" s="385" t="s">
        <v>807</v>
      </c>
      <c r="C526" s="385" t="s">
        <v>1078</v>
      </c>
      <c r="D526" s="386"/>
      <c r="E526" s="468" t="s">
        <v>2211</v>
      </c>
      <c r="F526" s="39" t="s">
        <v>2673</v>
      </c>
      <c r="G526" s="32"/>
      <c r="H526" s="110"/>
      <c r="I526" s="43"/>
    </row>
    <row r="527" spans="1:9" s="26" customFormat="1" ht="12" customHeight="1" thickBot="1">
      <c r="A527" s="33" t="s">
        <v>1</v>
      </c>
      <c r="B527" s="328" t="s">
        <v>2</v>
      </c>
      <c r="C527" s="328" t="s">
        <v>2</v>
      </c>
      <c r="D527" s="41" t="s">
        <v>629</v>
      </c>
      <c r="E527" s="469" t="str">
        <f>C526</f>
        <v xml:space="preserve">陳柏翰 </v>
      </c>
      <c r="F527" s="39"/>
      <c r="G527" s="32"/>
      <c r="H527" s="110"/>
      <c r="I527" s="43"/>
    </row>
    <row r="528" spans="1:9" s="26" customFormat="1" ht="12" customHeight="1">
      <c r="A528" s="35" t="s">
        <v>253</v>
      </c>
      <c r="B528" s="327" t="s">
        <v>821</v>
      </c>
      <c r="C528" s="327" t="s">
        <v>1079</v>
      </c>
      <c r="D528" s="284" t="s">
        <v>2209</v>
      </c>
      <c r="E528" s="32" t="s">
        <v>2474</v>
      </c>
      <c r="F528" s="39"/>
      <c r="G528" s="32"/>
      <c r="H528" s="110"/>
      <c r="I528" s="43"/>
    </row>
    <row r="529" spans="1:9" s="26" customFormat="1" ht="12" customHeight="1" thickBot="1">
      <c r="A529" s="27" t="s">
        <v>1</v>
      </c>
      <c r="B529" s="328" t="s">
        <v>2</v>
      </c>
      <c r="C529" s="328" t="s">
        <v>2</v>
      </c>
      <c r="D529" s="38"/>
      <c r="E529" s="32"/>
      <c r="F529" s="39" t="s">
        <v>727</v>
      </c>
      <c r="G529" s="412" t="str">
        <f>F533</f>
        <v xml:space="preserve">蔡承翰 </v>
      </c>
      <c r="H529" s="110" t="s">
        <v>420</v>
      </c>
      <c r="I529" s="43"/>
    </row>
    <row r="530" spans="1:9" s="26" customFormat="1" ht="12" customHeight="1">
      <c r="A530" s="30" t="s">
        <v>254</v>
      </c>
      <c r="B530" s="327" t="s">
        <v>2</v>
      </c>
      <c r="C530" s="327" t="s">
        <v>1080</v>
      </c>
      <c r="D530" s="31"/>
      <c r="E530" s="32"/>
      <c r="F530" s="515">
        <v>0.58333333333333337</v>
      </c>
      <c r="G530" s="32" t="s">
        <v>2755</v>
      </c>
      <c r="H530" s="110"/>
      <c r="I530" s="43"/>
    </row>
    <row r="531" spans="1:9" s="26" customFormat="1" ht="12" customHeight="1" thickBot="1">
      <c r="A531" s="33" t="s">
        <v>1</v>
      </c>
      <c r="B531" s="328" t="s">
        <v>2</v>
      </c>
      <c r="C531" s="328" t="s">
        <v>2</v>
      </c>
      <c r="D531" s="34" t="s">
        <v>630</v>
      </c>
      <c r="E531" s="412" t="str">
        <f>C532</f>
        <v xml:space="preserve">謝承峰 </v>
      </c>
      <c r="F531" s="467"/>
      <c r="G531" s="32"/>
      <c r="H531" s="110"/>
      <c r="I531" s="43"/>
    </row>
    <row r="532" spans="1:9" s="26" customFormat="1" ht="12" customHeight="1" thickBot="1">
      <c r="A532" s="35" t="s">
        <v>255</v>
      </c>
      <c r="B532" s="493" t="s">
        <v>829</v>
      </c>
      <c r="C532" s="493" t="s">
        <v>1081</v>
      </c>
      <c r="D532" s="386"/>
      <c r="E532" s="405"/>
      <c r="F532" s="467"/>
      <c r="G532" s="32"/>
      <c r="H532" s="110"/>
      <c r="I532" s="43"/>
    </row>
    <row r="533" spans="1:9" s="26" customFormat="1" ht="12" customHeight="1" thickBot="1">
      <c r="A533" s="27" t="s">
        <v>1</v>
      </c>
      <c r="B533" s="328" t="s">
        <v>2</v>
      </c>
      <c r="C533" s="328" t="s">
        <v>2</v>
      </c>
      <c r="D533" s="38"/>
      <c r="E533" s="39" t="s">
        <v>695</v>
      </c>
      <c r="F533" s="470" t="str">
        <f>E535</f>
        <v xml:space="preserve">蔡承翰 </v>
      </c>
      <c r="G533" s="32"/>
      <c r="H533" s="110"/>
      <c r="I533" s="43"/>
    </row>
    <row r="534" spans="1:9" s="26" customFormat="1" ht="12" customHeight="1">
      <c r="A534" s="30" t="s">
        <v>256</v>
      </c>
      <c r="B534" s="327" t="s">
        <v>2</v>
      </c>
      <c r="C534" s="327" t="s">
        <v>1082</v>
      </c>
      <c r="D534" s="31"/>
      <c r="E534" s="468" t="s">
        <v>2211</v>
      </c>
      <c r="F534" s="37" t="s">
        <v>2588</v>
      </c>
      <c r="G534" s="32"/>
      <c r="H534" s="110"/>
      <c r="I534" s="43"/>
    </row>
    <row r="535" spans="1:9" s="26" customFormat="1" ht="12" customHeight="1" thickBot="1">
      <c r="A535" s="33" t="s">
        <v>1</v>
      </c>
      <c r="B535" s="328" t="s">
        <v>2</v>
      </c>
      <c r="C535" s="328" t="s">
        <v>2</v>
      </c>
      <c r="D535" s="34" t="s">
        <v>631</v>
      </c>
      <c r="E535" s="470" t="str">
        <f>C536</f>
        <v xml:space="preserve">蔡承翰 </v>
      </c>
      <c r="F535" s="32"/>
      <c r="G535" s="32"/>
      <c r="H535" s="110"/>
      <c r="I535" s="43"/>
    </row>
    <row r="536" spans="1:9" s="26" customFormat="1" ht="12" customHeight="1" thickBot="1">
      <c r="A536" s="35" t="s">
        <v>257</v>
      </c>
      <c r="B536" s="385" t="s">
        <v>1083</v>
      </c>
      <c r="C536" s="385" t="s">
        <v>1084</v>
      </c>
      <c r="D536" s="386"/>
      <c r="E536" s="408"/>
      <c r="F536" s="32"/>
      <c r="G536" s="32"/>
      <c r="H536" s="110"/>
      <c r="I536" s="43"/>
    </row>
    <row r="537" spans="1:9" s="26" customFormat="1" ht="12" customHeight="1">
      <c r="A537" s="23"/>
      <c r="B537" s="77"/>
      <c r="C537" s="77"/>
      <c r="D537" s="41" t="s">
        <v>259</v>
      </c>
      <c r="E537" s="44"/>
      <c r="F537" s="25"/>
      <c r="G537" s="25"/>
      <c r="H537" s="110"/>
      <c r="I537" s="43"/>
    </row>
    <row r="538" spans="1:9" s="49" customFormat="1" ht="12" customHeight="1">
      <c r="A538" s="45"/>
      <c r="B538" s="80"/>
      <c r="C538" s="80"/>
      <c r="D538" s="46"/>
      <c r="E538" s="47"/>
      <c r="F538" s="48"/>
      <c r="G538" s="48"/>
      <c r="H538" s="112"/>
      <c r="I538" s="107"/>
    </row>
    <row r="539" spans="1:9" s="49" customFormat="1" ht="12" customHeight="1">
      <c r="A539" s="45"/>
      <c r="B539" s="80"/>
      <c r="C539" s="80"/>
      <c r="D539" s="46"/>
      <c r="E539" s="47"/>
      <c r="F539" s="48"/>
      <c r="G539" s="48"/>
      <c r="H539" s="112"/>
      <c r="I539" s="107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topLeftCell="A66" zoomScaleNormal="100" zoomScaleSheetLayoutView="100" workbookViewId="0">
      <selection activeCell="E77" sqref="E77"/>
    </sheetView>
  </sheetViews>
  <sheetFormatPr defaultColWidth="9" defaultRowHeight="11.5" customHeight="1"/>
  <cols>
    <col min="1" max="1" width="5.453125" style="10" customWidth="1"/>
    <col min="2" max="2" width="4.54296875" style="104" customWidth="1"/>
    <col min="3" max="3" width="15.08984375" style="341" customWidth="1"/>
    <col min="4" max="4" width="8.6328125" style="341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1" ht="24.65" customHeight="1">
      <c r="A1" s="616" t="s">
        <v>731</v>
      </c>
      <c r="B1" s="616"/>
      <c r="C1" s="616"/>
      <c r="D1" s="616"/>
      <c r="E1" s="616"/>
      <c r="F1" s="616"/>
      <c r="G1" s="616"/>
      <c r="H1" s="616"/>
      <c r="I1" s="616"/>
      <c r="J1" s="616"/>
    </row>
    <row r="2" spans="1:11" s="17" customFormat="1" ht="16" customHeight="1">
      <c r="A2" s="12" t="s">
        <v>745</v>
      </c>
      <c r="B2" s="97"/>
      <c r="C2" s="334"/>
      <c r="D2" s="334"/>
      <c r="E2" s="13"/>
      <c r="F2" s="13"/>
      <c r="H2" s="286" t="s">
        <v>350</v>
      </c>
      <c r="J2" s="2"/>
    </row>
    <row r="3" spans="1:11" s="17" customFormat="1" ht="16" customHeight="1">
      <c r="A3" s="12" t="s">
        <v>387</v>
      </c>
      <c r="B3" s="97"/>
      <c r="C3" s="334"/>
      <c r="D3" s="334"/>
      <c r="E3" s="13"/>
      <c r="F3" s="13"/>
      <c r="H3" s="14"/>
      <c r="J3" s="2"/>
    </row>
    <row r="4" spans="1:11" s="54" customFormat="1" ht="12" customHeight="1">
      <c r="A4" s="50" t="s">
        <v>261</v>
      </c>
      <c r="B4" s="98"/>
      <c r="C4" s="321"/>
      <c r="D4" s="335"/>
    </row>
    <row r="5" spans="1:11" s="57" customFormat="1" ht="12" customHeight="1">
      <c r="A5" s="55"/>
      <c r="B5" s="99"/>
      <c r="C5" s="336"/>
      <c r="D5" s="52" t="s">
        <v>258</v>
      </c>
      <c r="E5" s="50" t="s">
        <v>2212</v>
      </c>
      <c r="F5" s="50" t="s">
        <v>2212</v>
      </c>
      <c r="G5" s="50" t="s">
        <v>1515</v>
      </c>
      <c r="H5" s="50" t="s">
        <v>1515</v>
      </c>
      <c r="I5" s="50" t="s">
        <v>1514</v>
      </c>
      <c r="J5" s="50" t="s">
        <v>1514</v>
      </c>
      <c r="K5" s="50"/>
    </row>
    <row r="6" spans="1:11" s="57" customFormat="1" ht="12" customHeight="1">
      <c r="A6" s="59" t="s">
        <v>1</v>
      </c>
      <c r="B6" s="100"/>
      <c r="C6" s="318"/>
      <c r="D6" s="338"/>
      <c r="E6" s="60"/>
      <c r="F6" s="60"/>
      <c r="G6" s="60"/>
      <c r="H6" s="60"/>
      <c r="I6" s="50"/>
      <c r="J6" s="58"/>
    </row>
    <row r="7" spans="1:11" s="54" customFormat="1" ht="12" customHeight="1" thickBot="1">
      <c r="A7" s="61" t="s">
        <v>3</v>
      </c>
      <c r="B7" s="544" t="s">
        <v>351</v>
      </c>
      <c r="C7" s="545" t="s">
        <v>493</v>
      </c>
      <c r="D7" s="545" t="s">
        <v>501</v>
      </c>
      <c r="E7" s="546"/>
      <c r="F7" s="53"/>
      <c r="G7" s="53"/>
      <c r="H7" s="53"/>
      <c r="I7" s="50"/>
      <c r="J7" s="63"/>
    </row>
    <row r="8" spans="1:11" s="54" customFormat="1" ht="12" customHeight="1" thickBot="1">
      <c r="A8" s="64" t="s">
        <v>1</v>
      </c>
      <c r="B8" s="100"/>
      <c r="C8" s="318"/>
      <c r="D8" s="322"/>
      <c r="E8" s="542" t="s">
        <v>265</v>
      </c>
      <c r="F8" s="547" t="str">
        <f>D7</f>
        <v>郭冠麟</v>
      </c>
      <c r="G8" s="53"/>
      <c r="H8" s="53"/>
      <c r="I8" s="50"/>
      <c r="J8" s="63"/>
    </row>
    <row r="9" spans="1:11" s="54" customFormat="1" ht="12" customHeight="1">
      <c r="A9" s="66" t="s">
        <v>4</v>
      </c>
      <c r="B9" s="101"/>
      <c r="C9" s="319"/>
      <c r="D9" s="323"/>
      <c r="E9" s="67" t="s">
        <v>266</v>
      </c>
      <c r="F9" s="68"/>
      <c r="G9" s="53"/>
      <c r="H9" s="53"/>
      <c r="I9" s="50"/>
      <c r="J9" s="63"/>
    </row>
    <row r="10" spans="1:11" s="54" customFormat="1" ht="12" customHeight="1" thickBot="1">
      <c r="A10" s="59" t="s">
        <v>1</v>
      </c>
      <c r="B10" s="100"/>
      <c r="C10" s="318"/>
      <c r="D10" s="322"/>
      <c r="E10" s="53"/>
      <c r="F10" s="68" t="s">
        <v>267</v>
      </c>
      <c r="G10" s="556" t="str">
        <f>F12</f>
        <v xml:space="preserve">廖柏翔 </v>
      </c>
      <c r="H10" s="53"/>
      <c r="I10" s="53"/>
      <c r="J10" s="63"/>
    </row>
    <row r="11" spans="1:11" s="54" customFormat="1" ht="12" customHeight="1" thickBot="1">
      <c r="A11" s="61" t="s">
        <v>5</v>
      </c>
      <c r="B11" s="538" t="s">
        <v>355</v>
      </c>
      <c r="C11" s="548" t="s">
        <v>801</v>
      </c>
      <c r="D11" s="540" t="s">
        <v>802</v>
      </c>
      <c r="E11" s="541"/>
      <c r="F11" s="573">
        <v>0.625</v>
      </c>
      <c r="G11" s="570" t="s">
        <v>2925</v>
      </c>
      <c r="H11" s="551"/>
      <c r="I11" s="53"/>
      <c r="J11" s="63"/>
    </row>
    <row r="12" spans="1:11" s="54" customFormat="1" ht="12" customHeight="1" thickBot="1">
      <c r="A12" s="64" t="s">
        <v>1</v>
      </c>
      <c r="B12" s="100"/>
      <c r="C12" s="318"/>
      <c r="D12" s="322"/>
      <c r="E12" s="542" t="s">
        <v>268</v>
      </c>
      <c r="F12" s="574" t="str">
        <f>D11</f>
        <v xml:space="preserve">廖柏翔 </v>
      </c>
      <c r="G12" s="572"/>
      <c r="H12" s="53"/>
      <c r="I12" s="53"/>
      <c r="J12" s="63"/>
    </row>
    <row r="13" spans="1:11" s="54" customFormat="1" ht="12" customHeight="1">
      <c r="A13" s="66" t="s">
        <v>6</v>
      </c>
      <c r="B13" s="101"/>
      <c r="C13" s="319"/>
      <c r="D13" s="323"/>
      <c r="E13" s="67" t="s">
        <v>266</v>
      </c>
      <c r="F13" s="543"/>
      <c r="G13" s="572"/>
      <c r="H13" s="53"/>
      <c r="I13" s="53"/>
      <c r="J13" s="63"/>
    </row>
    <row r="14" spans="1:11" s="54" customFormat="1" ht="12" customHeight="1" thickBot="1">
      <c r="A14" s="59" t="s">
        <v>1</v>
      </c>
      <c r="B14" s="100"/>
      <c r="C14" s="318"/>
      <c r="D14" s="322"/>
      <c r="E14" s="53"/>
      <c r="F14" s="53"/>
      <c r="G14" s="63" t="s">
        <v>269</v>
      </c>
      <c r="H14" s="551" t="str">
        <f>G10</f>
        <v xml:space="preserve">廖柏翔 </v>
      </c>
      <c r="I14" s="53"/>
      <c r="J14" s="63"/>
    </row>
    <row r="15" spans="1:11" s="54" customFormat="1" ht="12" customHeight="1" thickBot="1">
      <c r="A15" s="61" t="s">
        <v>7</v>
      </c>
      <c r="B15" s="538" t="s">
        <v>356</v>
      </c>
      <c r="C15" s="539" t="s">
        <v>829</v>
      </c>
      <c r="D15" s="540" t="s">
        <v>830</v>
      </c>
      <c r="E15" s="541"/>
      <c r="F15" s="53"/>
      <c r="G15" s="96">
        <v>0.41666666666666669</v>
      </c>
      <c r="H15" s="571" t="s">
        <v>2947</v>
      </c>
      <c r="I15" s="53"/>
      <c r="J15" s="63"/>
    </row>
    <row r="16" spans="1:11" s="54" customFormat="1" ht="12" customHeight="1" thickBot="1">
      <c r="A16" s="64" t="s">
        <v>1</v>
      </c>
      <c r="B16" s="100"/>
      <c r="C16" s="318"/>
      <c r="D16" s="322"/>
      <c r="E16" s="542" t="s">
        <v>270</v>
      </c>
      <c r="F16" s="63" t="str">
        <f>D15</f>
        <v xml:space="preserve">李登揚 </v>
      </c>
      <c r="G16" s="68"/>
      <c r="H16" s="572"/>
      <c r="I16" s="53"/>
      <c r="J16" s="63"/>
    </row>
    <row r="17" spans="1:10" s="54" customFormat="1" ht="12" customHeight="1">
      <c r="A17" s="66" t="s">
        <v>8</v>
      </c>
      <c r="B17" s="101"/>
      <c r="C17" s="319"/>
      <c r="D17" s="323"/>
      <c r="E17" s="67" t="s">
        <v>266</v>
      </c>
      <c r="F17" s="571"/>
      <c r="G17" s="68"/>
      <c r="H17" s="572"/>
      <c r="I17" s="53"/>
      <c r="J17" s="63"/>
    </row>
    <row r="18" spans="1:10" s="54" customFormat="1" ht="12" customHeight="1" thickBot="1">
      <c r="A18" s="59" t="s">
        <v>1</v>
      </c>
      <c r="B18" s="100"/>
      <c r="C18" s="318"/>
      <c r="D18" s="322"/>
      <c r="E18" s="53"/>
      <c r="F18" s="572" t="s">
        <v>271</v>
      </c>
      <c r="G18" s="559" t="str">
        <f>F16</f>
        <v xml:space="preserve">李登揚 </v>
      </c>
      <c r="H18" s="572"/>
      <c r="I18" s="53"/>
      <c r="J18" s="63"/>
    </row>
    <row r="19" spans="1:10" s="54" customFormat="1" ht="12" customHeight="1" thickBot="1">
      <c r="A19" s="61" t="s">
        <v>9</v>
      </c>
      <c r="B19" s="538" t="s">
        <v>357</v>
      </c>
      <c r="C19" s="539" t="s">
        <v>804</v>
      </c>
      <c r="D19" s="540" t="s">
        <v>841</v>
      </c>
      <c r="E19" s="541"/>
      <c r="F19" s="96">
        <v>0.625</v>
      </c>
      <c r="G19" s="543" t="s">
        <v>2921</v>
      </c>
      <c r="H19" s="572"/>
      <c r="I19" s="53"/>
      <c r="J19" s="63"/>
    </row>
    <row r="20" spans="1:10" s="54" customFormat="1" ht="12" customHeight="1" thickBot="1">
      <c r="A20" s="64" t="s">
        <v>1</v>
      </c>
      <c r="B20" s="100"/>
      <c r="C20" s="318"/>
      <c r="D20" s="322"/>
      <c r="E20" s="63" t="s">
        <v>272</v>
      </c>
      <c r="F20" s="550" t="str">
        <f>D19</f>
        <v xml:space="preserve">李昱勳 </v>
      </c>
      <c r="G20" s="53"/>
      <c r="H20" s="572"/>
      <c r="I20" s="53"/>
      <c r="J20" s="63"/>
    </row>
    <row r="21" spans="1:10" s="54" customFormat="1" ht="12" customHeight="1">
      <c r="A21" s="66" t="s">
        <v>10</v>
      </c>
      <c r="B21" s="101" t="s">
        <v>263</v>
      </c>
      <c r="C21" s="319"/>
      <c r="D21" s="323"/>
      <c r="E21" s="67" t="s">
        <v>732</v>
      </c>
      <c r="F21" s="543"/>
      <c r="G21" s="53"/>
      <c r="H21" s="572"/>
      <c r="I21" s="53"/>
      <c r="J21" s="63"/>
    </row>
    <row r="22" spans="1:10" s="54" customFormat="1" ht="12" customHeight="1" thickBot="1">
      <c r="A22" s="59" t="s">
        <v>1</v>
      </c>
      <c r="B22" s="100"/>
      <c r="C22" s="318"/>
      <c r="D22" s="340"/>
      <c r="E22" s="53"/>
      <c r="F22" s="53"/>
      <c r="G22" s="53"/>
      <c r="H22" s="572" t="s">
        <v>273</v>
      </c>
      <c r="I22" s="547" t="str">
        <f>H14</f>
        <v xml:space="preserve">廖柏翔 </v>
      </c>
      <c r="J22" s="53"/>
    </row>
    <row r="23" spans="1:10" s="54" customFormat="1" ht="12" customHeight="1" thickBot="1">
      <c r="A23" s="61" t="s">
        <v>11</v>
      </c>
      <c r="B23" s="538" t="s">
        <v>358</v>
      </c>
      <c r="C23" s="545" t="s">
        <v>842</v>
      </c>
      <c r="D23" s="545" t="s">
        <v>2713</v>
      </c>
      <c r="E23" s="546"/>
      <c r="F23" s="53"/>
      <c r="G23" s="53"/>
      <c r="H23" s="96">
        <v>0.61111111111111105</v>
      </c>
      <c r="I23" s="542" t="s">
        <v>2982</v>
      </c>
      <c r="J23" s="53"/>
    </row>
    <row r="24" spans="1:10" s="54" customFormat="1" ht="12" customHeight="1" thickBot="1">
      <c r="A24" s="64" t="s">
        <v>1</v>
      </c>
      <c r="B24" s="100"/>
      <c r="C24" s="318"/>
      <c r="D24" s="322"/>
      <c r="E24" s="542" t="s">
        <v>274</v>
      </c>
      <c r="F24" s="547" t="str">
        <f>D23</f>
        <v xml:space="preserve">吳祈燊 </v>
      </c>
      <c r="G24" s="53"/>
      <c r="H24" s="68"/>
      <c r="I24" s="572"/>
      <c r="J24" s="53"/>
    </row>
    <row r="25" spans="1:10" s="54" customFormat="1" ht="12" customHeight="1">
      <c r="A25" s="66" t="s">
        <v>12</v>
      </c>
      <c r="B25" s="101"/>
      <c r="C25" s="319"/>
      <c r="D25" s="323"/>
      <c r="E25" s="67" t="s">
        <v>266</v>
      </c>
      <c r="F25" s="68"/>
      <c r="G25" s="53"/>
      <c r="H25" s="68"/>
      <c r="I25" s="572"/>
      <c r="J25" s="53"/>
    </row>
    <row r="26" spans="1:10" s="54" customFormat="1" ht="12" customHeight="1" thickBot="1">
      <c r="A26" s="59" t="s">
        <v>1</v>
      </c>
      <c r="B26" s="100"/>
      <c r="C26" s="318"/>
      <c r="D26" s="322"/>
      <c r="E26" s="53"/>
      <c r="F26" s="68" t="s">
        <v>275</v>
      </c>
      <c r="G26" s="556" t="str">
        <f>F28</f>
        <v xml:space="preserve">郭諾恩 </v>
      </c>
      <c r="H26" s="68"/>
      <c r="I26" s="572"/>
      <c r="J26" s="53"/>
    </row>
    <row r="27" spans="1:10" s="54" customFormat="1" ht="12" customHeight="1" thickBot="1">
      <c r="A27" s="61" t="s">
        <v>13</v>
      </c>
      <c r="B27" s="538" t="s">
        <v>359</v>
      </c>
      <c r="C27" s="539" t="s">
        <v>829</v>
      </c>
      <c r="D27" s="540" t="s">
        <v>857</v>
      </c>
      <c r="E27" s="541"/>
      <c r="F27" s="573">
        <v>0.625</v>
      </c>
      <c r="G27" s="68" t="s">
        <v>2922</v>
      </c>
      <c r="H27" s="68"/>
      <c r="I27" s="572"/>
      <c r="J27" s="53"/>
    </row>
    <row r="28" spans="1:10" s="54" customFormat="1" ht="12" customHeight="1" thickBot="1">
      <c r="A28" s="64" t="s">
        <v>1</v>
      </c>
      <c r="B28" s="100"/>
      <c r="C28" s="318"/>
      <c r="D28" s="322"/>
      <c r="E28" s="542" t="s">
        <v>276</v>
      </c>
      <c r="F28" s="574" t="str">
        <f>D27</f>
        <v xml:space="preserve">郭諾恩 </v>
      </c>
      <c r="G28" s="68"/>
      <c r="H28" s="68"/>
      <c r="I28" s="572"/>
      <c r="J28" s="53"/>
    </row>
    <row r="29" spans="1:10" s="54" customFormat="1" ht="12" customHeight="1">
      <c r="A29" s="66" t="s">
        <v>14</v>
      </c>
      <c r="B29" s="101"/>
      <c r="C29" s="319"/>
      <c r="D29" s="323"/>
      <c r="E29" s="67" t="s">
        <v>266</v>
      </c>
      <c r="F29" s="543"/>
      <c r="G29" s="68"/>
      <c r="H29" s="68"/>
      <c r="I29" s="572"/>
      <c r="J29" s="53"/>
    </row>
    <row r="30" spans="1:10" s="54" customFormat="1" ht="12" customHeight="1" thickBot="1">
      <c r="A30" s="59" t="s">
        <v>1</v>
      </c>
      <c r="B30" s="100"/>
      <c r="C30" s="318"/>
      <c r="D30" s="322"/>
      <c r="E30" s="53"/>
      <c r="F30" s="53"/>
      <c r="G30" s="68" t="s">
        <v>277</v>
      </c>
      <c r="H30" s="554" t="str">
        <f>G34</f>
        <v xml:space="preserve">李凱繹 </v>
      </c>
      <c r="I30" s="572"/>
      <c r="J30" s="53"/>
    </row>
    <row r="31" spans="1:10" s="54" customFormat="1" ht="12" customHeight="1" thickBot="1">
      <c r="A31" s="61" t="s">
        <v>15</v>
      </c>
      <c r="B31" s="538" t="s">
        <v>360</v>
      </c>
      <c r="C31" s="539" t="s">
        <v>807</v>
      </c>
      <c r="D31" s="540" t="s">
        <v>867</v>
      </c>
      <c r="E31" s="541"/>
      <c r="F31" s="53"/>
      <c r="G31" s="573">
        <v>0.41666666666666669</v>
      </c>
      <c r="H31" s="562" t="s">
        <v>2949</v>
      </c>
      <c r="I31" s="572"/>
      <c r="J31" s="53"/>
    </row>
    <row r="32" spans="1:10" s="54" customFormat="1" ht="12" customHeight="1" thickBot="1">
      <c r="A32" s="64" t="s">
        <v>1</v>
      </c>
      <c r="B32" s="100"/>
      <c r="C32" s="318"/>
      <c r="D32" s="322"/>
      <c r="E32" s="63" t="s">
        <v>278</v>
      </c>
      <c r="F32" s="547" t="str">
        <f>D31</f>
        <v xml:space="preserve">林韋程 </v>
      </c>
      <c r="G32" s="572"/>
      <c r="H32" s="53"/>
      <c r="I32" s="572"/>
      <c r="J32" s="53"/>
    </row>
    <row r="33" spans="1:10" s="54" customFormat="1" ht="12" customHeight="1">
      <c r="A33" s="66" t="s">
        <v>16</v>
      </c>
      <c r="B33" s="101"/>
      <c r="C33" s="319"/>
      <c r="D33" s="323"/>
      <c r="E33" s="67" t="s">
        <v>266</v>
      </c>
      <c r="F33" s="549"/>
      <c r="G33" s="572"/>
      <c r="H33" s="53"/>
      <c r="I33" s="572"/>
      <c r="J33" s="53"/>
    </row>
    <row r="34" spans="1:10" s="54" customFormat="1" ht="12" customHeight="1" thickBot="1">
      <c r="A34" s="59" t="s">
        <v>1</v>
      </c>
      <c r="B34" s="100"/>
      <c r="C34" s="318"/>
      <c r="D34" s="322"/>
      <c r="E34" s="53"/>
      <c r="F34" s="68" t="s">
        <v>279</v>
      </c>
      <c r="G34" s="576" t="str">
        <f>F36</f>
        <v xml:space="preserve">李凱繹 </v>
      </c>
      <c r="H34" s="53"/>
      <c r="I34" s="572"/>
      <c r="J34" s="53"/>
    </row>
    <row r="35" spans="1:10" s="54" customFormat="1" ht="12" customHeight="1" thickBot="1">
      <c r="A35" s="61" t="s">
        <v>17</v>
      </c>
      <c r="B35" s="538" t="s">
        <v>361</v>
      </c>
      <c r="C35" s="539" t="s">
        <v>815</v>
      </c>
      <c r="D35" s="540" t="s">
        <v>872</v>
      </c>
      <c r="E35" s="541"/>
      <c r="F35" s="578">
        <v>0.64583333333333337</v>
      </c>
      <c r="G35" s="53" t="s">
        <v>2933</v>
      </c>
      <c r="H35" s="53"/>
      <c r="I35" s="572"/>
      <c r="J35" s="53"/>
    </row>
    <row r="36" spans="1:10" s="54" customFormat="1" ht="12" customHeight="1" thickBot="1">
      <c r="A36" s="64" t="s">
        <v>1</v>
      </c>
      <c r="B36" s="100"/>
      <c r="C36" s="318"/>
      <c r="D36" s="322"/>
      <c r="E36" s="542" t="s">
        <v>280</v>
      </c>
      <c r="F36" s="574" t="str">
        <f>D35</f>
        <v xml:space="preserve">李凱繹 </v>
      </c>
      <c r="G36" s="53"/>
      <c r="H36" s="53"/>
      <c r="I36" s="572"/>
      <c r="J36" s="53"/>
    </row>
    <row r="37" spans="1:10" s="54" customFormat="1" ht="12" customHeight="1">
      <c r="A37" s="66" t="s">
        <v>18</v>
      </c>
      <c r="B37" s="101" t="s">
        <v>362</v>
      </c>
      <c r="C37" s="319" t="s">
        <v>801</v>
      </c>
      <c r="D37" s="323" t="s">
        <v>887</v>
      </c>
      <c r="E37" s="67">
        <v>0.54166666666666663</v>
      </c>
      <c r="F37" s="543" t="s">
        <v>2878</v>
      </c>
      <c r="G37" s="53"/>
      <c r="H37" s="53"/>
      <c r="I37" s="572"/>
      <c r="J37" s="53" t="s">
        <v>263</v>
      </c>
    </row>
    <row r="38" spans="1:10" s="54" customFormat="1" ht="12" customHeight="1" thickBot="1">
      <c r="A38" s="59" t="s">
        <v>1</v>
      </c>
      <c r="B38" s="100"/>
      <c r="C38" s="318"/>
      <c r="D38" s="322"/>
      <c r="E38" s="53"/>
      <c r="F38" s="53"/>
      <c r="G38" s="53"/>
      <c r="H38" s="53"/>
      <c r="I38" s="572" t="s">
        <v>281</v>
      </c>
      <c r="J38" s="547" t="str">
        <f>I22</f>
        <v xml:space="preserve">廖柏翔 </v>
      </c>
    </row>
    <row r="39" spans="1:10" s="54" customFormat="1" ht="12" customHeight="1" thickBot="1">
      <c r="A39" s="61" t="s">
        <v>19</v>
      </c>
      <c r="B39" s="552" t="s">
        <v>353</v>
      </c>
      <c r="C39" s="545" t="s">
        <v>769</v>
      </c>
      <c r="D39" s="545" t="s">
        <v>770</v>
      </c>
      <c r="E39" s="546"/>
      <c r="F39" s="53"/>
      <c r="G39" s="53"/>
      <c r="H39" s="53"/>
      <c r="I39" s="96">
        <v>0.4375</v>
      </c>
      <c r="J39" s="549" t="s">
        <v>3022</v>
      </c>
    </row>
    <row r="40" spans="1:10" s="54" customFormat="1" ht="12" customHeight="1" thickBot="1">
      <c r="A40" s="64" t="s">
        <v>1</v>
      </c>
      <c r="B40" s="100"/>
      <c r="C40" s="318"/>
      <c r="D40" s="322"/>
      <c r="E40" s="542" t="s">
        <v>282</v>
      </c>
      <c r="F40" s="63" t="str">
        <f>D39</f>
        <v>許喆宇</v>
      </c>
      <c r="G40" s="53"/>
      <c r="H40" s="53"/>
      <c r="I40" s="68"/>
      <c r="J40" s="116"/>
    </row>
    <row r="41" spans="1:10" s="54" customFormat="1" ht="12" customHeight="1">
      <c r="A41" s="66" t="s">
        <v>20</v>
      </c>
      <c r="B41" s="101"/>
      <c r="C41" s="319"/>
      <c r="D41" s="323"/>
      <c r="E41" s="67" t="s">
        <v>266</v>
      </c>
      <c r="F41" s="571"/>
      <c r="G41" s="53"/>
      <c r="H41" s="53"/>
      <c r="I41" s="68"/>
      <c r="J41" s="116"/>
    </row>
    <row r="42" spans="1:10" s="54" customFormat="1" ht="12" customHeight="1" thickBot="1">
      <c r="A42" s="59" t="s">
        <v>1</v>
      </c>
      <c r="B42" s="100"/>
      <c r="C42" s="318"/>
      <c r="D42" s="322"/>
      <c r="E42" s="53"/>
      <c r="F42" s="572" t="s">
        <v>283</v>
      </c>
      <c r="G42" s="547" t="str">
        <f>F40</f>
        <v>許喆宇</v>
      </c>
      <c r="H42" s="53"/>
      <c r="I42" s="68"/>
      <c r="J42" s="116"/>
    </row>
    <row r="43" spans="1:10" s="54" customFormat="1" ht="12" customHeight="1" thickBot="1">
      <c r="A43" s="61" t="s">
        <v>21</v>
      </c>
      <c r="B43" s="538" t="s">
        <v>363</v>
      </c>
      <c r="C43" s="548" t="s">
        <v>819</v>
      </c>
      <c r="D43" s="548" t="s">
        <v>894</v>
      </c>
      <c r="E43" s="541"/>
      <c r="F43" s="96">
        <v>0.625</v>
      </c>
      <c r="G43" s="542" t="s">
        <v>2923</v>
      </c>
      <c r="H43" s="53"/>
      <c r="I43" s="68"/>
      <c r="J43" s="116"/>
    </row>
    <row r="44" spans="1:10" s="54" customFormat="1" ht="12" customHeight="1" thickBot="1">
      <c r="A44" s="64" t="s">
        <v>1</v>
      </c>
      <c r="B44" s="100"/>
      <c r="C44" s="318"/>
      <c r="D44" s="322"/>
      <c r="E44" s="63" t="s">
        <v>284</v>
      </c>
      <c r="F44" s="550" t="str">
        <f>D43</f>
        <v xml:space="preserve">蔡誠恩 </v>
      </c>
      <c r="G44" s="572"/>
      <c r="H44" s="53"/>
      <c r="I44" s="68"/>
      <c r="J44" s="116"/>
    </row>
    <row r="45" spans="1:10" s="54" customFormat="1" ht="12" customHeight="1">
      <c r="A45" s="66" t="s">
        <v>22</v>
      </c>
      <c r="B45" s="101"/>
      <c r="C45" s="319"/>
      <c r="D45" s="323"/>
      <c r="E45" s="67" t="s">
        <v>266</v>
      </c>
      <c r="F45" s="543"/>
      <c r="G45" s="572"/>
      <c r="H45" s="53"/>
      <c r="I45" s="68"/>
      <c r="J45" s="116"/>
    </row>
    <row r="46" spans="1:10" s="54" customFormat="1" ht="12" customHeight="1" thickBot="1">
      <c r="A46" s="59" t="s">
        <v>1</v>
      </c>
      <c r="B46" s="100"/>
      <c r="C46" s="318"/>
      <c r="D46" s="322"/>
      <c r="E46" s="53"/>
      <c r="F46" s="53"/>
      <c r="G46" s="572" t="s">
        <v>285</v>
      </c>
      <c r="H46" s="547" t="str">
        <f>G42</f>
        <v>許喆宇</v>
      </c>
      <c r="I46" s="68"/>
      <c r="J46" s="116"/>
    </row>
    <row r="47" spans="1:10" s="54" customFormat="1" ht="12" customHeight="1" thickBot="1">
      <c r="A47" s="61" t="s">
        <v>23</v>
      </c>
      <c r="B47" s="538" t="s">
        <v>364</v>
      </c>
      <c r="C47" s="539" t="s">
        <v>767</v>
      </c>
      <c r="D47" s="540" t="s">
        <v>902</v>
      </c>
      <c r="E47" s="541"/>
      <c r="F47" s="53"/>
      <c r="G47" s="96">
        <v>0.41666666666666669</v>
      </c>
      <c r="H47" s="571" t="s">
        <v>2948</v>
      </c>
      <c r="I47" s="68"/>
      <c r="J47" s="116"/>
    </row>
    <row r="48" spans="1:10" s="54" customFormat="1" ht="12" customHeight="1" thickBot="1">
      <c r="A48" s="64" t="s">
        <v>1</v>
      </c>
      <c r="B48" s="100"/>
      <c r="C48" s="318"/>
      <c r="D48" s="322"/>
      <c r="E48" s="542" t="s">
        <v>286</v>
      </c>
      <c r="F48" s="63" t="str">
        <f>D47</f>
        <v xml:space="preserve">林冠宇 </v>
      </c>
      <c r="G48" s="68"/>
      <c r="H48" s="572"/>
      <c r="I48" s="68"/>
      <c r="J48" s="116"/>
    </row>
    <row r="49" spans="1:10" s="54" customFormat="1" ht="12" customHeight="1">
      <c r="A49" s="66" t="s">
        <v>24</v>
      </c>
      <c r="B49" s="101"/>
      <c r="C49" s="319"/>
      <c r="D49" s="323"/>
      <c r="E49" s="67" t="s">
        <v>266</v>
      </c>
      <c r="F49" s="549"/>
      <c r="G49" s="68"/>
      <c r="H49" s="572"/>
      <c r="I49" s="68"/>
      <c r="J49" s="116"/>
    </row>
    <row r="50" spans="1:10" s="54" customFormat="1" ht="12" customHeight="1" thickBot="1">
      <c r="A50" s="59" t="s">
        <v>1</v>
      </c>
      <c r="B50" s="100"/>
      <c r="C50" s="318"/>
      <c r="D50" s="322"/>
      <c r="E50" s="53"/>
      <c r="F50" s="68" t="s">
        <v>287</v>
      </c>
      <c r="G50" s="554" t="str">
        <f>F52</f>
        <v xml:space="preserve">賴國勳 </v>
      </c>
      <c r="H50" s="572"/>
      <c r="I50" s="68"/>
      <c r="J50" s="116"/>
    </row>
    <row r="51" spans="1:10" s="54" customFormat="1" ht="12" customHeight="1" thickBot="1">
      <c r="A51" s="61" t="s">
        <v>25</v>
      </c>
      <c r="B51" s="538" t="s">
        <v>365</v>
      </c>
      <c r="C51" s="539" t="s">
        <v>823</v>
      </c>
      <c r="D51" s="540" t="s">
        <v>910</v>
      </c>
      <c r="E51" s="541"/>
      <c r="F51" s="578">
        <v>0.64583333333333337</v>
      </c>
      <c r="G51" s="53" t="s">
        <v>2935</v>
      </c>
      <c r="H51" s="572"/>
      <c r="I51" s="68"/>
      <c r="J51" s="116"/>
    </row>
    <row r="52" spans="1:10" s="54" customFormat="1" ht="12" customHeight="1" thickBot="1">
      <c r="A52" s="64" t="s">
        <v>1</v>
      </c>
      <c r="B52" s="100"/>
      <c r="C52" s="318"/>
      <c r="D52" s="322"/>
      <c r="E52" s="542" t="s">
        <v>288</v>
      </c>
      <c r="F52" s="574" t="str">
        <f>D51</f>
        <v xml:space="preserve">賴國勳 </v>
      </c>
      <c r="G52" s="53"/>
      <c r="H52" s="572"/>
      <c r="I52" s="68"/>
      <c r="J52" s="116"/>
    </row>
    <row r="53" spans="1:10" s="54" customFormat="1" ht="12" customHeight="1">
      <c r="A53" s="66" t="s">
        <v>26</v>
      </c>
      <c r="B53" s="101" t="s">
        <v>366</v>
      </c>
      <c r="C53" s="319" t="s">
        <v>837</v>
      </c>
      <c r="D53" s="323" t="s">
        <v>916</v>
      </c>
      <c r="E53" s="67">
        <v>0.54166666666666663</v>
      </c>
      <c r="F53" s="543" t="s">
        <v>2879</v>
      </c>
      <c r="G53" s="53"/>
      <c r="H53" s="572"/>
      <c r="I53" s="68"/>
      <c r="J53" s="116"/>
    </row>
    <row r="54" spans="1:10" s="54" customFormat="1" ht="12" customHeight="1" thickBot="1">
      <c r="A54" s="59" t="s">
        <v>1</v>
      </c>
      <c r="B54" s="100"/>
      <c r="C54" s="318"/>
      <c r="D54" s="340"/>
      <c r="E54" s="53"/>
      <c r="F54" s="53"/>
      <c r="G54" s="53"/>
      <c r="H54" s="572" t="s">
        <v>289</v>
      </c>
      <c r="I54" s="559" t="str">
        <f>H46</f>
        <v>許喆宇</v>
      </c>
      <c r="J54" s="116"/>
    </row>
    <row r="55" spans="1:10" s="54" customFormat="1" ht="12" customHeight="1" thickBot="1">
      <c r="A55" s="61" t="s">
        <v>27</v>
      </c>
      <c r="B55" s="557" t="s">
        <v>352</v>
      </c>
      <c r="C55" s="558" t="s">
        <v>339</v>
      </c>
      <c r="D55" s="558" t="s">
        <v>775</v>
      </c>
      <c r="E55" s="546"/>
      <c r="F55" s="53"/>
      <c r="G55" s="53"/>
      <c r="H55" s="96">
        <v>0.61111111111111105</v>
      </c>
      <c r="I55" s="53" t="s">
        <v>2983</v>
      </c>
      <c r="J55" s="68"/>
    </row>
    <row r="56" spans="1:10" s="54" customFormat="1" ht="12" customHeight="1" thickBot="1">
      <c r="A56" s="64" t="s">
        <v>1</v>
      </c>
      <c r="B56" s="100"/>
      <c r="C56" s="318"/>
      <c r="D56" s="322"/>
      <c r="E56" s="63" t="s">
        <v>290</v>
      </c>
      <c r="F56" s="547" t="str">
        <f>D55</f>
        <v>廖柏凱</v>
      </c>
      <c r="G56" s="53"/>
      <c r="H56" s="68"/>
      <c r="I56" s="53"/>
      <c r="J56" s="68"/>
    </row>
    <row r="57" spans="1:10" s="54" customFormat="1" ht="12" customHeight="1">
      <c r="A57" s="66" t="s">
        <v>28</v>
      </c>
      <c r="B57" s="101"/>
      <c r="C57" s="319"/>
      <c r="D57" s="323"/>
      <c r="E57" s="67" t="s">
        <v>266</v>
      </c>
      <c r="F57" s="68"/>
      <c r="G57" s="53"/>
      <c r="H57" s="68"/>
      <c r="I57" s="53"/>
      <c r="J57" s="68"/>
    </row>
    <row r="58" spans="1:10" s="54" customFormat="1" ht="12" customHeight="1" thickBot="1">
      <c r="A58" s="59" t="s">
        <v>1</v>
      </c>
      <c r="B58" s="100"/>
      <c r="C58" s="318"/>
      <c r="D58" s="322"/>
      <c r="E58" s="53"/>
      <c r="F58" s="68" t="s">
        <v>291</v>
      </c>
      <c r="G58" s="556" t="str">
        <f>F60</f>
        <v xml:space="preserve">林睦熹 </v>
      </c>
      <c r="H58" s="68"/>
      <c r="I58" s="53"/>
      <c r="J58" s="68"/>
    </row>
    <row r="59" spans="1:10" s="54" customFormat="1" ht="12" customHeight="1" thickBot="1">
      <c r="A59" s="61" t="s">
        <v>29</v>
      </c>
      <c r="B59" s="538" t="s">
        <v>367</v>
      </c>
      <c r="C59" s="539" t="s">
        <v>821</v>
      </c>
      <c r="D59" s="540" t="s">
        <v>928</v>
      </c>
      <c r="E59" s="541"/>
      <c r="F59" s="573">
        <v>0.625</v>
      </c>
      <c r="G59" s="575" t="s">
        <v>2928</v>
      </c>
      <c r="H59" s="68"/>
      <c r="I59" s="53"/>
      <c r="J59" s="68"/>
    </row>
    <row r="60" spans="1:10" s="54" customFormat="1" ht="12" customHeight="1" thickBot="1">
      <c r="A60" s="64" t="s">
        <v>1</v>
      </c>
      <c r="B60" s="100"/>
      <c r="C60" s="318"/>
      <c r="D60" s="322"/>
      <c r="E60" s="63" t="s">
        <v>292</v>
      </c>
      <c r="F60" s="577" t="str">
        <f>D59</f>
        <v xml:space="preserve">林睦熹 </v>
      </c>
      <c r="G60" s="68"/>
      <c r="H60" s="68"/>
      <c r="I60" s="53"/>
      <c r="J60" s="68"/>
    </row>
    <row r="61" spans="1:10" s="54" customFormat="1" ht="12" customHeight="1">
      <c r="A61" s="66" t="s">
        <v>30</v>
      </c>
      <c r="B61" s="101"/>
      <c r="C61" s="319"/>
      <c r="D61" s="323"/>
      <c r="E61" s="67" t="s">
        <v>266</v>
      </c>
      <c r="F61" s="53"/>
      <c r="G61" s="68"/>
      <c r="H61" s="68"/>
      <c r="I61" s="53"/>
      <c r="J61" s="68"/>
    </row>
    <row r="62" spans="1:10" s="54" customFormat="1" ht="12" customHeight="1" thickBot="1">
      <c r="A62" s="59" t="s">
        <v>1</v>
      </c>
      <c r="B62" s="100"/>
      <c r="C62" s="318"/>
      <c r="D62" s="322"/>
      <c r="E62" s="53"/>
      <c r="F62" s="53"/>
      <c r="G62" s="68" t="s">
        <v>293</v>
      </c>
      <c r="H62" s="116" t="str">
        <f>G66</f>
        <v xml:space="preserve">趙晨勛 </v>
      </c>
      <c r="I62" s="53"/>
      <c r="J62" s="68"/>
    </row>
    <row r="63" spans="1:10" s="54" customFormat="1" ht="12" customHeight="1" thickBot="1">
      <c r="A63" s="61" t="s">
        <v>31</v>
      </c>
      <c r="B63" s="538" t="s">
        <v>368</v>
      </c>
      <c r="C63" s="539" t="s">
        <v>827</v>
      </c>
      <c r="D63" s="540" t="s">
        <v>930</v>
      </c>
      <c r="E63" s="541"/>
      <c r="F63" s="53"/>
      <c r="G63" s="573">
        <v>0.41666666666666669</v>
      </c>
      <c r="H63" s="570" t="s">
        <v>2950</v>
      </c>
      <c r="I63" s="53"/>
      <c r="J63" s="68"/>
    </row>
    <row r="64" spans="1:10" s="54" customFormat="1" ht="12" customHeight="1" thickBot="1">
      <c r="A64" s="64" t="s">
        <v>1</v>
      </c>
      <c r="B64" s="100"/>
      <c r="C64" s="318"/>
      <c r="D64" s="322"/>
      <c r="E64" s="63" t="s">
        <v>294</v>
      </c>
      <c r="F64" s="547" t="str">
        <f>D63</f>
        <v xml:space="preserve">蔡冠佑 </v>
      </c>
      <c r="G64" s="572"/>
      <c r="H64" s="53"/>
      <c r="I64" s="53"/>
      <c r="J64" s="68"/>
    </row>
    <row r="65" spans="1:11" s="54" customFormat="1" ht="12" customHeight="1">
      <c r="A65" s="66" t="s">
        <v>32</v>
      </c>
      <c r="B65" s="101"/>
      <c r="C65" s="319"/>
      <c r="D65" s="323"/>
      <c r="E65" s="67" t="s">
        <v>266</v>
      </c>
      <c r="F65" s="68"/>
      <c r="G65" s="572"/>
      <c r="H65" s="53"/>
      <c r="I65" s="53"/>
      <c r="J65" s="68"/>
    </row>
    <row r="66" spans="1:11" s="54" customFormat="1" ht="12" customHeight="1" thickBot="1">
      <c r="A66" s="59" t="s">
        <v>1</v>
      </c>
      <c r="B66" s="100"/>
      <c r="C66" s="318"/>
      <c r="D66" s="322"/>
      <c r="E66" s="53"/>
      <c r="F66" s="68" t="s">
        <v>295</v>
      </c>
      <c r="G66" s="576" t="str">
        <f>F68</f>
        <v xml:space="preserve">趙晨勛 </v>
      </c>
      <c r="H66" s="53"/>
      <c r="I66" s="53"/>
      <c r="J66" s="68" t="s">
        <v>423</v>
      </c>
    </row>
    <row r="67" spans="1:11" s="54" customFormat="1" ht="12" customHeight="1">
      <c r="A67" s="61" t="s">
        <v>33</v>
      </c>
      <c r="B67" s="101" t="s">
        <v>369</v>
      </c>
      <c r="C67" s="319" t="s">
        <v>811</v>
      </c>
      <c r="D67" s="323" t="s">
        <v>944</v>
      </c>
      <c r="E67" s="69"/>
      <c r="F67" s="578">
        <v>0.64583333333333337</v>
      </c>
      <c r="G67" s="570" t="s">
        <v>2929</v>
      </c>
      <c r="H67" s="53"/>
      <c r="I67" s="53"/>
      <c r="J67" s="96">
        <v>0.52083333333333337</v>
      </c>
      <c r="K67" s="118"/>
    </row>
    <row r="68" spans="1:11" s="54" customFormat="1" ht="12" customHeight="1" thickBot="1">
      <c r="A68" s="64" t="s">
        <v>1</v>
      </c>
      <c r="B68" s="100"/>
      <c r="C68" s="318"/>
      <c r="D68" s="322"/>
      <c r="E68" s="65" t="s">
        <v>296</v>
      </c>
      <c r="F68" s="576" t="str">
        <f>D69</f>
        <v xml:space="preserve">趙晨勛 </v>
      </c>
      <c r="G68" s="53"/>
      <c r="H68" s="53"/>
      <c r="I68" s="53"/>
      <c r="J68" s="63"/>
      <c r="K68" s="71"/>
    </row>
    <row r="69" spans="1:11" s="54" customFormat="1" ht="12" customHeight="1" thickBot="1">
      <c r="A69" s="66" t="s">
        <v>34</v>
      </c>
      <c r="B69" s="538" t="s">
        <v>370</v>
      </c>
      <c r="C69" s="539" t="s">
        <v>804</v>
      </c>
      <c r="D69" s="540" t="s">
        <v>948</v>
      </c>
      <c r="E69" s="553">
        <v>0.54166666666666663</v>
      </c>
      <c r="F69" s="53" t="s">
        <v>2880</v>
      </c>
      <c r="G69" s="53"/>
      <c r="H69" s="53"/>
      <c r="I69" s="53"/>
      <c r="J69" s="63"/>
      <c r="K69" s="55" t="s">
        <v>424</v>
      </c>
    </row>
    <row r="70" spans="1:11" s="54" customFormat="1" ht="12" customHeight="1">
      <c r="A70" s="70" t="s">
        <v>1</v>
      </c>
      <c r="B70" s="100"/>
      <c r="C70" s="321"/>
      <c r="D70" s="325"/>
      <c r="E70" s="53"/>
      <c r="F70" s="53"/>
      <c r="G70" s="53"/>
      <c r="H70" s="53"/>
      <c r="I70" s="53"/>
      <c r="J70" s="63"/>
    </row>
    <row r="71" spans="1:11" s="54" customFormat="1" ht="12" customHeight="1">
      <c r="A71" s="50" t="s">
        <v>262</v>
      </c>
      <c r="B71" s="98"/>
      <c r="C71" s="321"/>
      <c r="D71" s="335"/>
      <c r="J71" s="53"/>
    </row>
    <row r="72" spans="1:11" s="57" customFormat="1" ht="12" customHeight="1">
      <c r="A72" s="55"/>
      <c r="B72" s="99"/>
      <c r="C72" s="336"/>
      <c r="D72" s="52" t="s">
        <v>258</v>
      </c>
      <c r="E72" s="50" t="s">
        <v>2212</v>
      </c>
      <c r="F72" s="50" t="s">
        <v>2212</v>
      </c>
      <c r="G72" s="50" t="s">
        <v>1515</v>
      </c>
      <c r="H72" s="50" t="s">
        <v>1515</v>
      </c>
      <c r="I72" s="50" t="s">
        <v>1514</v>
      </c>
      <c r="J72" s="50" t="s">
        <v>1514</v>
      </c>
    </row>
    <row r="73" spans="1:11" s="57" customFormat="1" ht="12" customHeight="1">
      <c r="A73" s="55"/>
      <c r="B73" s="99"/>
      <c r="C73" s="336"/>
      <c r="D73" s="337"/>
      <c r="E73" s="50"/>
      <c r="F73" s="50"/>
      <c r="G73" s="50"/>
      <c r="H73" s="50"/>
      <c r="I73" s="50"/>
      <c r="J73" s="50"/>
      <c r="K73" s="55" t="s">
        <v>424</v>
      </c>
    </row>
    <row r="74" spans="1:11" s="57" customFormat="1" ht="12" customHeight="1" thickBot="1">
      <c r="A74" s="59" t="s">
        <v>1</v>
      </c>
      <c r="B74" s="100"/>
      <c r="C74" s="318"/>
      <c r="D74" s="318"/>
      <c r="E74" s="60"/>
      <c r="F74" s="60"/>
      <c r="G74" s="60"/>
      <c r="H74" s="60"/>
      <c r="I74" s="60"/>
      <c r="J74" s="117"/>
      <c r="K74" s="651" t="str">
        <f>J106</f>
        <v>黃郁豈</v>
      </c>
    </row>
    <row r="75" spans="1:11" s="54" customFormat="1" ht="12" customHeight="1">
      <c r="A75" s="61" t="s">
        <v>35</v>
      </c>
      <c r="B75" s="101" t="s">
        <v>371</v>
      </c>
      <c r="C75" s="319" t="s">
        <v>807</v>
      </c>
      <c r="D75" s="323" t="s">
        <v>954</v>
      </c>
      <c r="E75" s="62"/>
      <c r="F75" s="53"/>
      <c r="G75" s="53"/>
      <c r="H75" s="53"/>
      <c r="I75" s="53"/>
      <c r="J75" s="572" t="s">
        <v>423</v>
      </c>
      <c r="K75" s="649" t="s">
        <v>3027</v>
      </c>
    </row>
    <row r="76" spans="1:11" s="54" customFormat="1" ht="12" customHeight="1" thickBot="1">
      <c r="A76" s="64" t="s">
        <v>1</v>
      </c>
      <c r="B76" s="100"/>
      <c r="C76" s="318"/>
      <c r="D76" s="322"/>
      <c r="E76" s="65" t="s">
        <v>297</v>
      </c>
      <c r="F76" s="556" t="str">
        <f>D77</f>
        <v xml:space="preserve">鍾宸謙 </v>
      </c>
      <c r="G76" s="53"/>
      <c r="H76" s="53"/>
      <c r="I76" s="53"/>
      <c r="J76" s="573">
        <v>0.52083333333333337</v>
      </c>
    </row>
    <row r="77" spans="1:11" s="54" customFormat="1" ht="12" customHeight="1" thickBot="1">
      <c r="A77" s="66" t="s">
        <v>36</v>
      </c>
      <c r="B77" s="538" t="s">
        <v>372</v>
      </c>
      <c r="C77" s="539" t="s">
        <v>966</v>
      </c>
      <c r="D77" s="540" t="s">
        <v>967</v>
      </c>
      <c r="E77" s="553">
        <v>0.54166666666666663</v>
      </c>
      <c r="F77" s="542" t="s">
        <v>2882</v>
      </c>
      <c r="G77" s="53"/>
      <c r="H77" s="53"/>
      <c r="I77" s="53"/>
      <c r="J77" s="572"/>
    </row>
    <row r="78" spans="1:11" s="54" customFormat="1" ht="12" customHeight="1" thickBot="1">
      <c r="A78" s="59" t="s">
        <v>1</v>
      </c>
      <c r="B78" s="100"/>
      <c r="C78" s="318"/>
      <c r="D78" s="322"/>
      <c r="E78" s="53"/>
      <c r="F78" s="572" t="s">
        <v>298</v>
      </c>
      <c r="G78" s="547" t="str">
        <f>F76</f>
        <v xml:space="preserve">鍾宸謙 </v>
      </c>
      <c r="H78" s="53"/>
      <c r="I78" s="53"/>
      <c r="J78" s="572"/>
    </row>
    <row r="79" spans="1:11" s="54" customFormat="1" ht="12" customHeight="1">
      <c r="A79" s="61" t="s">
        <v>37</v>
      </c>
      <c r="B79" s="101"/>
      <c r="C79" s="319"/>
      <c r="D79" s="323"/>
      <c r="E79" s="69"/>
      <c r="F79" s="287">
        <v>0.64583333333333337</v>
      </c>
      <c r="G79" s="542" t="s">
        <v>2937</v>
      </c>
      <c r="H79" s="53"/>
      <c r="I79" s="53"/>
      <c r="J79" s="572"/>
    </row>
    <row r="80" spans="1:11" s="54" customFormat="1" ht="12" customHeight="1" thickBot="1">
      <c r="A80" s="64" t="s">
        <v>1</v>
      </c>
      <c r="B80" s="100"/>
      <c r="C80" s="318"/>
      <c r="D80" s="322"/>
      <c r="E80" s="65" t="s">
        <v>299</v>
      </c>
      <c r="F80" s="554" t="str">
        <f>D81</f>
        <v xml:space="preserve">詹程皓 </v>
      </c>
      <c r="G80" s="572"/>
      <c r="H80" s="53"/>
      <c r="I80" s="53"/>
      <c r="J80" s="572"/>
    </row>
    <row r="81" spans="1:10" s="54" customFormat="1" ht="12" customHeight="1" thickBot="1">
      <c r="A81" s="66" t="s">
        <v>38</v>
      </c>
      <c r="B81" s="538" t="s">
        <v>373</v>
      </c>
      <c r="C81" s="539" t="s">
        <v>811</v>
      </c>
      <c r="D81" s="540" t="s">
        <v>974</v>
      </c>
      <c r="E81" s="555" t="s">
        <v>266</v>
      </c>
      <c r="F81" s="551"/>
      <c r="G81" s="572"/>
      <c r="H81" s="53"/>
      <c r="I81" s="53"/>
      <c r="J81" s="572"/>
    </row>
    <row r="82" spans="1:10" s="54" customFormat="1" ht="12" customHeight="1" thickBot="1">
      <c r="A82" s="59" t="s">
        <v>1</v>
      </c>
      <c r="B82" s="100"/>
      <c r="C82" s="318"/>
      <c r="D82" s="322"/>
      <c r="E82" s="53"/>
      <c r="F82" s="53"/>
      <c r="G82" s="572" t="s">
        <v>300</v>
      </c>
      <c r="H82" s="547" t="str">
        <f>G78</f>
        <v xml:space="preserve">鍾宸謙 </v>
      </c>
      <c r="I82" s="53"/>
      <c r="J82" s="572"/>
    </row>
    <row r="83" spans="1:10" s="54" customFormat="1" ht="12" customHeight="1">
      <c r="A83" s="61" t="s">
        <v>39</v>
      </c>
      <c r="B83" s="101"/>
      <c r="C83" s="319"/>
      <c r="D83" s="323"/>
      <c r="E83" s="63"/>
      <c r="F83" s="53"/>
      <c r="G83" s="96">
        <v>0.4375</v>
      </c>
      <c r="H83" s="68" t="s">
        <v>2952</v>
      </c>
      <c r="I83" s="53"/>
      <c r="J83" s="572"/>
    </row>
    <row r="84" spans="1:10" s="54" customFormat="1" ht="12" customHeight="1" thickBot="1">
      <c r="A84" s="64" t="s">
        <v>1</v>
      </c>
      <c r="B84" s="100"/>
      <c r="C84" s="318"/>
      <c r="D84" s="322"/>
      <c r="E84" s="65" t="s">
        <v>301</v>
      </c>
      <c r="F84" s="560" t="str">
        <f>D85</f>
        <v xml:space="preserve">王渝凱 </v>
      </c>
      <c r="G84" s="68"/>
      <c r="H84" s="68"/>
      <c r="I84" s="53"/>
      <c r="J84" s="572"/>
    </row>
    <row r="85" spans="1:10" s="54" customFormat="1" ht="12" customHeight="1" thickBot="1">
      <c r="A85" s="66" t="s">
        <v>40</v>
      </c>
      <c r="B85" s="538" t="s">
        <v>374</v>
      </c>
      <c r="C85" s="539" t="s">
        <v>801</v>
      </c>
      <c r="D85" s="540" t="s">
        <v>980</v>
      </c>
      <c r="E85" s="553" t="s">
        <v>263</v>
      </c>
      <c r="F85" s="561"/>
      <c r="G85" s="68"/>
      <c r="H85" s="68"/>
      <c r="I85" s="53"/>
      <c r="J85" s="572"/>
    </row>
    <row r="86" spans="1:10" s="54" customFormat="1" ht="12" customHeight="1" thickBot="1">
      <c r="A86" s="59" t="s">
        <v>1</v>
      </c>
      <c r="B86" s="100"/>
      <c r="C86" s="318"/>
      <c r="D86" s="322"/>
      <c r="E86" s="53"/>
      <c r="F86" s="68" t="s">
        <v>302</v>
      </c>
      <c r="G86" s="554" t="str">
        <f>F88</f>
        <v>洪煒宥</v>
      </c>
      <c r="H86" s="68"/>
      <c r="I86" s="53"/>
      <c r="J86" s="572"/>
    </row>
    <row r="87" spans="1:10" s="54" customFormat="1" ht="12" customHeight="1">
      <c r="A87" s="61" t="s">
        <v>41</v>
      </c>
      <c r="B87" s="101"/>
      <c r="C87" s="319"/>
      <c r="D87" s="323"/>
      <c r="E87" s="69"/>
      <c r="F87" s="573">
        <v>0.625</v>
      </c>
      <c r="G87" s="570" t="s">
        <v>2927</v>
      </c>
      <c r="H87" s="68"/>
      <c r="I87" s="53"/>
      <c r="J87" s="572"/>
    </row>
    <row r="88" spans="1:10" s="54" customFormat="1" ht="12" customHeight="1" thickBot="1">
      <c r="A88" s="64" t="s">
        <v>1</v>
      </c>
      <c r="B88" s="100"/>
      <c r="C88" s="339"/>
      <c r="D88" s="340"/>
      <c r="E88" s="65" t="s">
        <v>303</v>
      </c>
      <c r="F88" s="576" t="str">
        <f>D89</f>
        <v>洪煒宥</v>
      </c>
      <c r="G88" s="53"/>
      <c r="H88" s="68"/>
      <c r="I88" s="53"/>
      <c r="J88" s="572"/>
    </row>
    <row r="89" spans="1:10" s="54" customFormat="1" ht="12" customHeight="1" thickBot="1">
      <c r="A89" s="66" t="s">
        <v>42</v>
      </c>
      <c r="B89" s="557" t="s">
        <v>352</v>
      </c>
      <c r="C89" s="558" t="s">
        <v>773</v>
      </c>
      <c r="D89" s="558" t="s">
        <v>774</v>
      </c>
      <c r="E89" s="555" t="s">
        <v>266</v>
      </c>
      <c r="F89" s="551"/>
      <c r="G89" s="53"/>
      <c r="H89" s="68"/>
      <c r="I89" s="53"/>
      <c r="J89" s="572"/>
    </row>
    <row r="90" spans="1:10" s="54" customFormat="1" ht="12" customHeight="1" thickBot="1">
      <c r="A90" s="59" t="s">
        <v>1</v>
      </c>
      <c r="B90" s="100"/>
      <c r="C90" s="318"/>
      <c r="D90" s="322"/>
      <c r="E90" s="53"/>
      <c r="F90" s="53"/>
      <c r="G90" s="53"/>
      <c r="H90" s="68" t="s">
        <v>304</v>
      </c>
      <c r="I90" s="556" t="str">
        <f>H98</f>
        <v xml:space="preserve">郭立群 </v>
      </c>
      <c r="J90" s="572"/>
    </row>
    <row r="91" spans="1:10" s="54" customFormat="1" ht="12" customHeight="1">
      <c r="A91" s="61" t="s">
        <v>43</v>
      </c>
      <c r="B91" s="101" t="s">
        <v>375</v>
      </c>
      <c r="C91" s="319" t="s">
        <v>829</v>
      </c>
      <c r="D91" s="323" t="s">
        <v>991</v>
      </c>
      <c r="E91" s="62"/>
      <c r="F91" s="53"/>
      <c r="G91" s="53"/>
      <c r="H91" s="573">
        <v>0.61111111111111105</v>
      </c>
      <c r="I91" s="575" t="s">
        <v>2984</v>
      </c>
      <c r="J91" s="572"/>
    </row>
    <row r="92" spans="1:10" s="54" customFormat="1" ht="12" customHeight="1" thickBot="1">
      <c r="A92" s="64" t="s">
        <v>1</v>
      </c>
      <c r="B92" s="100"/>
      <c r="C92" s="318"/>
      <c r="D92" s="322"/>
      <c r="E92" s="65" t="s">
        <v>305</v>
      </c>
      <c r="F92" s="556" t="str">
        <f>D93</f>
        <v xml:space="preserve">郭立群 </v>
      </c>
      <c r="G92" s="53"/>
      <c r="H92" s="572"/>
      <c r="I92" s="68"/>
      <c r="J92" s="572"/>
    </row>
    <row r="93" spans="1:10" s="54" customFormat="1" ht="12" customHeight="1" thickBot="1">
      <c r="A93" s="66" t="s">
        <v>44</v>
      </c>
      <c r="B93" s="538" t="s">
        <v>376</v>
      </c>
      <c r="C93" s="539" t="s">
        <v>811</v>
      </c>
      <c r="D93" s="540" t="s">
        <v>998</v>
      </c>
      <c r="E93" s="555">
        <v>0.54166666666666663</v>
      </c>
      <c r="F93" s="579" t="s">
        <v>2881</v>
      </c>
      <c r="G93" s="53"/>
      <c r="H93" s="572"/>
      <c r="I93" s="68"/>
      <c r="J93" s="572"/>
    </row>
    <row r="94" spans="1:10" s="54" customFormat="1" ht="12" customHeight="1" thickBot="1">
      <c r="A94" s="59" t="s">
        <v>1</v>
      </c>
      <c r="B94" s="100"/>
      <c r="C94" s="318"/>
      <c r="D94" s="322"/>
      <c r="E94" s="53"/>
      <c r="F94" s="572" t="s">
        <v>306</v>
      </c>
      <c r="G94" s="547" t="str">
        <f>F92</f>
        <v xml:space="preserve">郭立群 </v>
      </c>
      <c r="H94" s="572"/>
      <c r="I94" s="68"/>
      <c r="J94" s="572"/>
    </row>
    <row r="95" spans="1:10" s="54" customFormat="1" ht="12" customHeight="1">
      <c r="A95" s="61" t="s">
        <v>45</v>
      </c>
      <c r="B95" s="101"/>
      <c r="C95" s="319"/>
      <c r="D95" s="323"/>
      <c r="E95" s="63"/>
      <c r="F95" s="287">
        <v>0.64583333333333337</v>
      </c>
      <c r="G95" s="542" t="s">
        <v>2932</v>
      </c>
      <c r="H95" s="572"/>
      <c r="I95" s="68"/>
      <c r="J95" s="650"/>
    </row>
    <row r="96" spans="1:10" s="54" customFormat="1" ht="12" customHeight="1" thickBot="1">
      <c r="A96" s="64" t="s">
        <v>1</v>
      </c>
      <c r="B96" s="100"/>
      <c r="C96" s="318"/>
      <c r="D96" s="322"/>
      <c r="E96" s="65" t="s">
        <v>307</v>
      </c>
      <c r="F96" s="116" t="str">
        <f>D97</f>
        <v xml:space="preserve">謝智賢 </v>
      </c>
      <c r="G96" s="572"/>
      <c r="H96" s="572"/>
      <c r="I96" s="68"/>
      <c r="J96" s="650"/>
    </row>
    <row r="97" spans="1:10" s="54" customFormat="1" ht="12" customHeight="1" thickBot="1">
      <c r="A97" s="66" t="s">
        <v>46</v>
      </c>
      <c r="B97" s="538" t="s">
        <v>377</v>
      </c>
      <c r="C97" s="539" t="s">
        <v>823</v>
      </c>
      <c r="D97" s="540" t="s">
        <v>1004</v>
      </c>
      <c r="E97" s="555" t="s">
        <v>266</v>
      </c>
      <c r="F97" s="562"/>
      <c r="G97" s="572"/>
      <c r="H97" s="572"/>
      <c r="I97" s="68"/>
      <c r="J97" s="650"/>
    </row>
    <row r="98" spans="1:10" s="54" customFormat="1" ht="12" customHeight="1" thickBot="1">
      <c r="A98" s="59" t="s">
        <v>1</v>
      </c>
      <c r="B98" s="100"/>
      <c r="C98" s="318"/>
      <c r="D98" s="322"/>
      <c r="E98" s="53"/>
      <c r="F98" s="53"/>
      <c r="G98" s="572" t="s">
        <v>308</v>
      </c>
      <c r="H98" s="577" t="str">
        <f>G94</f>
        <v xml:space="preserve">郭立群 </v>
      </c>
      <c r="I98" s="68"/>
      <c r="J98" s="650"/>
    </row>
    <row r="99" spans="1:10" s="54" customFormat="1" ht="12" customHeight="1">
      <c r="A99" s="61" t="s">
        <v>47</v>
      </c>
      <c r="B99" s="101"/>
      <c r="C99" s="319"/>
      <c r="D99" s="323"/>
      <c r="E99" s="63"/>
      <c r="F99" s="53"/>
      <c r="G99" s="96">
        <v>0.4375</v>
      </c>
      <c r="H99" s="53" t="s">
        <v>2951</v>
      </c>
      <c r="I99" s="68"/>
      <c r="J99" s="650"/>
    </row>
    <row r="100" spans="1:10" s="54" customFormat="1" ht="12" customHeight="1" thickBot="1">
      <c r="A100" s="64" t="s">
        <v>1</v>
      </c>
      <c r="B100" s="100"/>
      <c r="C100" s="318"/>
      <c r="D100" s="322"/>
      <c r="E100" s="65" t="s">
        <v>309</v>
      </c>
      <c r="F100" s="560" t="str">
        <f>D101</f>
        <v xml:space="preserve">李杰芮 </v>
      </c>
      <c r="G100" s="68"/>
      <c r="H100" s="53"/>
      <c r="I100" s="68"/>
      <c r="J100" s="650"/>
    </row>
    <row r="101" spans="1:10" s="54" customFormat="1" ht="12" customHeight="1" thickBot="1">
      <c r="A101" s="66" t="s">
        <v>48</v>
      </c>
      <c r="B101" s="538" t="s">
        <v>378</v>
      </c>
      <c r="C101" s="539" t="s">
        <v>817</v>
      </c>
      <c r="D101" s="540" t="s">
        <v>1012</v>
      </c>
      <c r="E101" s="555" t="s">
        <v>263</v>
      </c>
      <c r="F101" s="561"/>
      <c r="G101" s="68"/>
      <c r="H101" s="53"/>
      <c r="I101" s="68"/>
      <c r="J101" s="650"/>
    </row>
    <row r="102" spans="1:10" s="54" customFormat="1" ht="12" customHeight="1" thickBot="1">
      <c r="A102" s="59" t="s">
        <v>1</v>
      </c>
      <c r="B102" s="100"/>
      <c r="C102" s="318"/>
      <c r="D102" s="322"/>
      <c r="E102" s="53"/>
      <c r="F102" s="68" t="s">
        <v>310</v>
      </c>
      <c r="G102" s="554" t="str">
        <f>F104</f>
        <v>黃鈺</v>
      </c>
      <c r="H102" s="53"/>
      <c r="I102" s="68"/>
      <c r="J102" s="650"/>
    </row>
    <row r="103" spans="1:10" s="54" customFormat="1" ht="12" customHeight="1">
      <c r="A103" s="61" t="s">
        <v>49</v>
      </c>
      <c r="B103" s="101"/>
      <c r="C103" s="319"/>
      <c r="D103" s="323"/>
      <c r="E103" s="63"/>
      <c r="F103" s="573">
        <v>0.625</v>
      </c>
      <c r="G103" s="570" t="s">
        <v>2926</v>
      </c>
      <c r="H103" s="53"/>
      <c r="I103" s="68"/>
      <c r="J103" s="650"/>
    </row>
    <row r="104" spans="1:10" s="54" customFormat="1" ht="12" customHeight="1" thickBot="1">
      <c r="A104" s="64" t="s">
        <v>1</v>
      </c>
      <c r="B104" s="100"/>
      <c r="C104" s="318"/>
      <c r="D104" s="322"/>
      <c r="E104" s="65" t="s">
        <v>311</v>
      </c>
      <c r="F104" s="576" t="str">
        <f>D105</f>
        <v>黃鈺</v>
      </c>
      <c r="G104" s="53"/>
      <c r="H104" s="53"/>
      <c r="I104" s="68"/>
      <c r="J104" s="650"/>
    </row>
    <row r="105" spans="1:10" s="54" customFormat="1" ht="12" customHeight="1" thickBot="1">
      <c r="A105" s="66" t="s">
        <v>50</v>
      </c>
      <c r="B105" s="552" t="s">
        <v>353</v>
      </c>
      <c r="C105" s="558" t="s">
        <v>339</v>
      </c>
      <c r="D105" s="558" t="s">
        <v>771</v>
      </c>
      <c r="E105" s="555" t="s">
        <v>266</v>
      </c>
      <c r="F105" s="551"/>
      <c r="G105" s="53"/>
      <c r="H105" s="53"/>
      <c r="I105" s="68"/>
      <c r="J105" s="650" t="s">
        <v>263</v>
      </c>
    </row>
    <row r="106" spans="1:10" s="54" customFormat="1" ht="12" customHeight="1" thickBot="1">
      <c r="A106" s="59" t="s">
        <v>1</v>
      </c>
      <c r="B106" s="100"/>
      <c r="C106" s="318"/>
      <c r="D106" s="322"/>
      <c r="E106" s="53"/>
      <c r="F106" s="53"/>
      <c r="G106" s="53"/>
      <c r="H106" s="53"/>
      <c r="I106" s="68" t="s">
        <v>312</v>
      </c>
      <c r="J106" s="576" t="str">
        <f>I122</f>
        <v>黃郁豈</v>
      </c>
    </row>
    <row r="107" spans="1:10" s="54" customFormat="1" ht="12" customHeight="1" thickBot="1">
      <c r="A107" s="61" t="s">
        <v>51</v>
      </c>
      <c r="B107" s="538" t="s">
        <v>379</v>
      </c>
      <c r="C107" s="539" t="s">
        <v>829</v>
      </c>
      <c r="D107" s="540" t="s">
        <v>1019</v>
      </c>
      <c r="E107" s="546"/>
      <c r="F107" s="53"/>
      <c r="G107" s="53"/>
      <c r="H107" s="53"/>
      <c r="I107" s="573">
        <v>0.4375</v>
      </c>
      <c r="J107" s="570" t="s">
        <v>3023</v>
      </c>
    </row>
    <row r="108" spans="1:10" s="54" customFormat="1" ht="12" customHeight="1" thickBot="1">
      <c r="A108" s="64" t="s">
        <v>1</v>
      </c>
      <c r="B108" s="100"/>
      <c r="C108" s="318"/>
      <c r="D108" s="322"/>
      <c r="E108" s="63" t="s">
        <v>313</v>
      </c>
      <c r="F108" s="547" t="str">
        <f>D107</f>
        <v xml:space="preserve">高弘恩 </v>
      </c>
      <c r="G108" s="53"/>
      <c r="H108" s="53"/>
      <c r="I108" s="572"/>
      <c r="J108" s="53"/>
    </row>
    <row r="109" spans="1:10" s="54" customFormat="1" ht="12" customHeight="1">
      <c r="A109" s="66" t="s">
        <v>52</v>
      </c>
      <c r="B109" s="101" t="s">
        <v>380</v>
      </c>
      <c r="C109" s="319" t="s">
        <v>801</v>
      </c>
      <c r="D109" s="323" t="s">
        <v>1029</v>
      </c>
      <c r="E109" s="67">
        <v>0.54166666666666663</v>
      </c>
      <c r="F109" s="542" t="s">
        <v>2883</v>
      </c>
      <c r="G109" s="53"/>
      <c r="H109" s="53"/>
      <c r="I109" s="572"/>
      <c r="J109" s="53"/>
    </row>
    <row r="110" spans="1:10" s="54" customFormat="1" ht="12" customHeight="1" thickBot="1">
      <c r="A110" s="59" t="s">
        <v>1</v>
      </c>
      <c r="B110" s="100"/>
      <c r="C110" s="318"/>
      <c r="D110" s="322"/>
      <c r="E110" s="53"/>
      <c r="F110" s="572" t="s">
        <v>314</v>
      </c>
      <c r="G110" s="547" t="str">
        <f>F108</f>
        <v xml:space="preserve">高弘恩 </v>
      </c>
      <c r="H110" s="53"/>
      <c r="I110" s="572"/>
      <c r="J110" s="53"/>
    </row>
    <row r="111" spans="1:10" s="54" customFormat="1" ht="12" customHeight="1">
      <c r="A111" s="61" t="s">
        <v>53</v>
      </c>
      <c r="B111" s="101"/>
      <c r="C111" s="319"/>
      <c r="D111" s="323"/>
      <c r="E111" s="63"/>
      <c r="F111" s="287">
        <v>0.64583333333333337</v>
      </c>
      <c r="G111" s="63" t="s">
        <v>2934</v>
      </c>
      <c r="H111" s="551"/>
      <c r="I111" s="572"/>
      <c r="J111" s="53"/>
    </row>
    <row r="112" spans="1:10" s="54" customFormat="1" ht="12" customHeight="1" thickBot="1">
      <c r="A112" s="64" t="s">
        <v>1</v>
      </c>
      <c r="B112" s="100"/>
      <c r="C112" s="318"/>
      <c r="D112" s="322"/>
      <c r="E112" s="65" t="s">
        <v>315</v>
      </c>
      <c r="F112" s="116" t="str">
        <f>D113</f>
        <v xml:space="preserve">林毓桐 </v>
      </c>
      <c r="G112" s="572"/>
      <c r="H112" s="53"/>
      <c r="I112" s="572"/>
      <c r="J112" s="53"/>
    </row>
    <row r="113" spans="1:10" s="54" customFormat="1" ht="12" customHeight="1" thickBot="1">
      <c r="A113" s="66" t="s">
        <v>54</v>
      </c>
      <c r="B113" s="538" t="s">
        <v>381</v>
      </c>
      <c r="C113" s="539" t="s">
        <v>819</v>
      </c>
      <c r="D113" s="540" t="s">
        <v>1034</v>
      </c>
      <c r="E113" s="553" t="s">
        <v>266</v>
      </c>
      <c r="F113" s="562"/>
      <c r="G113" s="572"/>
      <c r="H113" s="53"/>
      <c r="I113" s="572"/>
      <c r="J113" s="53"/>
    </row>
    <row r="114" spans="1:10" s="54" customFormat="1" ht="12" customHeight="1" thickBot="1">
      <c r="A114" s="59" t="s">
        <v>1</v>
      </c>
      <c r="B114" s="100"/>
      <c r="C114" s="318"/>
      <c r="D114" s="322"/>
      <c r="E114" s="53"/>
      <c r="F114" s="53"/>
      <c r="G114" s="572" t="s">
        <v>316</v>
      </c>
      <c r="H114" s="547" t="str">
        <f>G110</f>
        <v xml:space="preserve">高弘恩 </v>
      </c>
      <c r="I114" s="572"/>
      <c r="J114" s="53"/>
    </row>
    <row r="115" spans="1:10" s="54" customFormat="1" ht="12" customHeight="1">
      <c r="A115" s="61" t="s">
        <v>55</v>
      </c>
      <c r="B115" s="101"/>
      <c r="C115" s="319"/>
      <c r="D115" s="323"/>
      <c r="E115" s="63"/>
      <c r="F115" s="53"/>
      <c r="G115" s="96">
        <v>0.4375</v>
      </c>
      <c r="H115" s="549" t="s">
        <v>2953</v>
      </c>
      <c r="I115" s="572"/>
      <c r="J115" s="53"/>
    </row>
    <row r="116" spans="1:10" s="54" customFormat="1" ht="12" customHeight="1" thickBot="1">
      <c r="A116" s="64" t="s">
        <v>1</v>
      </c>
      <c r="B116" s="100"/>
      <c r="C116" s="318"/>
      <c r="D116" s="322"/>
      <c r="E116" s="65" t="s">
        <v>317</v>
      </c>
      <c r="F116" s="556" t="str">
        <f>D117</f>
        <v xml:space="preserve">洪嘉均 </v>
      </c>
      <c r="G116" s="68"/>
      <c r="H116" s="68"/>
      <c r="I116" s="572"/>
      <c r="J116" s="53"/>
    </row>
    <row r="117" spans="1:10" s="54" customFormat="1" ht="12" customHeight="1" thickBot="1">
      <c r="A117" s="66" t="s">
        <v>56</v>
      </c>
      <c r="B117" s="538" t="s">
        <v>382</v>
      </c>
      <c r="C117" s="539" t="s">
        <v>823</v>
      </c>
      <c r="D117" s="540" t="s">
        <v>1045</v>
      </c>
      <c r="E117" s="553" t="s">
        <v>263</v>
      </c>
      <c r="F117" s="68"/>
      <c r="G117" s="68"/>
      <c r="H117" s="68"/>
      <c r="I117" s="572"/>
      <c r="J117" s="53"/>
    </row>
    <row r="118" spans="1:10" s="54" customFormat="1" ht="12" customHeight="1" thickBot="1">
      <c r="A118" s="59" t="s">
        <v>1</v>
      </c>
      <c r="B118" s="100"/>
      <c r="C118" s="318"/>
      <c r="D118" s="322"/>
      <c r="E118" s="53"/>
      <c r="F118" s="68" t="s">
        <v>318</v>
      </c>
      <c r="G118" s="554" t="str">
        <f>F120</f>
        <v>黃冠銘</v>
      </c>
      <c r="H118" s="68"/>
      <c r="I118" s="572"/>
      <c r="J118" s="53"/>
    </row>
    <row r="119" spans="1:10" s="54" customFormat="1" ht="12" customHeight="1">
      <c r="A119" s="61" t="s">
        <v>57</v>
      </c>
      <c r="B119" s="101"/>
      <c r="C119" s="319"/>
      <c r="D119" s="323"/>
      <c r="E119" s="63"/>
      <c r="F119" s="573">
        <v>0.625</v>
      </c>
      <c r="G119" s="53" t="s">
        <v>2930</v>
      </c>
      <c r="H119" s="68"/>
      <c r="I119" s="572"/>
      <c r="J119" s="53"/>
    </row>
    <row r="120" spans="1:10" s="54" customFormat="1" ht="12" customHeight="1" thickBot="1">
      <c r="A120" s="64" t="s">
        <v>1</v>
      </c>
      <c r="B120" s="100"/>
      <c r="C120" s="339"/>
      <c r="D120" s="340"/>
      <c r="E120" s="65" t="s">
        <v>319</v>
      </c>
      <c r="F120" s="576" t="str">
        <f>D121</f>
        <v>黃冠銘</v>
      </c>
      <c r="G120" s="53"/>
      <c r="H120" s="68"/>
      <c r="I120" s="572"/>
      <c r="J120" s="53"/>
    </row>
    <row r="121" spans="1:10" s="54" customFormat="1" ht="12" customHeight="1" thickBot="1">
      <c r="A121" s="66" t="s">
        <v>58</v>
      </c>
      <c r="B121" s="557" t="s">
        <v>352</v>
      </c>
      <c r="C121" s="558" t="s">
        <v>493</v>
      </c>
      <c r="D121" s="558" t="s">
        <v>772</v>
      </c>
      <c r="E121" s="553" t="s">
        <v>266</v>
      </c>
      <c r="F121" s="562"/>
      <c r="G121" s="53"/>
      <c r="H121" s="68"/>
      <c r="I121" s="572"/>
      <c r="J121" s="53"/>
    </row>
    <row r="122" spans="1:10" s="54" customFormat="1" ht="12" customHeight="1" thickBot="1">
      <c r="A122" s="59" t="s">
        <v>1</v>
      </c>
      <c r="B122" s="100"/>
      <c r="C122" s="318"/>
      <c r="D122" s="322"/>
      <c r="E122" s="53"/>
      <c r="F122" s="53"/>
      <c r="G122" s="53"/>
      <c r="H122" s="68" t="s">
        <v>320</v>
      </c>
      <c r="I122" s="576" t="str">
        <f>H130</f>
        <v>黃郁豈</v>
      </c>
      <c r="J122" s="53"/>
    </row>
    <row r="123" spans="1:10" s="54" customFormat="1" ht="12" customHeight="1">
      <c r="A123" s="61" t="s">
        <v>59</v>
      </c>
      <c r="B123" s="101" t="s">
        <v>383</v>
      </c>
      <c r="C123" s="319" t="s">
        <v>819</v>
      </c>
      <c r="D123" s="323" t="s">
        <v>1053</v>
      </c>
      <c r="E123" s="62"/>
      <c r="F123" s="53"/>
      <c r="G123" s="53"/>
      <c r="H123" s="573">
        <v>0.61111111111111105</v>
      </c>
      <c r="I123" s="53" t="s">
        <v>2985</v>
      </c>
      <c r="J123" s="53"/>
    </row>
    <row r="124" spans="1:10" s="54" customFormat="1" ht="12" customHeight="1" thickBot="1">
      <c r="A124" s="64" t="s">
        <v>1</v>
      </c>
      <c r="B124" s="100"/>
      <c r="C124" s="318"/>
      <c r="D124" s="322"/>
      <c r="E124" s="65" t="s">
        <v>321</v>
      </c>
      <c r="F124" s="556" t="str">
        <f>D125</f>
        <v xml:space="preserve">詹宗翰 </v>
      </c>
      <c r="G124" s="53"/>
      <c r="H124" s="572"/>
      <c r="I124" s="53"/>
      <c r="J124" s="53"/>
    </row>
    <row r="125" spans="1:10" s="54" customFormat="1" ht="12" customHeight="1" thickBot="1">
      <c r="A125" s="66" t="s">
        <v>60</v>
      </c>
      <c r="B125" s="538" t="s">
        <v>384</v>
      </c>
      <c r="C125" s="539" t="s">
        <v>811</v>
      </c>
      <c r="D125" s="540" t="s">
        <v>1062</v>
      </c>
      <c r="E125" s="553">
        <v>0.54166666666666663</v>
      </c>
      <c r="F125" s="579" t="s">
        <v>2884</v>
      </c>
      <c r="G125" s="53"/>
      <c r="H125" s="572"/>
      <c r="I125" s="53"/>
      <c r="J125" s="53"/>
    </row>
    <row r="126" spans="1:10" s="54" customFormat="1" ht="12" customHeight="1" thickBot="1">
      <c r="A126" s="59" t="s">
        <v>1</v>
      </c>
      <c r="B126" s="100"/>
      <c r="C126" s="318"/>
      <c r="D126" s="322"/>
      <c r="E126" s="53"/>
      <c r="F126" s="572" t="s">
        <v>322</v>
      </c>
      <c r="G126" s="547" t="str">
        <f>F124</f>
        <v xml:space="preserve">詹宗翰 </v>
      </c>
      <c r="H126" s="572"/>
      <c r="I126" s="53"/>
      <c r="J126" s="53"/>
    </row>
    <row r="127" spans="1:10" s="54" customFormat="1" ht="12" customHeight="1">
      <c r="A127" s="61" t="s">
        <v>61</v>
      </c>
      <c r="B127" s="101"/>
      <c r="C127" s="319"/>
      <c r="D127" s="323"/>
      <c r="E127" s="69"/>
      <c r="F127" s="287">
        <v>0.64583333333333337</v>
      </c>
      <c r="G127" s="68" t="s">
        <v>2936</v>
      </c>
      <c r="H127" s="572"/>
      <c r="I127" s="53"/>
      <c r="J127" s="53"/>
    </row>
    <row r="128" spans="1:10" s="54" customFormat="1" ht="12" customHeight="1" thickBot="1">
      <c r="A128" s="64" t="s">
        <v>1</v>
      </c>
      <c r="B128" s="100"/>
      <c r="C128" s="318"/>
      <c r="D128" s="322"/>
      <c r="E128" s="65" t="s">
        <v>323</v>
      </c>
      <c r="F128" s="554" t="str">
        <f>D129</f>
        <v xml:space="preserve">蔡宗佑 </v>
      </c>
      <c r="G128" s="68"/>
      <c r="H128" s="572"/>
      <c r="I128" s="53"/>
      <c r="J128" s="53"/>
    </row>
    <row r="129" spans="1:10" s="54" customFormat="1" ht="12" customHeight="1" thickBot="1">
      <c r="A129" s="66" t="s">
        <v>62</v>
      </c>
      <c r="B129" s="538" t="s">
        <v>385</v>
      </c>
      <c r="C129" s="539" t="s">
        <v>809</v>
      </c>
      <c r="D129" s="540" t="s">
        <v>1069</v>
      </c>
      <c r="E129" s="553" t="s">
        <v>266</v>
      </c>
      <c r="F129" s="53"/>
      <c r="G129" s="68"/>
      <c r="H129" s="572"/>
      <c r="I129" s="53"/>
      <c r="J129" s="53"/>
    </row>
    <row r="130" spans="1:10" s="54" customFormat="1" ht="12" customHeight="1" thickBot="1">
      <c r="A130" s="59" t="s">
        <v>1</v>
      </c>
      <c r="B130" s="100"/>
      <c r="C130" s="318"/>
      <c r="D130" s="322"/>
      <c r="E130" s="53"/>
      <c r="F130" s="53"/>
      <c r="G130" s="68" t="s">
        <v>324</v>
      </c>
      <c r="H130" s="576" t="str">
        <f>G134</f>
        <v>黃郁豈</v>
      </c>
      <c r="I130" s="53"/>
      <c r="J130" s="53"/>
    </row>
    <row r="131" spans="1:10" s="54" customFormat="1" ht="12" customHeight="1">
      <c r="A131" s="61" t="s">
        <v>63</v>
      </c>
      <c r="B131" s="101"/>
      <c r="C131" s="319"/>
      <c r="D131" s="323"/>
      <c r="E131" s="69"/>
      <c r="F131" s="53"/>
      <c r="G131" s="573">
        <v>0.4375</v>
      </c>
      <c r="H131" s="570" t="s">
        <v>2954</v>
      </c>
      <c r="I131" s="53"/>
      <c r="J131" s="53"/>
    </row>
    <row r="132" spans="1:10" s="54" customFormat="1" ht="12" customHeight="1" thickBot="1">
      <c r="A132" s="64" t="s">
        <v>1</v>
      </c>
      <c r="B132" s="100"/>
      <c r="C132" s="318"/>
      <c r="D132" s="322"/>
      <c r="E132" s="65" t="s">
        <v>325</v>
      </c>
      <c r="F132" s="556" t="str">
        <f>D133</f>
        <v xml:space="preserve">蔡承翰 </v>
      </c>
      <c r="G132" s="572"/>
      <c r="H132" s="53"/>
      <c r="I132" s="53"/>
      <c r="J132" s="53"/>
    </row>
    <row r="133" spans="1:10" s="54" customFormat="1" ht="12" customHeight="1" thickBot="1">
      <c r="A133" s="66" t="s">
        <v>64</v>
      </c>
      <c r="B133" s="538" t="s">
        <v>386</v>
      </c>
      <c r="C133" s="548" t="s">
        <v>1083</v>
      </c>
      <c r="D133" s="540" t="s">
        <v>1084</v>
      </c>
      <c r="E133" s="555" t="s">
        <v>266</v>
      </c>
      <c r="F133" s="550"/>
      <c r="G133" s="572"/>
      <c r="H133" s="53"/>
      <c r="I133" s="53"/>
      <c r="J133" s="53"/>
    </row>
    <row r="134" spans="1:10" s="54" customFormat="1" ht="12" customHeight="1" thickBot="1">
      <c r="A134" s="59" t="s">
        <v>1</v>
      </c>
      <c r="B134" s="100"/>
      <c r="C134" s="318"/>
      <c r="D134" s="322"/>
      <c r="E134" s="53"/>
      <c r="F134" s="68" t="s">
        <v>326</v>
      </c>
      <c r="G134" s="576" t="str">
        <f>F136</f>
        <v>黃郁豈</v>
      </c>
      <c r="H134" s="53"/>
      <c r="I134" s="53"/>
      <c r="J134" s="53"/>
    </row>
    <row r="135" spans="1:10" s="54" customFormat="1" ht="12" customHeight="1">
      <c r="A135" s="61" t="s">
        <v>65</v>
      </c>
      <c r="B135" s="101"/>
      <c r="C135" s="319"/>
      <c r="D135" s="323"/>
      <c r="E135" s="69"/>
      <c r="F135" s="573">
        <v>0.64583333333333337</v>
      </c>
      <c r="G135" s="570" t="s">
        <v>2931</v>
      </c>
      <c r="H135" s="53"/>
      <c r="I135" s="53"/>
      <c r="J135" s="53"/>
    </row>
    <row r="136" spans="1:10" s="54" customFormat="1" ht="12" customHeight="1" thickBot="1">
      <c r="A136" s="64" t="s">
        <v>1</v>
      </c>
      <c r="B136" s="100"/>
      <c r="C136" s="318"/>
      <c r="D136" s="322"/>
      <c r="E136" s="65" t="s">
        <v>327</v>
      </c>
      <c r="F136" s="576" t="str">
        <f>D137</f>
        <v>黃郁豈</v>
      </c>
      <c r="G136" s="53"/>
      <c r="H136" s="53"/>
      <c r="I136" s="53"/>
      <c r="J136" s="53"/>
    </row>
    <row r="137" spans="1:10" s="54" customFormat="1" ht="12" customHeight="1" thickBot="1">
      <c r="A137" s="66" t="s">
        <v>66</v>
      </c>
      <c r="B137" s="544" t="s">
        <v>354</v>
      </c>
      <c r="C137" s="558" t="s">
        <v>339</v>
      </c>
      <c r="D137" s="558" t="s">
        <v>492</v>
      </c>
      <c r="E137" s="553" t="s">
        <v>266</v>
      </c>
      <c r="F137" s="53"/>
      <c r="G137" s="53"/>
      <c r="H137" s="53"/>
      <c r="I137" s="53"/>
      <c r="J137" s="53"/>
    </row>
    <row r="138" spans="1:10" s="54" customFormat="1" ht="12" customHeight="1">
      <c r="A138" s="71"/>
      <c r="B138" s="103"/>
      <c r="C138" s="326"/>
      <c r="D138" s="326"/>
      <c r="E138" s="53"/>
      <c r="F138" s="53"/>
      <c r="G138" s="53"/>
      <c r="H138" s="53" t="s">
        <v>499</v>
      </c>
      <c r="I138" s="53"/>
      <c r="J138" s="53"/>
    </row>
  </sheetData>
  <mergeCells count="1">
    <mergeCell ref="A1:J1"/>
  </mergeCells>
  <phoneticPr fontId="12" type="noConversion"/>
  <conditionalFormatting sqref="D105">
    <cfRule type="duplicateValues" dxfId="26" priority="10"/>
  </conditionalFormatting>
  <conditionalFormatting sqref="D39">
    <cfRule type="duplicateValues" dxfId="25" priority="9"/>
  </conditionalFormatting>
  <conditionalFormatting sqref="D55">
    <cfRule type="duplicateValues" dxfId="24" priority="8"/>
  </conditionalFormatting>
  <conditionalFormatting sqref="D89">
    <cfRule type="duplicateValues" dxfId="23" priority="7"/>
  </conditionalFormatting>
  <conditionalFormatting sqref="D23">
    <cfRule type="duplicateValues" dxfId="22" priority="6"/>
  </conditionalFormatting>
  <conditionalFormatting sqref="D121">
    <cfRule type="duplicateValues" dxfId="21" priority="5"/>
  </conditionalFormatting>
  <conditionalFormatting sqref="D137">
    <cfRule type="duplicateValues" dxfId="20" priority="3"/>
  </conditionalFormatting>
  <conditionalFormatting sqref="D7">
    <cfRule type="duplicateValues" dxfId="19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topLeftCell="A141" zoomScaleNormal="100" zoomScaleSheetLayoutView="115" workbookViewId="0">
      <selection activeCell="G147" sqref="G147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13" customWidth="1"/>
    <col min="9" max="9" width="12.6328125" style="8" customWidth="1"/>
    <col min="10" max="16384" width="9" style="4"/>
  </cols>
  <sheetData>
    <row r="1" spans="1:9" ht="20" customHeight="1">
      <c r="A1" s="616" t="s">
        <v>730</v>
      </c>
      <c r="B1" s="616"/>
      <c r="C1" s="616"/>
      <c r="D1" s="616"/>
      <c r="E1" s="616"/>
      <c r="F1" s="616"/>
      <c r="G1" s="616"/>
      <c r="H1" s="616"/>
    </row>
    <row r="2" spans="1:9" s="13" customFormat="1" ht="16" customHeight="1">
      <c r="A2" s="12" t="s">
        <v>754</v>
      </c>
      <c r="B2" s="76"/>
      <c r="C2" s="76"/>
      <c r="F2" s="14" t="s">
        <v>350</v>
      </c>
      <c r="H2" s="108"/>
      <c r="I2" s="106"/>
    </row>
    <row r="3" spans="1:9" s="13" customFormat="1" ht="16" customHeight="1">
      <c r="A3" s="12" t="s">
        <v>451</v>
      </c>
      <c r="B3" s="76"/>
      <c r="C3" s="76"/>
      <c r="F3" s="14"/>
      <c r="H3" s="108"/>
      <c r="I3" s="106"/>
    </row>
    <row r="4" spans="1:9" s="26" customFormat="1" ht="16" customHeight="1">
      <c r="A4" s="12" t="s">
        <v>755</v>
      </c>
      <c r="B4" s="76"/>
      <c r="C4" s="25" t="s">
        <v>264</v>
      </c>
      <c r="D4" s="28" t="s">
        <v>2213</v>
      </c>
      <c r="E4" s="28" t="s">
        <v>1517</v>
      </c>
      <c r="F4" s="28" t="s">
        <v>1516</v>
      </c>
      <c r="G4" s="28"/>
      <c r="H4" s="109"/>
      <c r="I4" s="43"/>
    </row>
    <row r="5" spans="1:9" s="29" customFormat="1" ht="12" customHeight="1">
      <c r="A5" s="141" t="s">
        <v>1</v>
      </c>
      <c r="B5" s="134" t="s">
        <v>801</v>
      </c>
      <c r="C5" s="134" t="s">
        <v>1187</v>
      </c>
      <c r="D5" s="28"/>
      <c r="E5" s="28"/>
      <c r="F5" s="28"/>
      <c r="G5" s="28"/>
      <c r="H5" s="109"/>
      <c r="I5" s="24"/>
    </row>
    <row r="6" spans="1:9" s="26" customFormat="1" ht="12" customHeight="1" thickBot="1">
      <c r="A6" s="142" t="s">
        <v>3</v>
      </c>
      <c r="B6" s="487" t="s">
        <v>801</v>
      </c>
      <c r="C6" s="487" t="s">
        <v>1188</v>
      </c>
      <c r="D6" s="386"/>
      <c r="E6" s="32"/>
      <c r="F6" s="32"/>
      <c r="G6" s="32"/>
      <c r="H6" s="110"/>
      <c r="I6" s="43"/>
    </row>
    <row r="7" spans="1:9" s="26" customFormat="1" ht="12" customHeight="1" thickBot="1">
      <c r="A7" s="143" t="s">
        <v>1</v>
      </c>
      <c r="B7" s="134" t="s">
        <v>2</v>
      </c>
      <c r="C7" s="134" t="s">
        <v>2</v>
      </c>
      <c r="D7" s="41" t="s">
        <v>504</v>
      </c>
      <c r="E7" s="402" t="s">
        <v>2514</v>
      </c>
      <c r="F7" s="32"/>
      <c r="G7" s="32"/>
      <c r="H7" s="110"/>
      <c r="I7" s="43"/>
    </row>
    <row r="8" spans="1:9" s="26" customFormat="1" ht="12" customHeight="1">
      <c r="A8" s="144" t="s">
        <v>4</v>
      </c>
      <c r="B8" s="162" t="s">
        <v>2</v>
      </c>
      <c r="C8" s="162" t="s">
        <v>803</v>
      </c>
      <c r="D8" s="36"/>
      <c r="E8" s="480"/>
      <c r="F8" s="32"/>
      <c r="G8" s="37"/>
      <c r="H8" s="110"/>
      <c r="I8" s="43"/>
    </row>
    <row r="9" spans="1:9" s="26" customFormat="1" ht="12" customHeight="1" thickBot="1">
      <c r="A9" s="141" t="s">
        <v>1</v>
      </c>
      <c r="B9" s="134" t="s">
        <v>815</v>
      </c>
      <c r="C9" s="134" t="s">
        <v>1155</v>
      </c>
      <c r="D9" s="38"/>
      <c r="E9" s="467" t="s">
        <v>568</v>
      </c>
      <c r="F9" s="402" t="str">
        <f>E7</f>
        <v>黃/黃</v>
      </c>
      <c r="G9" s="32"/>
      <c r="H9" s="110"/>
      <c r="I9" s="43"/>
    </row>
    <row r="10" spans="1:9" s="26" customFormat="1" ht="12" customHeight="1">
      <c r="A10" s="142" t="s">
        <v>5</v>
      </c>
      <c r="B10" s="162" t="s">
        <v>815</v>
      </c>
      <c r="C10" s="162" t="s">
        <v>1156</v>
      </c>
      <c r="D10" s="31"/>
      <c r="E10" s="40">
        <v>0.64583333333333337</v>
      </c>
      <c r="F10" s="420" t="s">
        <v>2799</v>
      </c>
      <c r="G10" s="32"/>
      <c r="H10" s="110"/>
      <c r="I10" s="43"/>
    </row>
    <row r="11" spans="1:9" s="26" customFormat="1" ht="12" customHeight="1" thickBot="1">
      <c r="A11" s="143" t="s">
        <v>1</v>
      </c>
      <c r="B11" s="134" t="s">
        <v>804</v>
      </c>
      <c r="C11" s="134" t="s">
        <v>1195</v>
      </c>
      <c r="D11" s="34" t="s">
        <v>505</v>
      </c>
      <c r="E11" s="409" t="s">
        <v>2527</v>
      </c>
      <c r="F11" s="39"/>
      <c r="G11" s="32"/>
      <c r="H11" s="110"/>
      <c r="I11" s="43"/>
    </row>
    <row r="12" spans="1:9" s="26" customFormat="1" ht="12" customHeight="1" thickBot="1">
      <c r="A12" s="144" t="s">
        <v>6</v>
      </c>
      <c r="B12" s="487" t="s">
        <v>804</v>
      </c>
      <c r="C12" s="487" t="s">
        <v>1196</v>
      </c>
      <c r="D12" s="490">
        <v>0.4375</v>
      </c>
      <c r="E12" s="32" t="s">
        <v>2528</v>
      </c>
      <c r="F12" s="39"/>
      <c r="G12" s="37"/>
      <c r="H12" s="110"/>
      <c r="I12" s="43"/>
    </row>
    <row r="13" spans="1:9" s="26" customFormat="1" ht="12" customHeight="1" thickBot="1">
      <c r="A13" s="141" t="s">
        <v>1</v>
      </c>
      <c r="B13" s="134" t="s">
        <v>838</v>
      </c>
      <c r="C13" s="134" t="s">
        <v>1133</v>
      </c>
      <c r="D13" s="38"/>
      <c r="E13" s="32"/>
      <c r="F13" s="39" t="s">
        <v>600</v>
      </c>
      <c r="G13" s="412" t="str">
        <f>F17</f>
        <v>張/陳</v>
      </c>
      <c r="H13" s="110" t="s">
        <v>390</v>
      </c>
      <c r="I13" s="43"/>
    </row>
    <row r="14" spans="1:9" s="26" customFormat="1" ht="12" customHeight="1">
      <c r="A14" s="142" t="s">
        <v>7</v>
      </c>
      <c r="B14" s="162" t="s">
        <v>838</v>
      </c>
      <c r="C14" s="162" t="s">
        <v>1134</v>
      </c>
      <c r="D14" s="31"/>
      <c r="E14" s="32"/>
      <c r="F14" s="515">
        <v>0.41666666666666669</v>
      </c>
      <c r="G14" s="32" t="s">
        <v>2852</v>
      </c>
      <c r="H14" s="110"/>
      <c r="I14" s="43"/>
    </row>
    <row r="15" spans="1:9" s="26" customFormat="1" ht="12" customHeight="1" thickBot="1">
      <c r="A15" s="143" t="s">
        <v>1</v>
      </c>
      <c r="B15" s="134" t="s">
        <v>811</v>
      </c>
      <c r="C15" s="134" t="s">
        <v>1117</v>
      </c>
      <c r="D15" s="34" t="s">
        <v>506</v>
      </c>
      <c r="E15" s="412" t="s">
        <v>2529</v>
      </c>
      <c r="F15" s="467"/>
      <c r="G15" s="32"/>
      <c r="H15" s="110"/>
      <c r="I15" s="43"/>
    </row>
    <row r="16" spans="1:9" s="26" customFormat="1" ht="12" customHeight="1" thickBot="1">
      <c r="A16" s="144" t="s">
        <v>8</v>
      </c>
      <c r="B16" s="487" t="s">
        <v>811</v>
      </c>
      <c r="C16" s="487" t="s">
        <v>1118</v>
      </c>
      <c r="D16" s="490">
        <v>0.4375</v>
      </c>
      <c r="E16" s="39" t="s">
        <v>2530</v>
      </c>
      <c r="F16" s="467"/>
      <c r="G16" s="32"/>
      <c r="H16" s="110"/>
      <c r="I16" s="43"/>
    </row>
    <row r="17" spans="1:9" s="26" customFormat="1" ht="12" customHeight="1" thickBot="1">
      <c r="A17" s="141" t="s">
        <v>1</v>
      </c>
      <c r="B17" s="134" t="s">
        <v>829</v>
      </c>
      <c r="C17" s="134" t="s">
        <v>1211</v>
      </c>
      <c r="D17" s="38"/>
      <c r="E17" s="39" t="s">
        <v>569</v>
      </c>
      <c r="F17" s="470" t="str">
        <f>E19</f>
        <v>張/陳</v>
      </c>
      <c r="G17" s="32"/>
      <c r="H17" s="110"/>
      <c r="I17" s="43"/>
    </row>
    <row r="18" spans="1:9" s="26" customFormat="1" ht="12" customHeight="1" thickBot="1">
      <c r="A18" s="142" t="s">
        <v>9</v>
      </c>
      <c r="B18" s="487" t="s">
        <v>829</v>
      </c>
      <c r="C18" s="487" t="s">
        <v>1212</v>
      </c>
      <c r="D18" s="386"/>
      <c r="E18" s="515">
        <v>0.64583333333333337</v>
      </c>
      <c r="F18" s="421" t="s">
        <v>2800</v>
      </c>
      <c r="G18" s="37"/>
      <c r="H18" s="110"/>
      <c r="I18" s="43"/>
    </row>
    <row r="19" spans="1:9" s="26" customFormat="1" ht="12" customHeight="1" thickBot="1">
      <c r="A19" s="143" t="s">
        <v>1</v>
      </c>
      <c r="B19" s="134" t="s">
        <v>809</v>
      </c>
      <c r="C19" s="134" t="s">
        <v>1213</v>
      </c>
      <c r="D19" s="410" t="s">
        <v>507</v>
      </c>
      <c r="E19" s="469" t="s">
        <v>2515</v>
      </c>
      <c r="F19" s="32"/>
      <c r="G19" s="32"/>
      <c r="H19" s="110"/>
      <c r="I19" s="43"/>
    </row>
    <row r="20" spans="1:9" s="26" customFormat="1" ht="12" customHeight="1">
      <c r="A20" s="144" t="s">
        <v>10</v>
      </c>
      <c r="B20" s="162" t="s">
        <v>809</v>
      </c>
      <c r="C20" s="162" t="s">
        <v>1214</v>
      </c>
      <c r="D20" s="42">
        <v>0.4375</v>
      </c>
      <c r="E20" s="414" t="s">
        <v>2516</v>
      </c>
      <c r="F20" s="37"/>
      <c r="G20" s="32"/>
      <c r="H20" s="110"/>
      <c r="I20" s="43"/>
    </row>
    <row r="21" spans="1:9" s="26" customFormat="1" ht="12" customHeight="1">
      <c r="A21" s="141" t="s">
        <v>1</v>
      </c>
      <c r="B21" s="134" t="s">
        <v>804</v>
      </c>
      <c r="C21" s="134" t="s">
        <v>1215</v>
      </c>
      <c r="D21" s="38"/>
      <c r="E21" s="32"/>
      <c r="F21" s="32"/>
      <c r="G21" s="32" t="s">
        <v>388</v>
      </c>
      <c r="H21" s="110"/>
      <c r="I21" s="43"/>
    </row>
    <row r="22" spans="1:9" s="26" customFormat="1" ht="12" customHeight="1" thickBot="1">
      <c r="A22" s="142" t="s">
        <v>11</v>
      </c>
      <c r="B22" s="487" t="s">
        <v>804</v>
      </c>
      <c r="C22" s="487" t="s">
        <v>1216</v>
      </c>
      <c r="D22" s="386"/>
      <c r="E22" s="32"/>
      <c r="F22" s="32"/>
      <c r="G22" s="105" t="s">
        <v>0</v>
      </c>
      <c r="H22" s="110"/>
      <c r="I22" s="43"/>
    </row>
    <row r="23" spans="1:9" s="26" customFormat="1" ht="12" customHeight="1" thickBot="1">
      <c r="A23" s="143" t="s">
        <v>1</v>
      </c>
      <c r="B23" s="134" t="s">
        <v>846</v>
      </c>
      <c r="C23" s="134" t="s">
        <v>1217</v>
      </c>
      <c r="D23" s="41" t="s">
        <v>508</v>
      </c>
      <c r="E23" s="402" t="s">
        <v>2517</v>
      </c>
      <c r="F23" s="32"/>
      <c r="G23" s="32"/>
      <c r="H23" s="110"/>
      <c r="I23" s="43"/>
    </row>
    <row r="24" spans="1:9" s="26" customFormat="1" ht="12" customHeight="1">
      <c r="A24" s="144" t="s">
        <v>12</v>
      </c>
      <c r="B24" s="162" t="s">
        <v>846</v>
      </c>
      <c r="C24" s="162" t="s">
        <v>1218</v>
      </c>
      <c r="D24" s="42">
        <v>0.4375</v>
      </c>
      <c r="E24" s="466" t="s">
        <v>2518</v>
      </c>
      <c r="F24" s="32"/>
      <c r="G24" s="37"/>
      <c r="H24" s="110"/>
      <c r="I24" s="43"/>
    </row>
    <row r="25" spans="1:9" s="26" customFormat="1" ht="12" customHeight="1" thickBot="1">
      <c r="A25" s="141" t="s">
        <v>1</v>
      </c>
      <c r="B25" s="134" t="s">
        <v>819</v>
      </c>
      <c r="C25" s="134" t="s">
        <v>1127</v>
      </c>
      <c r="D25" s="38"/>
      <c r="E25" s="467" t="s">
        <v>570</v>
      </c>
      <c r="F25" s="32" t="str">
        <f>E23</f>
        <v>李/林</v>
      </c>
      <c r="G25" s="32"/>
      <c r="H25" s="110"/>
      <c r="I25" s="43"/>
    </row>
    <row r="26" spans="1:9" s="26" customFormat="1" ht="12" customHeight="1">
      <c r="A26" s="142" t="s">
        <v>13</v>
      </c>
      <c r="B26" s="162" t="s">
        <v>819</v>
      </c>
      <c r="C26" s="162" t="s">
        <v>1128</v>
      </c>
      <c r="D26" s="31"/>
      <c r="E26" s="40">
        <v>0.64583333333333337</v>
      </c>
      <c r="F26" s="471" t="s">
        <v>2801</v>
      </c>
      <c r="G26" s="32"/>
      <c r="H26" s="110"/>
      <c r="I26" s="43"/>
    </row>
    <row r="27" spans="1:9" s="26" customFormat="1" ht="12" customHeight="1" thickBot="1">
      <c r="A27" s="143" t="s">
        <v>1</v>
      </c>
      <c r="B27" s="134" t="s">
        <v>817</v>
      </c>
      <c r="C27" s="134" t="s">
        <v>1143</v>
      </c>
      <c r="D27" s="34" t="s">
        <v>509</v>
      </c>
      <c r="E27" s="409" t="s">
        <v>2519</v>
      </c>
      <c r="F27" s="39"/>
      <c r="G27" s="32"/>
      <c r="H27" s="110"/>
      <c r="I27" s="43"/>
    </row>
    <row r="28" spans="1:9" s="26" customFormat="1" ht="12" customHeight="1" thickBot="1">
      <c r="A28" s="144" t="s">
        <v>14</v>
      </c>
      <c r="B28" s="487" t="s">
        <v>817</v>
      </c>
      <c r="C28" s="487" t="s">
        <v>1144</v>
      </c>
      <c r="D28" s="488">
        <v>0.4375</v>
      </c>
      <c r="E28" s="400" t="s">
        <v>2520</v>
      </c>
      <c r="F28" s="39"/>
      <c r="G28" s="32"/>
      <c r="H28" s="110"/>
      <c r="I28" s="43"/>
    </row>
    <row r="29" spans="1:9" s="26" customFormat="1" ht="12" customHeight="1" thickBot="1">
      <c r="A29" s="141" t="s">
        <v>1</v>
      </c>
      <c r="B29" s="134" t="s">
        <v>823</v>
      </c>
      <c r="C29" s="134" t="s">
        <v>1219</v>
      </c>
      <c r="D29" s="38"/>
      <c r="E29" s="32"/>
      <c r="F29" s="39" t="s">
        <v>601</v>
      </c>
      <c r="G29" s="412" t="str">
        <f>F33</f>
        <v>廖/紀</v>
      </c>
      <c r="H29" s="110" t="s">
        <v>389</v>
      </c>
      <c r="I29" s="43"/>
    </row>
    <row r="30" spans="1:9" s="26" customFormat="1" ht="12" customHeight="1">
      <c r="A30" s="142" t="s">
        <v>15</v>
      </c>
      <c r="B30" s="162" t="s">
        <v>823</v>
      </c>
      <c r="C30" s="162" t="s">
        <v>1220</v>
      </c>
      <c r="D30" s="31"/>
      <c r="E30" s="32"/>
      <c r="F30" s="515">
        <v>0.41666666666666669</v>
      </c>
      <c r="G30" s="408" t="s">
        <v>2846</v>
      </c>
      <c r="H30" s="110"/>
      <c r="I30" s="43"/>
    </row>
    <row r="31" spans="1:9" s="26" customFormat="1" ht="12" customHeight="1" thickBot="1">
      <c r="A31" s="143" t="s">
        <v>1</v>
      </c>
      <c r="B31" s="134" t="s">
        <v>807</v>
      </c>
      <c r="C31" s="134" t="s">
        <v>1091</v>
      </c>
      <c r="D31" s="34" t="s">
        <v>510</v>
      </c>
      <c r="E31" s="412" t="s">
        <v>2531</v>
      </c>
      <c r="F31" s="467"/>
      <c r="G31" s="32"/>
      <c r="H31" s="110"/>
      <c r="I31" s="43"/>
    </row>
    <row r="32" spans="1:9" s="26" customFormat="1" ht="12" customHeight="1" thickBot="1">
      <c r="A32" s="144" t="s">
        <v>16</v>
      </c>
      <c r="B32" s="487" t="s">
        <v>807</v>
      </c>
      <c r="C32" s="487" t="s">
        <v>1092</v>
      </c>
      <c r="D32" s="490">
        <v>0.4375</v>
      </c>
      <c r="E32" s="480" t="s">
        <v>2532</v>
      </c>
      <c r="F32" s="467"/>
      <c r="G32" s="32"/>
      <c r="H32" s="110"/>
      <c r="I32" s="43"/>
    </row>
    <row r="33" spans="1:9" s="26" customFormat="1" ht="12" customHeight="1" thickBot="1">
      <c r="A33" s="141" t="s">
        <v>1</v>
      </c>
      <c r="B33" s="134" t="s">
        <v>837</v>
      </c>
      <c r="C33" s="134" t="s">
        <v>1221</v>
      </c>
      <c r="D33" s="38"/>
      <c r="E33" s="467" t="s">
        <v>571</v>
      </c>
      <c r="F33" s="469" t="str">
        <f>E31</f>
        <v>廖/紀</v>
      </c>
      <c r="G33" s="32"/>
      <c r="H33" s="110"/>
      <c r="I33" s="43"/>
    </row>
    <row r="34" spans="1:9" s="26" customFormat="1" ht="12" customHeight="1" thickBot="1">
      <c r="A34" s="142" t="s">
        <v>17</v>
      </c>
      <c r="B34" s="487" t="s">
        <v>837</v>
      </c>
      <c r="C34" s="487" t="s">
        <v>1222</v>
      </c>
      <c r="D34" s="386"/>
      <c r="E34" s="40">
        <v>0.64583333333333337</v>
      </c>
      <c r="F34" s="414" t="s">
        <v>2802</v>
      </c>
      <c r="G34" s="37"/>
      <c r="H34" s="110"/>
      <c r="I34" s="43"/>
    </row>
    <row r="35" spans="1:9" s="26" customFormat="1" ht="12" customHeight="1" thickBot="1">
      <c r="A35" s="143" t="s">
        <v>1</v>
      </c>
      <c r="B35" s="134" t="s">
        <v>821</v>
      </c>
      <c r="C35" s="134" t="s">
        <v>1223</v>
      </c>
      <c r="D35" s="410" t="s">
        <v>511</v>
      </c>
      <c r="E35" s="387" t="s">
        <v>2539</v>
      </c>
      <c r="F35" s="32"/>
      <c r="G35" s="32"/>
      <c r="H35" s="110"/>
      <c r="I35" s="43"/>
    </row>
    <row r="36" spans="1:9" s="26" customFormat="1" ht="12" customHeight="1">
      <c r="A36" s="144" t="s">
        <v>18</v>
      </c>
      <c r="B36" s="162" t="s">
        <v>821</v>
      </c>
      <c r="C36" s="162" t="s">
        <v>1224</v>
      </c>
      <c r="D36" s="42">
        <v>0.4375</v>
      </c>
      <c r="E36" s="32" t="s">
        <v>2540</v>
      </c>
      <c r="F36" s="37"/>
      <c r="G36" s="32"/>
      <c r="H36" s="110"/>
      <c r="I36" s="43"/>
    </row>
    <row r="37" spans="1:9" s="26" customFormat="1" ht="12" customHeight="1">
      <c r="A37" s="141" t="s">
        <v>1</v>
      </c>
      <c r="B37" s="134" t="s">
        <v>813</v>
      </c>
      <c r="C37" s="134" t="s">
        <v>1225</v>
      </c>
      <c r="D37" s="38"/>
      <c r="E37" s="32"/>
      <c r="F37" s="32"/>
      <c r="G37" s="32"/>
      <c r="H37" s="110" t="s">
        <v>388</v>
      </c>
      <c r="I37" s="43"/>
    </row>
    <row r="38" spans="1:9" s="26" customFormat="1" ht="12" customHeight="1">
      <c r="A38" s="142" t="s">
        <v>19</v>
      </c>
      <c r="B38" s="162" t="s">
        <v>813</v>
      </c>
      <c r="C38" s="162" t="s">
        <v>1226</v>
      </c>
      <c r="D38" s="31"/>
      <c r="E38" s="32"/>
      <c r="F38" s="32"/>
      <c r="G38" s="32"/>
      <c r="H38" s="111" t="s">
        <v>0</v>
      </c>
      <c r="I38" s="43"/>
    </row>
    <row r="39" spans="1:9" s="26" customFormat="1" ht="12" customHeight="1" thickBot="1">
      <c r="A39" s="143" t="s">
        <v>1</v>
      </c>
      <c r="B39" s="134" t="s">
        <v>821</v>
      </c>
      <c r="C39" s="134" t="s">
        <v>1227</v>
      </c>
      <c r="D39" s="34" t="s">
        <v>512</v>
      </c>
      <c r="E39" s="412" t="s">
        <v>2539</v>
      </c>
      <c r="F39" s="32"/>
      <c r="G39" s="32"/>
      <c r="H39" s="110"/>
      <c r="I39" s="43"/>
    </row>
    <row r="40" spans="1:9" s="26" customFormat="1" ht="12" customHeight="1" thickBot="1">
      <c r="A40" s="144" t="s">
        <v>20</v>
      </c>
      <c r="B40" s="487" t="s">
        <v>821</v>
      </c>
      <c r="C40" s="487" t="s">
        <v>1228</v>
      </c>
      <c r="D40" s="488">
        <v>0.4375</v>
      </c>
      <c r="E40" s="483" t="s">
        <v>2541</v>
      </c>
      <c r="F40" s="32"/>
      <c r="G40" s="37"/>
      <c r="H40" s="110"/>
      <c r="I40" s="43"/>
    </row>
    <row r="41" spans="1:9" s="26" customFormat="1" ht="12" customHeight="1" thickBot="1">
      <c r="A41" s="141" t="s">
        <v>1</v>
      </c>
      <c r="B41" s="134" t="s">
        <v>848</v>
      </c>
      <c r="C41" s="134" t="s">
        <v>1229</v>
      </c>
      <c r="D41" s="38"/>
      <c r="E41" s="467" t="s">
        <v>572</v>
      </c>
      <c r="F41" s="402" t="str">
        <f>E39</f>
        <v>陳/陳</v>
      </c>
      <c r="G41" s="32"/>
      <c r="H41" s="110"/>
      <c r="I41" s="43"/>
    </row>
    <row r="42" spans="1:9" s="26" customFormat="1" ht="12" customHeight="1" thickBot="1">
      <c r="A42" s="142" t="s">
        <v>21</v>
      </c>
      <c r="B42" s="487" t="s">
        <v>848</v>
      </c>
      <c r="C42" s="487" t="s">
        <v>1230</v>
      </c>
      <c r="D42" s="386"/>
      <c r="E42" s="40">
        <v>0.64583333333333337</v>
      </c>
      <c r="F42" s="39" t="s">
        <v>2803</v>
      </c>
      <c r="G42" s="32"/>
      <c r="H42" s="110"/>
      <c r="I42" s="43"/>
    </row>
    <row r="43" spans="1:9" s="26" customFormat="1" ht="12" customHeight="1" thickBot="1">
      <c r="A43" s="143" t="s">
        <v>1</v>
      </c>
      <c r="B43" s="134" t="s">
        <v>883</v>
      </c>
      <c r="C43" s="134" t="s">
        <v>1231</v>
      </c>
      <c r="D43" s="41" t="s">
        <v>513</v>
      </c>
      <c r="E43" s="387" t="s">
        <v>2533</v>
      </c>
      <c r="F43" s="39"/>
      <c r="G43" s="32"/>
      <c r="H43" s="110"/>
      <c r="I43" s="43"/>
    </row>
    <row r="44" spans="1:9" s="26" customFormat="1" ht="12" customHeight="1">
      <c r="A44" s="144" t="s">
        <v>22</v>
      </c>
      <c r="B44" s="162" t="s">
        <v>883</v>
      </c>
      <c r="C44" s="162" t="s">
        <v>1232</v>
      </c>
      <c r="D44" s="42">
        <v>0.45833333333333331</v>
      </c>
      <c r="E44" s="414" t="s">
        <v>2534</v>
      </c>
      <c r="F44" s="39"/>
      <c r="G44" s="32"/>
      <c r="H44" s="110"/>
      <c r="I44" s="43"/>
    </row>
    <row r="45" spans="1:9" s="26" customFormat="1" ht="12" customHeight="1" thickBot="1">
      <c r="A45" s="141" t="s">
        <v>1</v>
      </c>
      <c r="B45" s="134" t="s">
        <v>827</v>
      </c>
      <c r="C45" s="134" t="s">
        <v>1139</v>
      </c>
      <c r="D45" s="38"/>
      <c r="E45" s="32"/>
      <c r="F45" s="39" t="s">
        <v>602</v>
      </c>
      <c r="G45" s="412" t="str">
        <f>F49</f>
        <v>張/林</v>
      </c>
      <c r="H45" s="110" t="s">
        <v>391</v>
      </c>
      <c r="I45" s="43"/>
    </row>
    <row r="46" spans="1:9" s="26" customFormat="1" ht="12" customHeight="1">
      <c r="A46" s="142" t="s">
        <v>23</v>
      </c>
      <c r="B46" s="162" t="s">
        <v>827</v>
      </c>
      <c r="C46" s="162" t="s">
        <v>1140</v>
      </c>
      <c r="D46" s="31"/>
      <c r="E46" s="32"/>
      <c r="F46" s="515">
        <v>0.41666666666666669</v>
      </c>
      <c r="G46" s="465" t="s">
        <v>2847</v>
      </c>
      <c r="H46" s="110"/>
      <c r="I46" s="43"/>
    </row>
    <row r="47" spans="1:9" s="26" customFormat="1" ht="12" customHeight="1" thickBot="1">
      <c r="A47" s="143" t="s">
        <v>1</v>
      </c>
      <c r="B47" s="134" t="s">
        <v>804</v>
      </c>
      <c r="C47" s="134" t="s">
        <v>1087</v>
      </c>
      <c r="D47" s="34" t="s">
        <v>514</v>
      </c>
      <c r="E47" s="404" t="s">
        <v>2535</v>
      </c>
      <c r="F47" s="467"/>
      <c r="G47" s="32"/>
      <c r="H47" s="110"/>
      <c r="I47" s="43"/>
    </row>
    <row r="48" spans="1:9" s="26" customFormat="1" ht="12" customHeight="1" thickBot="1">
      <c r="A48" s="144" t="s">
        <v>24</v>
      </c>
      <c r="B48" s="487" t="s">
        <v>804</v>
      </c>
      <c r="C48" s="487" t="s">
        <v>1088</v>
      </c>
      <c r="D48" s="490">
        <v>0.45833333333333331</v>
      </c>
      <c r="E48" s="483" t="s">
        <v>2536</v>
      </c>
      <c r="F48" s="467"/>
      <c r="G48" s="32"/>
      <c r="H48" s="110"/>
      <c r="I48" s="43"/>
    </row>
    <row r="49" spans="1:9" s="26" customFormat="1" ht="12" customHeight="1" thickBot="1">
      <c r="A49" s="141" t="s">
        <v>1</v>
      </c>
      <c r="B49" s="134" t="s">
        <v>825</v>
      </c>
      <c r="C49" s="134" t="s">
        <v>1167</v>
      </c>
      <c r="D49" s="38"/>
      <c r="E49" s="467" t="s">
        <v>573</v>
      </c>
      <c r="F49" s="469" t="str">
        <f>E47</f>
        <v>張/林</v>
      </c>
      <c r="G49" s="32"/>
      <c r="H49" s="110"/>
      <c r="I49" s="43"/>
    </row>
    <row r="50" spans="1:9" s="26" customFormat="1" ht="12" customHeight="1">
      <c r="A50" s="142" t="s">
        <v>25</v>
      </c>
      <c r="B50" s="162" t="s">
        <v>825</v>
      </c>
      <c r="C50" s="162" t="s">
        <v>1168</v>
      </c>
      <c r="D50" s="31"/>
      <c r="E50" s="40">
        <v>0.64583333333333337</v>
      </c>
      <c r="F50" s="32" t="s">
        <v>2804</v>
      </c>
      <c r="G50" s="32"/>
      <c r="H50" s="110"/>
      <c r="I50" s="43"/>
    </row>
    <row r="51" spans="1:9" s="26" customFormat="1" ht="12" customHeight="1" thickBot="1">
      <c r="A51" s="143" t="s">
        <v>1</v>
      </c>
      <c r="B51" s="134" t="s">
        <v>815</v>
      </c>
      <c r="C51" s="134" t="s">
        <v>1125</v>
      </c>
      <c r="D51" s="34" t="s">
        <v>515</v>
      </c>
      <c r="E51" s="409" t="s">
        <v>2537</v>
      </c>
      <c r="F51" s="32"/>
      <c r="G51" s="32"/>
      <c r="H51" s="110"/>
      <c r="I51" s="43"/>
    </row>
    <row r="52" spans="1:9" s="26" customFormat="1" ht="12" customHeight="1" thickBot="1">
      <c r="A52" s="144" t="s">
        <v>26</v>
      </c>
      <c r="B52" s="487" t="s">
        <v>815</v>
      </c>
      <c r="C52" s="487" t="s">
        <v>1126</v>
      </c>
      <c r="D52" s="488">
        <v>0.45833333333333331</v>
      </c>
      <c r="E52" s="408" t="s">
        <v>2538</v>
      </c>
      <c r="F52" s="32"/>
      <c r="G52" s="32"/>
      <c r="H52" s="110"/>
      <c r="I52" s="43"/>
    </row>
    <row r="53" spans="1:9" s="26" customFormat="1" ht="12" customHeight="1">
      <c r="A53" s="141" t="s">
        <v>1</v>
      </c>
      <c r="B53" s="134" t="s">
        <v>817</v>
      </c>
      <c r="C53" s="134" t="s">
        <v>1175</v>
      </c>
      <c r="D53" s="38"/>
      <c r="E53" s="32"/>
      <c r="F53" s="32"/>
      <c r="G53" s="32" t="s">
        <v>388</v>
      </c>
      <c r="H53" s="110"/>
      <c r="I53" s="43"/>
    </row>
    <row r="54" spans="1:9" s="26" customFormat="1" ht="12" customHeight="1">
      <c r="A54" s="142" t="s">
        <v>27</v>
      </c>
      <c r="B54" s="162" t="s">
        <v>817</v>
      </c>
      <c r="C54" s="162" t="s">
        <v>1176</v>
      </c>
      <c r="D54" s="31"/>
      <c r="E54" s="32"/>
      <c r="F54" s="32"/>
      <c r="G54" s="105" t="s">
        <v>0</v>
      </c>
      <c r="H54" s="110"/>
      <c r="I54" s="43"/>
    </row>
    <row r="55" spans="1:9" s="26" customFormat="1" ht="12" customHeight="1" thickBot="1">
      <c r="A55" s="143" t="s">
        <v>1</v>
      </c>
      <c r="B55" s="134" t="s">
        <v>823</v>
      </c>
      <c r="C55" s="134" t="s">
        <v>1201</v>
      </c>
      <c r="D55" s="34" t="s">
        <v>516</v>
      </c>
      <c r="E55" s="412" t="s">
        <v>2542</v>
      </c>
      <c r="F55" s="32"/>
      <c r="G55" s="32"/>
      <c r="H55" s="110"/>
      <c r="I55" s="43"/>
    </row>
    <row r="56" spans="1:9" s="26" customFormat="1" ht="12" customHeight="1" thickBot="1">
      <c r="A56" s="144" t="s">
        <v>28</v>
      </c>
      <c r="B56" s="487" t="s">
        <v>823</v>
      </c>
      <c r="C56" s="487" t="s">
        <v>1202</v>
      </c>
      <c r="D56" s="490">
        <v>0.45833333333333331</v>
      </c>
      <c r="E56" s="39" t="s">
        <v>2544</v>
      </c>
      <c r="F56" s="32"/>
      <c r="G56" s="32"/>
      <c r="H56" s="110"/>
      <c r="I56" s="43"/>
    </row>
    <row r="57" spans="1:9" s="26" customFormat="1" ht="12" customHeight="1" thickBot="1">
      <c r="A57" s="141" t="s">
        <v>1</v>
      </c>
      <c r="B57" s="134" t="s">
        <v>807</v>
      </c>
      <c r="C57" s="134" t="s">
        <v>1233</v>
      </c>
      <c r="D57" s="38"/>
      <c r="E57" s="39" t="s">
        <v>2543</v>
      </c>
      <c r="F57" s="412" t="str">
        <f>E59</f>
        <v>呂/詹</v>
      </c>
      <c r="G57" s="32"/>
      <c r="H57" s="110"/>
      <c r="I57" s="43"/>
    </row>
    <row r="58" spans="1:9" s="26" customFormat="1" ht="12" customHeight="1" thickBot="1">
      <c r="A58" s="142" t="s">
        <v>29</v>
      </c>
      <c r="B58" s="487" t="s">
        <v>807</v>
      </c>
      <c r="C58" s="487" t="s">
        <v>1234</v>
      </c>
      <c r="D58" s="386"/>
      <c r="E58" s="515">
        <v>0.64583333333333337</v>
      </c>
      <c r="F58" s="480" t="s">
        <v>2805</v>
      </c>
      <c r="G58" s="32"/>
      <c r="H58" s="110"/>
      <c r="I58" s="43"/>
    </row>
    <row r="59" spans="1:9" s="26" customFormat="1" ht="12" customHeight="1" thickBot="1">
      <c r="A59" s="143" t="s">
        <v>1</v>
      </c>
      <c r="B59" s="134" t="s">
        <v>801</v>
      </c>
      <c r="C59" s="134" t="s">
        <v>1235</v>
      </c>
      <c r="D59" s="41" t="s">
        <v>517</v>
      </c>
      <c r="E59" s="469" t="s">
        <v>2549</v>
      </c>
      <c r="F59" s="467"/>
      <c r="G59" s="32"/>
      <c r="H59" s="110"/>
      <c r="I59" s="43"/>
    </row>
    <row r="60" spans="1:9" s="26" customFormat="1" ht="12" customHeight="1">
      <c r="A60" s="144" t="s">
        <v>30</v>
      </c>
      <c r="B60" s="162" t="s">
        <v>801</v>
      </c>
      <c r="C60" s="162" t="s">
        <v>1236</v>
      </c>
      <c r="D60" s="42">
        <v>0.45833333333333331</v>
      </c>
      <c r="E60" s="32" t="s">
        <v>2550</v>
      </c>
      <c r="F60" s="467"/>
      <c r="G60" s="32"/>
      <c r="H60" s="110"/>
      <c r="I60" s="43"/>
    </row>
    <row r="61" spans="1:9" s="26" customFormat="1" ht="12" customHeight="1" thickBot="1">
      <c r="A61" s="141" t="s">
        <v>1</v>
      </c>
      <c r="B61" s="134" t="s">
        <v>844</v>
      </c>
      <c r="C61" s="134" t="s">
        <v>1101</v>
      </c>
      <c r="D61" s="38"/>
      <c r="E61" s="32"/>
      <c r="F61" s="467" t="s">
        <v>603</v>
      </c>
      <c r="G61" s="402" t="str">
        <f>F57</f>
        <v>呂/詹</v>
      </c>
      <c r="H61" s="110" t="s">
        <v>392</v>
      </c>
      <c r="I61" s="43"/>
    </row>
    <row r="62" spans="1:9" s="26" customFormat="1" ht="12" customHeight="1">
      <c r="A62" s="142" t="s">
        <v>31</v>
      </c>
      <c r="B62" s="162" t="s">
        <v>844</v>
      </c>
      <c r="C62" s="162" t="s">
        <v>1102</v>
      </c>
      <c r="D62" s="31"/>
      <c r="E62" s="32"/>
      <c r="F62" s="40">
        <v>0.41666666666666669</v>
      </c>
      <c r="G62" s="32" t="s">
        <v>2848</v>
      </c>
      <c r="H62" s="110"/>
      <c r="I62" s="43"/>
    </row>
    <row r="63" spans="1:9" s="26" customFormat="1" ht="12" customHeight="1" thickBot="1">
      <c r="A63" s="143" t="s">
        <v>1</v>
      </c>
      <c r="B63" s="134" t="s">
        <v>838</v>
      </c>
      <c r="C63" s="134" t="s">
        <v>1107</v>
      </c>
      <c r="D63" s="34" t="s">
        <v>518</v>
      </c>
      <c r="E63" s="412" t="s">
        <v>2545</v>
      </c>
      <c r="F63" s="39"/>
      <c r="G63" s="32"/>
      <c r="H63" s="110"/>
      <c r="I63" s="43"/>
    </row>
    <row r="64" spans="1:9" s="26" customFormat="1" ht="12" customHeight="1" thickBot="1">
      <c r="A64" s="144" t="s">
        <v>32</v>
      </c>
      <c r="B64" s="487" t="s">
        <v>838</v>
      </c>
      <c r="C64" s="487" t="s">
        <v>1108</v>
      </c>
      <c r="D64" s="490">
        <v>0.45833333333333331</v>
      </c>
      <c r="E64" s="480" t="s">
        <v>2546</v>
      </c>
      <c r="F64" s="39"/>
      <c r="G64" s="32"/>
      <c r="H64" s="110"/>
      <c r="I64" s="43"/>
    </row>
    <row r="65" spans="1:9" s="26" customFormat="1" ht="12" customHeight="1" thickBot="1">
      <c r="A65" s="141" t="s">
        <v>1</v>
      </c>
      <c r="B65" s="134" t="s">
        <v>767</v>
      </c>
      <c r="C65" s="134" t="s">
        <v>1237</v>
      </c>
      <c r="D65" s="38"/>
      <c r="E65" s="467" t="s">
        <v>575</v>
      </c>
      <c r="F65" s="387" t="str">
        <f>E63</f>
        <v>謝/鄭</v>
      </c>
      <c r="G65" s="32"/>
      <c r="H65" s="110"/>
      <c r="I65" s="43"/>
    </row>
    <row r="66" spans="1:9" s="26" customFormat="1" ht="12" customHeight="1" thickBot="1">
      <c r="A66" s="142" t="s">
        <v>33</v>
      </c>
      <c r="B66" s="487" t="s">
        <v>767</v>
      </c>
      <c r="C66" s="487" t="s">
        <v>1238</v>
      </c>
      <c r="D66" s="386"/>
      <c r="E66" s="40">
        <v>0.64583333333333337</v>
      </c>
      <c r="F66" s="32" t="s">
        <v>2806</v>
      </c>
      <c r="G66" s="32"/>
      <c r="H66" s="110"/>
      <c r="I66" s="43"/>
    </row>
    <row r="67" spans="1:9" s="26" customFormat="1" ht="12" customHeight="1" thickBot="1">
      <c r="A67" s="143" t="s">
        <v>1</v>
      </c>
      <c r="B67" s="134" t="s">
        <v>865</v>
      </c>
      <c r="C67" s="134" t="s">
        <v>2214</v>
      </c>
      <c r="D67" s="41" t="s">
        <v>519</v>
      </c>
      <c r="E67" s="387" t="s">
        <v>2547</v>
      </c>
      <c r="F67" s="32"/>
      <c r="G67" s="32"/>
      <c r="H67" s="110"/>
      <c r="I67" s="43"/>
    </row>
    <row r="68" spans="1:9" s="26" customFormat="1" ht="12" customHeight="1">
      <c r="A68" s="144" t="s">
        <v>34</v>
      </c>
      <c r="B68" s="162" t="s">
        <v>865</v>
      </c>
      <c r="C68" s="162" t="s">
        <v>1239</v>
      </c>
      <c r="D68" s="42">
        <v>0.45833333333333331</v>
      </c>
      <c r="E68" s="414" t="s">
        <v>2548</v>
      </c>
      <c r="F68" s="32"/>
      <c r="G68" s="32"/>
      <c r="H68" s="110"/>
      <c r="I68" s="43"/>
    </row>
    <row r="69" spans="1:9" s="26" customFormat="1" ht="12" customHeight="1">
      <c r="A69" s="23"/>
      <c r="B69" s="77"/>
      <c r="C69" s="77"/>
      <c r="D69" s="38"/>
      <c r="E69" s="44"/>
      <c r="F69" s="25"/>
      <c r="G69" s="25"/>
      <c r="H69" s="110"/>
      <c r="I69" s="43"/>
    </row>
    <row r="70" spans="1:9" s="26" customFormat="1" ht="12" customHeight="1">
      <c r="A70" s="12" t="s">
        <v>756</v>
      </c>
      <c r="B70" s="32"/>
      <c r="C70" s="25" t="s">
        <v>264</v>
      </c>
      <c r="D70" s="28" t="s">
        <v>2213</v>
      </c>
      <c r="E70" s="28" t="s">
        <v>1517</v>
      </c>
      <c r="F70" s="28" t="s">
        <v>1516</v>
      </c>
      <c r="G70" s="28"/>
      <c r="H70" s="109"/>
      <c r="I70" s="43"/>
    </row>
    <row r="71" spans="1:9" s="29" customFormat="1" ht="12" customHeight="1">
      <c r="A71" s="141" t="s">
        <v>1</v>
      </c>
      <c r="B71" s="134" t="s">
        <v>823</v>
      </c>
      <c r="C71" s="134" t="s">
        <v>1240</v>
      </c>
      <c r="D71" s="28"/>
      <c r="E71" s="28"/>
      <c r="F71" s="28"/>
      <c r="G71" s="28"/>
      <c r="H71" s="109"/>
      <c r="I71" s="24"/>
    </row>
    <row r="72" spans="1:9" s="26" customFormat="1" ht="12" customHeight="1" thickBot="1">
      <c r="A72" s="142" t="s">
        <v>35</v>
      </c>
      <c r="B72" s="487" t="s">
        <v>823</v>
      </c>
      <c r="C72" s="487" t="s">
        <v>1241</v>
      </c>
      <c r="D72" s="386"/>
      <c r="E72" s="32"/>
      <c r="F72" s="32"/>
      <c r="G72" s="32"/>
      <c r="H72" s="110"/>
      <c r="I72" s="43"/>
    </row>
    <row r="73" spans="1:9" s="26" customFormat="1" ht="12" customHeight="1" thickBot="1">
      <c r="A73" s="143" t="s">
        <v>1</v>
      </c>
      <c r="B73" s="134" t="s">
        <v>844</v>
      </c>
      <c r="C73" s="134" t="s">
        <v>1242</v>
      </c>
      <c r="D73" s="41" t="s">
        <v>520</v>
      </c>
      <c r="E73" s="402" t="s">
        <v>2551</v>
      </c>
      <c r="F73" s="32"/>
      <c r="G73" s="32"/>
      <c r="H73" s="110"/>
      <c r="I73" s="43"/>
    </row>
    <row r="74" spans="1:9" s="26" customFormat="1" ht="12" customHeight="1">
      <c r="A74" s="144" t="s">
        <v>36</v>
      </c>
      <c r="B74" s="162" t="s">
        <v>844</v>
      </c>
      <c r="C74" s="162" t="s">
        <v>1243</v>
      </c>
      <c r="D74" s="42">
        <v>0.45833333333333331</v>
      </c>
      <c r="E74" s="401" t="s">
        <v>2552</v>
      </c>
      <c r="F74" s="32"/>
      <c r="G74" s="37"/>
      <c r="H74" s="110"/>
      <c r="I74" s="43"/>
    </row>
    <row r="75" spans="1:9" s="26" customFormat="1" ht="12" customHeight="1" thickBot="1">
      <c r="A75" s="141" t="s">
        <v>1</v>
      </c>
      <c r="B75" s="134" t="s">
        <v>804</v>
      </c>
      <c r="C75" s="134" t="s">
        <v>1244</v>
      </c>
      <c r="D75" s="38"/>
      <c r="E75" s="39" t="s">
        <v>576</v>
      </c>
      <c r="F75" s="412" t="str">
        <f>E77</f>
        <v>廖/張</v>
      </c>
      <c r="G75" s="32"/>
      <c r="H75" s="110"/>
      <c r="I75" s="43"/>
    </row>
    <row r="76" spans="1:9" s="26" customFormat="1" ht="12" customHeight="1" thickBot="1">
      <c r="A76" s="142" t="s">
        <v>37</v>
      </c>
      <c r="B76" s="487" t="s">
        <v>804</v>
      </c>
      <c r="C76" s="487" t="s">
        <v>1245</v>
      </c>
      <c r="D76" s="386"/>
      <c r="E76" s="515">
        <v>0.66666666666666663</v>
      </c>
      <c r="F76" s="422" t="s">
        <v>2808</v>
      </c>
      <c r="G76" s="32"/>
      <c r="H76" s="110"/>
      <c r="I76" s="43"/>
    </row>
    <row r="77" spans="1:9" s="26" customFormat="1" ht="12" customHeight="1" thickBot="1">
      <c r="A77" s="143" t="s">
        <v>1</v>
      </c>
      <c r="B77" s="134" t="s">
        <v>819</v>
      </c>
      <c r="C77" s="134" t="s">
        <v>1163</v>
      </c>
      <c r="D77" s="410" t="s">
        <v>521</v>
      </c>
      <c r="E77" s="469" t="s">
        <v>2557</v>
      </c>
      <c r="F77" s="39"/>
      <c r="G77" s="32"/>
      <c r="H77" s="110"/>
      <c r="I77" s="43"/>
    </row>
    <row r="78" spans="1:9" s="26" customFormat="1" ht="12" customHeight="1">
      <c r="A78" s="144" t="s">
        <v>38</v>
      </c>
      <c r="B78" s="162" t="s">
        <v>819</v>
      </c>
      <c r="C78" s="162" t="s">
        <v>1164</v>
      </c>
      <c r="D78" s="42">
        <v>0.47916666666666669</v>
      </c>
      <c r="E78" s="414" t="s">
        <v>2558</v>
      </c>
      <c r="F78" s="39"/>
      <c r="G78" s="37"/>
      <c r="H78" s="110"/>
      <c r="I78" s="43"/>
    </row>
    <row r="79" spans="1:9" s="26" customFormat="1" ht="12" customHeight="1" thickBot="1">
      <c r="A79" s="141" t="s">
        <v>1</v>
      </c>
      <c r="B79" s="134" t="s">
        <v>941</v>
      </c>
      <c r="C79" s="134" t="s">
        <v>1199</v>
      </c>
      <c r="D79" s="38"/>
      <c r="E79" s="32"/>
      <c r="F79" s="39" t="s">
        <v>604</v>
      </c>
      <c r="G79" s="404" t="str">
        <f>F83</f>
        <v>林/白</v>
      </c>
      <c r="H79" s="110" t="s">
        <v>393</v>
      </c>
      <c r="I79" s="43"/>
    </row>
    <row r="80" spans="1:9" s="26" customFormat="1" ht="12" customHeight="1" thickBot="1">
      <c r="A80" s="142" t="s">
        <v>39</v>
      </c>
      <c r="B80" s="487" t="s">
        <v>941</v>
      </c>
      <c r="C80" s="487" t="s">
        <v>1200</v>
      </c>
      <c r="D80" s="386"/>
      <c r="E80" s="32"/>
      <c r="F80" s="515">
        <v>0.41666666666666669</v>
      </c>
      <c r="G80" s="465" t="s">
        <v>2851</v>
      </c>
      <c r="H80" s="110"/>
      <c r="I80" s="43"/>
    </row>
    <row r="81" spans="1:9" s="26" customFormat="1" ht="12" customHeight="1" thickBot="1">
      <c r="A81" s="143" t="s">
        <v>1</v>
      </c>
      <c r="B81" s="134" t="s">
        <v>883</v>
      </c>
      <c r="C81" s="134" t="s">
        <v>1095</v>
      </c>
      <c r="D81" s="41" t="s">
        <v>522</v>
      </c>
      <c r="E81" s="402" t="s">
        <v>2553</v>
      </c>
      <c r="F81" s="467"/>
      <c r="G81" s="32"/>
      <c r="H81" s="110"/>
      <c r="I81" s="43"/>
    </row>
    <row r="82" spans="1:9" s="26" customFormat="1" ht="12" customHeight="1">
      <c r="A82" s="144" t="s">
        <v>40</v>
      </c>
      <c r="B82" s="162" t="s">
        <v>883</v>
      </c>
      <c r="C82" s="162" t="s">
        <v>1096</v>
      </c>
      <c r="D82" s="42">
        <v>0.47916666666666669</v>
      </c>
      <c r="E82" s="39" t="s">
        <v>2554</v>
      </c>
      <c r="F82" s="467"/>
      <c r="G82" s="32"/>
      <c r="H82" s="110"/>
      <c r="I82" s="43"/>
    </row>
    <row r="83" spans="1:9" s="26" customFormat="1" ht="12" customHeight="1" thickBot="1">
      <c r="A83" s="141" t="s">
        <v>1</v>
      </c>
      <c r="B83" s="134" t="s">
        <v>821</v>
      </c>
      <c r="C83" s="134" t="s">
        <v>1145</v>
      </c>
      <c r="D83" s="38"/>
      <c r="E83" s="39" t="s">
        <v>577</v>
      </c>
      <c r="F83" s="470" t="str">
        <f>E85</f>
        <v>林/白</v>
      </c>
      <c r="G83" s="32"/>
      <c r="H83" s="110"/>
      <c r="I83" s="43"/>
    </row>
    <row r="84" spans="1:9" s="26" customFormat="1" ht="12" customHeight="1" thickBot="1">
      <c r="A84" s="142" t="s">
        <v>41</v>
      </c>
      <c r="B84" s="487" t="s">
        <v>821</v>
      </c>
      <c r="C84" s="487" t="s">
        <v>1146</v>
      </c>
      <c r="D84" s="386"/>
      <c r="E84" s="515">
        <v>0.66666666666666663</v>
      </c>
      <c r="F84" s="408" t="s">
        <v>2807</v>
      </c>
      <c r="G84" s="37"/>
      <c r="H84" s="110"/>
      <c r="I84" s="43"/>
    </row>
    <row r="85" spans="1:9" s="26" customFormat="1" ht="12" customHeight="1" thickBot="1">
      <c r="A85" s="143" t="s">
        <v>1</v>
      </c>
      <c r="B85" s="134" t="s">
        <v>838</v>
      </c>
      <c r="C85" s="134" t="s">
        <v>1165</v>
      </c>
      <c r="D85" s="41" t="s">
        <v>523</v>
      </c>
      <c r="E85" s="469" t="s">
        <v>2555</v>
      </c>
      <c r="F85" s="32"/>
      <c r="G85" s="32"/>
      <c r="H85" s="110"/>
      <c r="I85" s="43"/>
    </row>
    <row r="86" spans="1:9" s="26" customFormat="1" ht="12" customHeight="1">
      <c r="A86" s="144" t="s">
        <v>42</v>
      </c>
      <c r="B86" s="162" t="s">
        <v>838</v>
      </c>
      <c r="C86" s="162" t="s">
        <v>1166</v>
      </c>
      <c r="D86" s="42">
        <v>0.47916666666666669</v>
      </c>
      <c r="E86" s="32" t="s">
        <v>2556</v>
      </c>
      <c r="F86" s="37"/>
      <c r="G86" s="32"/>
      <c r="H86" s="110"/>
      <c r="I86" s="43"/>
    </row>
    <row r="87" spans="1:9" s="26" customFormat="1" ht="12" customHeight="1">
      <c r="A87" s="141" t="s">
        <v>1</v>
      </c>
      <c r="B87" s="134" t="s">
        <v>809</v>
      </c>
      <c r="C87" s="134" t="s">
        <v>1149</v>
      </c>
      <c r="D87" s="38"/>
      <c r="E87" s="32"/>
      <c r="F87" s="32"/>
      <c r="G87" s="32" t="s">
        <v>388</v>
      </c>
      <c r="H87" s="110"/>
      <c r="I87" s="43"/>
    </row>
    <row r="88" spans="1:9" s="26" customFormat="1" ht="12" customHeight="1" thickBot="1">
      <c r="A88" s="142" t="s">
        <v>43</v>
      </c>
      <c r="B88" s="487" t="s">
        <v>809</v>
      </c>
      <c r="C88" s="487" t="s">
        <v>1150</v>
      </c>
      <c r="D88" s="386"/>
      <c r="E88" s="32"/>
      <c r="F88" s="32"/>
      <c r="G88" s="105" t="s">
        <v>0</v>
      </c>
      <c r="H88" s="110"/>
      <c r="I88" s="43"/>
    </row>
    <row r="89" spans="1:9" s="26" customFormat="1" ht="12" customHeight="1" thickBot="1">
      <c r="A89" s="143" t="s">
        <v>1</v>
      </c>
      <c r="B89" s="134" t="s">
        <v>825</v>
      </c>
      <c r="C89" s="134" t="s">
        <v>1246</v>
      </c>
      <c r="D89" s="41" t="s">
        <v>524</v>
      </c>
      <c r="E89" s="402" t="s">
        <v>2559</v>
      </c>
      <c r="F89" s="32"/>
      <c r="G89" s="32"/>
      <c r="H89" s="110"/>
      <c r="I89" s="43"/>
    </row>
    <row r="90" spans="1:9" s="26" customFormat="1" ht="12" customHeight="1">
      <c r="A90" s="144" t="s">
        <v>44</v>
      </c>
      <c r="B90" s="162" t="s">
        <v>825</v>
      </c>
      <c r="C90" s="162" t="s">
        <v>1247</v>
      </c>
      <c r="D90" s="42">
        <v>0.47916666666666669</v>
      </c>
      <c r="E90" s="480" t="s">
        <v>2560</v>
      </c>
      <c r="F90" s="32"/>
      <c r="G90" s="37"/>
      <c r="H90" s="110"/>
      <c r="I90" s="43"/>
    </row>
    <row r="91" spans="1:9" s="26" customFormat="1" ht="12" customHeight="1" thickBot="1">
      <c r="A91" s="141" t="s">
        <v>1</v>
      </c>
      <c r="B91" s="134" t="s">
        <v>829</v>
      </c>
      <c r="C91" s="134" t="s">
        <v>1248</v>
      </c>
      <c r="D91" s="38"/>
      <c r="E91" s="467" t="s">
        <v>578</v>
      </c>
      <c r="F91" s="402" t="str">
        <f>E89</f>
        <v>劉/林</v>
      </c>
      <c r="G91" s="32"/>
      <c r="H91" s="110"/>
      <c r="I91" s="43"/>
    </row>
    <row r="92" spans="1:9" s="26" customFormat="1" ht="12" customHeight="1" thickBot="1">
      <c r="A92" s="142" t="s">
        <v>45</v>
      </c>
      <c r="B92" s="487" t="s">
        <v>829</v>
      </c>
      <c r="C92" s="487" t="s">
        <v>1249</v>
      </c>
      <c r="D92" s="386"/>
      <c r="E92" s="40">
        <v>0.66666666666666663</v>
      </c>
      <c r="F92" s="401" t="s">
        <v>2809</v>
      </c>
      <c r="G92" s="32"/>
      <c r="H92" s="110"/>
      <c r="I92" s="43"/>
    </row>
    <row r="93" spans="1:9" s="26" customFormat="1" ht="12" customHeight="1" thickBot="1">
      <c r="A93" s="143" t="s">
        <v>1</v>
      </c>
      <c r="B93" s="134" t="s">
        <v>848</v>
      </c>
      <c r="C93" s="134" t="s">
        <v>1250</v>
      </c>
      <c r="D93" s="410" t="s">
        <v>525</v>
      </c>
      <c r="E93" s="387" t="s">
        <v>2563</v>
      </c>
      <c r="F93" s="39"/>
      <c r="G93" s="32"/>
      <c r="H93" s="110"/>
      <c r="I93" s="43"/>
    </row>
    <row r="94" spans="1:9" s="26" customFormat="1" ht="12" customHeight="1">
      <c r="A94" s="144" t="s">
        <v>46</v>
      </c>
      <c r="B94" s="162" t="s">
        <v>848</v>
      </c>
      <c r="C94" s="162" t="s">
        <v>1251</v>
      </c>
      <c r="D94" s="42">
        <v>0.47916666666666669</v>
      </c>
      <c r="E94" s="414" t="s">
        <v>2564</v>
      </c>
      <c r="F94" s="39"/>
      <c r="G94" s="32"/>
      <c r="H94" s="110"/>
      <c r="I94" s="43"/>
    </row>
    <row r="95" spans="1:9" s="26" customFormat="1" ht="12" customHeight="1" thickBot="1">
      <c r="A95" s="141" t="s">
        <v>1</v>
      </c>
      <c r="B95" s="134" t="s">
        <v>815</v>
      </c>
      <c r="C95" s="134" t="s">
        <v>1252</v>
      </c>
      <c r="D95" s="38"/>
      <c r="E95" s="32"/>
      <c r="F95" s="39" t="s">
        <v>605</v>
      </c>
      <c r="G95" s="412" t="str">
        <f>F99</f>
        <v>劉/李</v>
      </c>
      <c r="H95" s="110" t="s">
        <v>394</v>
      </c>
      <c r="I95" s="43"/>
    </row>
    <row r="96" spans="1:9" s="26" customFormat="1" ht="12" customHeight="1">
      <c r="A96" s="142" t="s">
        <v>47</v>
      </c>
      <c r="B96" s="162" t="s">
        <v>815</v>
      </c>
      <c r="C96" s="162" t="s">
        <v>1253</v>
      </c>
      <c r="D96" s="41"/>
      <c r="E96" s="32"/>
      <c r="F96" s="515">
        <v>0.41666666666666669</v>
      </c>
      <c r="G96" s="465" t="s">
        <v>2853</v>
      </c>
      <c r="H96" s="110"/>
      <c r="I96" s="43"/>
    </row>
    <row r="97" spans="1:9" s="26" customFormat="1" ht="12" customHeight="1" thickBot="1">
      <c r="A97" s="143" t="s">
        <v>1</v>
      </c>
      <c r="B97" s="134" t="s">
        <v>801</v>
      </c>
      <c r="C97" s="134" t="s">
        <v>1254</v>
      </c>
      <c r="D97" s="34" t="s">
        <v>526</v>
      </c>
      <c r="E97" s="412" t="s">
        <v>2561</v>
      </c>
      <c r="F97" s="467" t="s">
        <v>259</v>
      </c>
      <c r="G97" s="32"/>
      <c r="H97" s="110"/>
      <c r="I97" s="43"/>
    </row>
    <row r="98" spans="1:9" s="26" customFormat="1" ht="12" customHeight="1" thickBot="1">
      <c r="A98" s="144" t="s">
        <v>48</v>
      </c>
      <c r="B98" s="487" t="s">
        <v>801</v>
      </c>
      <c r="C98" s="487" t="s">
        <v>1255</v>
      </c>
      <c r="D98" s="490">
        <v>0.47916666666666669</v>
      </c>
      <c r="E98" s="39" t="s">
        <v>2562</v>
      </c>
      <c r="F98" s="467"/>
      <c r="G98" s="32"/>
      <c r="H98" s="110"/>
      <c r="I98" s="43"/>
    </row>
    <row r="99" spans="1:9" s="26" customFormat="1" ht="12" customHeight="1" thickBot="1">
      <c r="A99" s="141" t="s">
        <v>1</v>
      </c>
      <c r="B99" s="134" t="s">
        <v>811</v>
      </c>
      <c r="C99" s="134" t="s">
        <v>1256</v>
      </c>
      <c r="D99" s="38"/>
      <c r="E99" s="39" t="s">
        <v>579</v>
      </c>
      <c r="F99" s="470" t="str">
        <f>E101</f>
        <v>劉/李</v>
      </c>
      <c r="G99" s="32"/>
      <c r="H99" s="110"/>
      <c r="I99" s="43"/>
    </row>
    <row r="100" spans="1:9" s="26" customFormat="1" ht="12" customHeight="1" thickBot="1">
      <c r="A100" s="142" t="s">
        <v>49</v>
      </c>
      <c r="B100" s="487" t="s">
        <v>811</v>
      </c>
      <c r="C100" s="487" t="s">
        <v>1257</v>
      </c>
      <c r="D100" s="386"/>
      <c r="E100" s="515">
        <v>0.66666666666666663</v>
      </c>
      <c r="F100" s="465" t="s">
        <v>2811</v>
      </c>
      <c r="G100" s="37"/>
      <c r="H100" s="110"/>
      <c r="I100" s="43"/>
    </row>
    <row r="101" spans="1:9" s="26" customFormat="1" ht="12" customHeight="1" thickBot="1">
      <c r="A101" s="143" t="s">
        <v>1</v>
      </c>
      <c r="B101" s="134" t="s">
        <v>817</v>
      </c>
      <c r="C101" s="134" t="s">
        <v>1181</v>
      </c>
      <c r="D101" s="41" t="s">
        <v>527</v>
      </c>
      <c r="E101" s="469" t="s">
        <v>2567</v>
      </c>
      <c r="F101" s="32"/>
      <c r="G101" s="32"/>
      <c r="H101" s="110"/>
      <c r="I101" s="43"/>
    </row>
    <row r="102" spans="1:9" s="26" customFormat="1" ht="12" customHeight="1">
      <c r="A102" s="144" t="s">
        <v>50</v>
      </c>
      <c r="B102" s="162" t="s">
        <v>817</v>
      </c>
      <c r="C102" s="162" t="s">
        <v>1182</v>
      </c>
      <c r="D102" s="42">
        <v>0.47916666666666669</v>
      </c>
      <c r="E102" s="414" t="s">
        <v>2568</v>
      </c>
      <c r="F102" s="37"/>
      <c r="G102" s="32"/>
      <c r="H102" s="110"/>
      <c r="I102" s="43"/>
    </row>
    <row r="103" spans="1:9" s="26" customFormat="1" ht="12" customHeight="1">
      <c r="A103" s="141" t="s">
        <v>1</v>
      </c>
      <c r="B103" s="134" t="s">
        <v>865</v>
      </c>
      <c r="C103" s="134" t="s">
        <v>1185</v>
      </c>
      <c r="D103" s="38"/>
      <c r="E103" s="32"/>
      <c r="F103" s="32"/>
      <c r="G103" s="32"/>
      <c r="H103" s="110" t="s">
        <v>388</v>
      </c>
      <c r="I103" s="43"/>
    </row>
    <row r="104" spans="1:9" s="26" customFormat="1" ht="12" customHeight="1">
      <c r="A104" s="142" t="s">
        <v>51</v>
      </c>
      <c r="B104" s="162" t="s">
        <v>865</v>
      </c>
      <c r="C104" s="162" t="s">
        <v>1186</v>
      </c>
      <c r="D104" s="31"/>
      <c r="E104" s="32"/>
      <c r="F104" s="32"/>
      <c r="G104" s="32"/>
      <c r="H104" s="111" t="s">
        <v>0</v>
      </c>
      <c r="I104" s="43"/>
    </row>
    <row r="105" spans="1:9" s="26" customFormat="1" ht="12" customHeight="1" thickBot="1">
      <c r="A105" s="143" t="s">
        <v>1</v>
      </c>
      <c r="B105" s="134" t="s">
        <v>815</v>
      </c>
      <c r="C105" s="134" t="s">
        <v>1193</v>
      </c>
      <c r="D105" s="34" t="s">
        <v>528</v>
      </c>
      <c r="E105" s="412" t="s">
        <v>2565</v>
      </c>
      <c r="F105" s="32"/>
      <c r="G105" s="32"/>
      <c r="H105" s="110"/>
      <c r="I105" s="43"/>
    </row>
    <row r="106" spans="1:9" s="26" customFormat="1" ht="12" customHeight="1" thickBot="1">
      <c r="A106" s="144" t="s">
        <v>52</v>
      </c>
      <c r="B106" s="487" t="s">
        <v>815</v>
      </c>
      <c r="C106" s="487" t="s">
        <v>1194</v>
      </c>
      <c r="D106" s="490">
        <v>0.47916666666666669</v>
      </c>
      <c r="E106" s="480" t="s">
        <v>2566</v>
      </c>
      <c r="F106" s="32"/>
      <c r="G106" s="37"/>
      <c r="H106" s="110"/>
      <c r="I106" s="43"/>
    </row>
    <row r="107" spans="1:9" s="26" customFormat="1" ht="12" customHeight="1" thickBot="1">
      <c r="A107" s="141" t="s">
        <v>1</v>
      </c>
      <c r="B107" s="134" t="s">
        <v>813</v>
      </c>
      <c r="C107" s="134" t="s">
        <v>1097</v>
      </c>
      <c r="D107" s="38"/>
      <c r="E107" s="467" t="s">
        <v>580</v>
      </c>
      <c r="F107" s="402" t="str">
        <f>E105</f>
        <v>林/沈</v>
      </c>
      <c r="G107" s="32"/>
      <c r="H107" s="110"/>
      <c r="I107" s="43"/>
    </row>
    <row r="108" spans="1:9" s="26" customFormat="1" ht="12" customHeight="1" thickBot="1">
      <c r="A108" s="142" t="s">
        <v>53</v>
      </c>
      <c r="B108" s="487" t="s">
        <v>813</v>
      </c>
      <c r="C108" s="487" t="s">
        <v>1098</v>
      </c>
      <c r="D108" s="386"/>
      <c r="E108" s="40">
        <v>0.66666666666666663</v>
      </c>
      <c r="F108" s="401" t="s">
        <v>2810</v>
      </c>
      <c r="G108" s="32"/>
      <c r="H108" s="110"/>
      <c r="I108" s="43"/>
    </row>
    <row r="109" spans="1:9" s="26" customFormat="1" ht="12" customHeight="1" thickBot="1">
      <c r="A109" s="143" t="s">
        <v>1</v>
      </c>
      <c r="B109" s="134" t="s">
        <v>848</v>
      </c>
      <c r="C109" s="134" t="s">
        <v>1258</v>
      </c>
      <c r="D109" s="41" t="s">
        <v>529</v>
      </c>
      <c r="E109" s="387" t="s">
        <v>2569</v>
      </c>
      <c r="F109" s="39"/>
      <c r="G109" s="32"/>
      <c r="H109" s="110"/>
      <c r="I109" s="43"/>
    </row>
    <row r="110" spans="1:9" s="26" customFormat="1" ht="12" customHeight="1">
      <c r="A110" s="144" t="s">
        <v>54</v>
      </c>
      <c r="B110" s="162" t="s">
        <v>848</v>
      </c>
      <c r="C110" s="162" t="s">
        <v>1259</v>
      </c>
      <c r="D110" s="42">
        <v>0.5</v>
      </c>
      <c r="E110" s="32" t="s">
        <v>2570</v>
      </c>
      <c r="F110" s="39"/>
      <c r="G110" s="32"/>
      <c r="H110" s="110"/>
      <c r="I110" s="43"/>
    </row>
    <row r="111" spans="1:9" s="26" customFormat="1" ht="12" customHeight="1" thickBot="1">
      <c r="A111" s="141" t="s">
        <v>1</v>
      </c>
      <c r="B111" s="134" t="s">
        <v>837</v>
      </c>
      <c r="C111" s="134" t="s">
        <v>1085</v>
      </c>
      <c r="D111" s="38"/>
      <c r="E111" s="32"/>
      <c r="F111" s="39" t="s">
        <v>606</v>
      </c>
      <c r="G111" s="412" t="str">
        <f>F115</f>
        <v>賴/陳</v>
      </c>
      <c r="H111" s="110" t="s">
        <v>395</v>
      </c>
      <c r="I111" s="43"/>
    </row>
    <row r="112" spans="1:9" s="26" customFormat="1" ht="12" customHeight="1" thickBot="1">
      <c r="A112" s="142" t="s">
        <v>55</v>
      </c>
      <c r="B112" s="487" t="s">
        <v>837</v>
      </c>
      <c r="C112" s="487" t="s">
        <v>1086</v>
      </c>
      <c r="D112" s="386"/>
      <c r="E112" s="32"/>
      <c r="F112" s="515">
        <v>0.41666666666666669</v>
      </c>
      <c r="G112" s="465" t="s">
        <v>2856</v>
      </c>
      <c r="H112" s="110"/>
      <c r="I112" s="43"/>
    </row>
    <row r="113" spans="1:9" s="26" customFormat="1" ht="12" customHeight="1" thickBot="1">
      <c r="A113" s="143" t="s">
        <v>1</v>
      </c>
      <c r="B113" s="134" t="s">
        <v>807</v>
      </c>
      <c r="C113" s="134" t="s">
        <v>1205</v>
      </c>
      <c r="D113" s="410" t="s">
        <v>530</v>
      </c>
      <c r="E113" s="402" t="s">
        <v>2571</v>
      </c>
      <c r="F113" s="467"/>
      <c r="G113" s="32"/>
      <c r="H113" s="110"/>
      <c r="I113" s="43"/>
    </row>
    <row r="114" spans="1:9" s="26" customFormat="1" ht="12" customHeight="1">
      <c r="A114" s="144" t="s">
        <v>56</v>
      </c>
      <c r="B114" s="162" t="s">
        <v>807</v>
      </c>
      <c r="C114" s="162" t="s">
        <v>1206</v>
      </c>
      <c r="D114" s="42">
        <v>0.5</v>
      </c>
      <c r="E114" s="480" t="s">
        <v>2572</v>
      </c>
      <c r="F114" s="467"/>
      <c r="G114" s="32"/>
      <c r="H114" s="110"/>
      <c r="I114" s="43"/>
    </row>
    <row r="115" spans="1:9" s="26" customFormat="1" ht="12" customHeight="1" thickBot="1">
      <c r="A115" s="141" t="s">
        <v>1</v>
      </c>
      <c r="B115" s="134" t="s">
        <v>838</v>
      </c>
      <c r="C115" s="134" t="s">
        <v>1131</v>
      </c>
      <c r="D115" s="38"/>
      <c r="E115" s="467" t="s">
        <v>581</v>
      </c>
      <c r="F115" s="516" t="str">
        <f>E113</f>
        <v>賴/陳</v>
      </c>
      <c r="G115" s="32"/>
      <c r="H115" s="110"/>
      <c r="I115" s="43"/>
    </row>
    <row r="116" spans="1:9" s="26" customFormat="1" ht="12" customHeight="1">
      <c r="A116" s="142" t="s">
        <v>57</v>
      </c>
      <c r="B116" s="162" t="s">
        <v>838</v>
      </c>
      <c r="C116" s="162" t="s">
        <v>1132</v>
      </c>
      <c r="D116" s="31"/>
      <c r="E116" s="40">
        <v>0.66666666666666663</v>
      </c>
      <c r="F116" s="414" t="s">
        <v>2812</v>
      </c>
      <c r="G116" s="32"/>
      <c r="H116" s="110"/>
      <c r="I116" s="43"/>
    </row>
    <row r="117" spans="1:9" s="26" customFormat="1" ht="12" customHeight="1" thickBot="1">
      <c r="A117" s="143" t="s">
        <v>1</v>
      </c>
      <c r="B117" s="134" t="s">
        <v>827</v>
      </c>
      <c r="C117" s="134" t="s">
        <v>1260</v>
      </c>
      <c r="D117" s="34" t="s">
        <v>531</v>
      </c>
      <c r="E117" s="409" t="s">
        <v>2573</v>
      </c>
      <c r="F117" s="32"/>
      <c r="G117" s="32"/>
      <c r="H117" s="110"/>
      <c r="I117" s="43"/>
    </row>
    <row r="118" spans="1:9" s="26" customFormat="1" ht="12" customHeight="1" thickBot="1">
      <c r="A118" s="144" t="s">
        <v>58</v>
      </c>
      <c r="B118" s="487" t="s">
        <v>827</v>
      </c>
      <c r="C118" s="487" t="s">
        <v>1261</v>
      </c>
      <c r="D118" s="490">
        <v>0.5</v>
      </c>
      <c r="E118" s="32" t="s">
        <v>2574</v>
      </c>
      <c r="F118" s="32"/>
      <c r="G118" s="32"/>
      <c r="H118" s="110"/>
      <c r="I118" s="43"/>
    </row>
    <row r="119" spans="1:9" s="26" customFormat="1" ht="12" customHeight="1">
      <c r="A119" s="141" t="s">
        <v>1</v>
      </c>
      <c r="B119" s="134" t="s">
        <v>817</v>
      </c>
      <c r="C119" s="134" t="s">
        <v>1115</v>
      </c>
      <c r="D119" s="38"/>
      <c r="E119" s="32"/>
      <c r="F119" s="32"/>
      <c r="G119" s="32" t="s">
        <v>388</v>
      </c>
      <c r="H119" s="110"/>
      <c r="I119" s="43"/>
    </row>
    <row r="120" spans="1:9" s="26" customFormat="1" ht="12" customHeight="1">
      <c r="A120" s="142" t="s">
        <v>59</v>
      </c>
      <c r="B120" s="162" t="s">
        <v>817</v>
      </c>
      <c r="C120" s="162" t="s">
        <v>1116</v>
      </c>
      <c r="D120" s="31"/>
      <c r="E120" s="32"/>
      <c r="F120" s="32"/>
      <c r="G120" s="105" t="s">
        <v>0</v>
      </c>
      <c r="H120" s="110"/>
      <c r="I120" s="43"/>
    </row>
    <row r="121" spans="1:9" s="26" customFormat="1" ht="12" customHeight="1" thickBot="1">
      <c r="A121" s="143" t="s">
        <v>1</v>
      </c>
      <c r="B121" s="134" t="s">
        <v>829</v>
      </c>
      <c r="C121" s="134" t="s">
        <v>1111</v>
      </c>
      <c r="D121" s="34" t="s">
        <v>532</v>
      </c>
      <c r="E121" s="412" t="s">
        <v>2575</v>
      </c>
      <c r="F121" s="32"/>
      <c r="G121" s="32"/>
      <c r="H121" s="110"/>
      <c r="I121" s="43"/>
    </row>
    <row r="122" spans="1:9" s="26" customFormat="1" ht="12" customHeight="1" thickBot="1">
      <c r="A122" s="144" t="s">
        <v>60</v>
      </c>
      <c r="B122" s="487" t="s">
        <v>829</v>
      </c>
      <c r="C122" s="487" t="s">
        <v>1112</v>
      </c>
      <c r="D122" s="488">
        <v>0.5</v>
      </c>
      <c r="E122" s="413" t="s">
        <v>2576</v>
      </c>
      <c r="F122" s="32"/>
      <c r="G122" s="32"/>
      <c r="H122" s="110"/>
      <c r="I122" s="43"/>
    </row>
    <row r="123" spans="1:9" s="26" customFormat="1" ht="12" customHeight="1" thickBot="1">
      <c r="A123" s="141" t="s">
        <v>1</v>
      </c>
      <c r="B123" s="134" t="s">
        <v>801</v>
      </c>
      <c r="C123" s="134" t="s">
        <v>1135</v>
      </c>
      <c r="D123" s="38"/>
      <c r="E123" s="39" t="s">
        <v>582</v>
      </c>
      <c r="F123" s="412" t="str">
        <f>E125</f>
        <v>何/曾</v>
      </c>
      <c r="G123" s="32"/>
      <c r="H123" s="110"/>
      <c r="I123" s="43"/>
    </row>
    <row r="124" spans="1:9" s="26" customFormat="1" ht="12" customHeight="1" thickBot="1">
      <c r="A124" s="142" t="s">
        <v>61</v>
      </c>
      <c r="B124" s="487" t="s">
        <v>801</v>
      </c>
      <c r="C124" s="487" t="s">
        <v>1136</v>
      </c>
      <c r="D124" s="386"/>
      <c r="E124" s="515">
        <v>0.66666666666666663</v>
      </c>
      <c r="F124" s="480" t="s">
        <v>2813</v>
      </c>
      <c r="G124" s="32"/>
      <c r="H124" s="110"/>
      <c r="I124" s="43"/>
    </row>
    <row r="125" spans="1:9" s="26" customFormat="1" ht="12" customHeight="1" thickBot="1">
      <c r="A125" s="143" t="s">
        <v>1</v>
      </c>
      <c r="B125" s="134" t="s">
        <v>823</v>
      </c>
      <c r="C125" s="134" t="s">
        <v>1262</v>
      </c>
      <c r="D125" s="410" t="s">
        <v>533</v>
      </c>
      <c r="E125" s="469" t="s">
        <v>2577</v>
      </c>
      <c r="F125" s="467"/>
      <c r="G125" s="32"/>
      <c r="H125" s="110"/>
      <c r="I125" s="43"/>
    </row>
    <row r="126" spans="1:9" s="26" customFormat="1" ht="12" customHeight="1">
      <c r="A126" s="144" t="s">
        <v>62</v>
      </c>
      <c r="B126" s="162" t="s">
        <v>823</v>
      </c>
      <c r="C126" s="162" t="s">
        <v>1263</v>
      </c>
      <c r="D126" s="42">
        <v>0.5</v>
      </c>
      <c r="E126" s="32" t="s">
        <v>2578</v>
      </c>
      <c r="F126" s="467"/>
      <c r="G126" s="32"/>
      <c r="H126" s="110"/>
      <c r="I126" s="43"/>
    </row>
    <row r="127" spans="1:9" s="26" customFormat="1" ht="12" customHeight="1" thickBot="1">
      <c r="A127" s="141" t="s">
        <v>1</v>
      </c>
      <c r="B127" s="134" t="s">
        <v>819</v>
      </c>
      <c r="C127" s="134" t="s">
        <v>1264</v>
      </c>
      <c r="D127" s="38"/>
      <c r="E127" s="32"/>
      <c r="F127" s="467" t="s">
        <v>607</v>
      </c>
      <c r="G127" s="402" t="str">
        <f>F123</f>
        <v>何/曾</v>
      </c>
      <c r="H127" s="110" t="s">
        <v>396</v>
      </c>
      <c r="I127" s="43"/>
    </row>
    <row r="128" spans="1:9" s="26" customFormat="1" ht="12" customHeight="1" thickBot="1">
      <c r="A128" s="142" t="s">
        <v>63</v>
      </c>
      <c r="B128" s="487" t="s">
        <v>819</v>
      </c>
      <c r="C128" s="487" t="s">
        <v>1265</v>
      </c>
      <c r="D128" s="386"/>
      <c r="E128" s="32"/>
      <c r="F128" s="40">
        <v>0.41666666666666669</v>
      </c>
      <c r="G128" s="414" t="s">
        <v>2849</v>
      </c>
      <c r="H128" s="110"/>
      <c r="I128" s="43"/>
    </row>
    <row r="129" spans="1:9" s="26" customFormat="1" ht="12" customHeight="1" thickBot="1">
      <c r="A129" s="143" t="s">
        <v>1</v>
      </c>
      <c r="B129" s="134" t="s">
        <v>809</v>
      </c>
      <c r="C129" s="134" t="s">
        <v>1119</v>
      </c>
      <c r="D129" s="410" t="s">
        <v>534</v>
      </c>
      <c r="E129" s="402" t="s">
        <v>2579</v>
      </c>
      <c r="F129" s="39"/>
      <c r="G129" s="32"/>
      <c r="H129" s="110"/>
      <c r="I129" s="43"/>
    </row>
    <row r="130" spans="1:9" s="26" customFormat="1" ht="12" customHeight="1">
      <c r="A130" s="144" t="s">
        <v>64</v>
      </c>
      <c r="B130" s="162" t="s">
        <v>809</v>
      </c>
      <c r="C130" s="162" t="s">
        <v>1120</v>
      </c>
      <c r="D130" s="42">
        <v>0.5</v>
      </c>
      <c r="E130" s="466" t="s">
        <v>2580</v>
      </c>
      <c r="F130" s="39"/>
      <c r="G130" s="32"/>
      <c r="H130" s="110"/>
      <c r="I130" s="43"/>
    </row>
    <row r="131" spans="1:9" s="26" customFormat="1" ht="12" customHeight="1" thickBot="1">
      <c r="A131" s="141" t="s">
        <v>1</v>
      </c>
      <c r="B131" s="134" t="s">
        <v>825</v>
      </c>
      <c r="C131" s="134" t="s">
        <v>1266</v>
      </c>
      <c r="D131" s="38"/>
      <c r="E131" s="467" t="s">
        <v>583</v>
      </c>
      <c r="F131" s="387" t="str">
        <f>E129</f>
        <v>汪/沈</v>
      </c>
      <c r="G131" s="32"/>
      <c r="H131" s="110"/>
      <c r="I131" s="43"/>
    </row>
    <row r="132" spans="1:9" s="26" customFormat="1" ht="12" customHeight="1">
      <c r="A132" s="142" t="s">
        <v>65</v>
      </c>
      <c r="B132" s="162" t="s">
        <v>825</v>
      </c>
      <c r="C132" s="162" t="s">
        <v>1267</v>
      </c>
      <c r="D132" s="31"/>
      <c r="E132" s="40">
        <v>0.66666666666666663</v>
      </c>
      <c r="F132" s="32" t="s">
        <v>2815</v>
      </c>
      <c r="G132" s="32"/>
      <c r="H132" s="110"/>
      <c r="I132" s="43"/>
    </row>
    <row r="133" spans="1:9" s="26" customFormat="1" ht="12" customHeight="1" thickBot="1">
      <c r="A133" s="143" t="s">
        <v>1</v>
      </c>
      <c r="B133" s="134" t="s">
        <v>804</v>
      </c>
      <c r="C133" s="134" t="s">
        <v>1207</v>
      </c>
      <c r="D133" s="34" t="s">
        <v>535</v>
      </c>
      <c r="E133" s="407" t="s">
        <v>2581</v>
      </c>
      <c r="F133" s="32"/>
      <c r="G133" s="32"/>
      <c r="H133" s="110"/>
      <c r="I133" s="43"/>
    </row>
    <row r="134" spans="1:9" s="26" customFormat="1" ht="12" customHeight="1" thickBot="1">
      <c r="A134" s="144" t="s">
        <v>66</v>
      </c>
      <c r="B134" s="487" t="s">
        <v>804</v>
      </c>
      <c r="C134" s="487" t="s">
        <v>1208</v>
      </c>
      <c r="D134" s="490">
        <v>0.5</v>
      </c>
      <c r="E134" s="408" t="s">
        <v>2582</v>
      </c>
      <c r="F134" s="32"/>
      <c r="G134" s="32"/>
      <c r="H134" s="110"/>
      <c r="I134" s="43"/>
    </row>
    <row r="135" spans="1:9" s="26" customFormat="1" ht="12" customHeight="1">
      <c r="A135" s="23"/>
      <c r="B135" s="77"/>
      <c r="C135" s="77"/>
      <c r="D135" s="38"/>
      <c r="E135" s="44"/>
      <c r="F135" s="25"/>
      <c r="G135" s="25"/>
      <c r="H135" s="110"/>
      <c r="I135" s="43"/>
    </row>
    <row r="136" spans="1:9" s="26" customFormat="1" ht="12" customHeight="1">
      <c r="A136" s="12" t="s">
        <v>757</v>
      </c>
      <c r="B136" s="32"/>
      <c r="C136" s="25" t="s">
        <v>264</v>
      </c>
      <c r="D136" s="28" t="s">
        <v>2213</v>
      </c>
      <c r="E136" s="28" t="s">
        <v>1517</v>
      </c>
      <c r="F136" s="28" t="s">
        <v>1516</v>
      </c>
      <c r="G136" s="28"/>
      <c r="H136" s="109"/>
      <c r="I136" s="43"/>
    </row>
    <row r="137" spans="1:9" s="29" customFormat="1" ht="12" customHeight="1">
      <c r="A137" s="141" t="s">
        <v>1</v>
      </c>
      <c r="B137" s="134" t="s">
        <v>844</v>
      </c>
      <c r="C137" s="134" t="s">
        <v>1177</v>
      </c>
      <c r="D137" s="28"/>
      <c r="E137" s="28"/>
      <c r="F137" s="28"/>
      <c r="G137" s="28"/>
      <c r="H137" s="109"/>
      <c r="I137" s="24"/>
    </row>
    <row r="138" spans="1:9" s="26" customFormat="1" ht="12" customHeight="1">
      <c r="A138" s="142" t="s">
        <v>67</v>
      </c>
      <c r="B138" s="162" t="s">
        <v>844</v>
      </c>
      <c r="C138" s="162" t="s">
        <v>1178</v>
      </c>
      <c r="D138" s="31"/>
      <c r="E138" s="32"/>
      <c r="F138" s="32"/>
      <c r="G138" s="32"/>
      <c r="H138" s="110"/>
      <c r="I138" s="43"/>
    </row>
    <row r="139" spans="1:9" s="26" customFormat="1" ht="12" customHeight="1" thickBot="1">
      <c r="A139" s="143" t="s">
        <v>1</v>
      </c>
      <c r="B139" s="134" t="s">
        <v>823</v>
      </c>
      <c r="C139" s="134" t="s">
        <v>1268</v>
      </c>
      <c r="D139" s="34" t="s">
        <v>536</v>
      </c>
      <c r="E139" s="404" t="s">
        <v>2583</v>
      </c>
      <c r="F139" s="32"/>
      <c r="G139" s="32"/>
      <c r="H139" s="110"/>
      <c r="I139" s="43"/>
    </row>
    <row r="140" spans="1:9" s="26" customFormat="1" ht="12" customHeight="1" thickBot="1">
      <c r="A140" s="144" t="s">
        <v>68</v>
      </c>
      <c r="B140" s="487" t="s">
        <v>823</v>
      </c>
      <c r="C140" s="487" t="s">
        <v>1269</v>
      </c>
      <c r="D140" s="490">
        <v>0.5</v>
      </c>
      <c r="E140" s="483" t="s">
        <v>2584</v>
      </c>
      <c r="F140" s="32"/>
      <c r="G140" s="37"/>
      <c r="H140" s="110"/>
      <c r="I140" s="43"/>
    </row>
    <row r="141" spans="1:9" s="26" customFormat="1" ht="12" customHeight="1" thickBot="1">
      <c r="A141" s="141" t="s">
        <v>1</v>
      </c>
      <c r="B141" s="134" t="s">
        <v>804</v>
      </c>
      <c r="C141" s="134" t="s">
        <v>1270</v>
      </c>
      <c r="D141" s="38"/>
      <c r="E141" s="467" t="s">
        <v>584</v>
      </c>
      <c r="F141" s="402" t="str">
        <f>E139</f>
        <v>石/虞</v>
      </c>
      <c r="G141" s="32"/>
      <c r="H141" s="110"/>
      <c r="I141" s="43"/>
    </row>
    <row r="142" spans="1:9" s="26" customFormat="1" ht="12" customHeight="1">
      <c r="A142" s="142" t="s">
        <v>69</v>
      </c>
      <c r="B142" s="162" t="s">
        <v>804</v>
      </c>
      <c r="C142" s="162" t="s">
        <v>1271</v>
      </c>
      <c r="D142" s="31"/>
      <c r="E142" s="40">
        <v>0.6875</v>
      </c>
      <c r="F142" s="466" t="s">
        <v>2814</v>
      </c>
      <c r="G142" s="32"/>
      <c r="H142" s="110"/>
      <c r="I142" s="43"/>
    </row>
    <row r="143" spans="1:9" s="26" customFormat="1" ht="12" customHeight="1" thickBot="1">
      <c r="A143" s="143" t="s">
        <v>1</v>
      </c>
      <c r="B143" s="134" t="s">
        <v>767</v>
      </c>
      <c r="C143" s="134" t="s">
        <v>1272</v>
      </c>
      <c r="D143" s="34" t="s">
        <v>537</v>
      </c>
      <c r="E143" s="409" t="s">
        <v>2593</v>
      </c>
      <c r="F143" s="467"/>
      <c r="G143" s="32"/>
      <c r="H143" s="110"/>
      <c r="I143" s="43"/>
    </row>
    <row r="144" spans="1:9" s="26" customFormat="1" ht="12" customHeight="1" thickBot="1">
      <c r="A144" s="144" t="s">
        <v>70</v>
      </c>
      <c r="B144" s="487" t="s">
        <v>767</v>
      </c>
      <c r="C144" s="487" t="s">
        <v>1273</v>
      </c>
      <c r="D144" s="490">
        <v>0.52083333333333337</v>
      </c>
      <c r="E144" s="32" t="s">
        <v>2594</v>
      </c>
      <c r="F144" s="467"/>
      <c r="G144" s="37"/>
      <c r="H144" s="110"/>
      <c r="I144" s="43"/>
    </row>
    <row r="145" spans="1:9" s="26" customFormat="1" ht="12" customHeight="1" thickBot="1">
      <c r="A145" s="141" t="s">
        <v>1</v>
      </c>
      <c r="B145" s="134" t="s">
        <v>817</v>
      </c>
      <c r="C145" s="134" t="s">
        <v>1274</v>
      </c>
      <c r="D145" s="38"/>
      <c r="E145" s="32"/>
      <c r="F145" s="467" t="s">
        <v>608</v>
      </c>
      <c r="G145" s="32" t="str">
        <f>F141</f>
        <v>石/虞</v>
      </c>
      <c r="H145" s="110" t="s">
        <v>397</v>
      </c>
      <c r="I145" s="43"/>
    </row>
    <row r="146" spans="1:9" s="26" customFormat="1" ht="12" customHeight="1" thickBot="1">
      <c r="A146" s="142" t="s">
        <v>71</v>
      </c>
      <c r="B146" s="487" t="s">
        <v>817</v>
      </c>
      <c r="C146" s="487" t="s">
        <v>1275</v>
      </c>
      <c r="D146" s="386"/>
      <c r="E146" s="32"/>
      <c r="F146" s="40">
        <v>0.4375</v>
      </c>
      <c r="G146" s="414" t="s">
        <v>2854</v>
      </c>
      <c r="H146" s="110"/>
      <c r="I146" s="43"/>
    </row>
    <row r="147" spans="1:9" s="26" customFormat="1" ht="12" customHeight="1" thickBot="1">
      <c r="A147" s="143" t="s">
        <v>1</v>
      </c>
      <c r="B147" s="134" t="s">
        <v>813</v>
      </c>
      <c r="C147" s="134" t="s">
        <v>1157</v>
      </c>
      <c r="D147" s="41" t="s">
        <v>538</v>
      </c>
      <c r="E147" s="400" t="s">
        <v>2585</v>
      </c>
      <c r="F147" s="39"/>
      <c r="G147" s="32"/>
      <c r="H147" s="110"/>
      <c r="I147" s="43"/>
    </row>
    <row r="148" spans="1:9" s="26" customFormat="1" ht="12" customHeight="1">
      <c r="A148" s="144" t="s">
        <v>72</v>
      </c>
      <c r="B148" s="162" t="s">
        <v>813</v>
      </c>
      <c r="C148" s="162" t="s">
        <v>1158</v>
      </c>
      <c r="D148" s="42">
        <v>0.52083333333333337</v>
      </c>
      <c r="E148" s="401" t="s">
        <v>2586</v>
      </c>
      <c r="F148" s="39"/>
      <c r="G148" s="32"/>
      <c r="H148" s="110"/>
      <c r="I148" s="43"/>
    </row>
    <row r="149" spans="1:9" s="26" customFormat="1" ht="12" customHeight="1" thickBot="1">
      <c r="A149" s="141" t="s">
        <v>1</v>
      </c>
      <c r="B149" s="494" t="s">
        <v>838</v>
      </c>
      <c r="C149" s="494" t="s">
        <v>1276</v>
      </c>
      <c r="D149" s="38"/>
      <c r="E149" s="39" t="s">
        <v>585</v>
      </c>
      <c r="F149" s="409" t="str">
        <f>E151</f>
        <v>林/王</v>
      </c>
      <c r="G149" s="32"/>
      <c r="H149" s="110"/>
      <c r="I149" s="43"/>
    </row>
    <row r="150" spans="1:9" s="26" customFormat="1" ht="12" customHeight="1">
      <c r="A150" s="142" t="s">
        <v>73</v>
      </c>
      <c r="B150" s="162" t="s">
        <v>838</v>
      </c>
      <c r="C150" s="162" t="s">
        <v>1277</v>
      </c>
      <c r="D150" s="31"/>
      <c r="E150" s="515">
        <v>0.6875</v>
      </c>
      <c r="F150" s="465" t="s">
        <v>2816</v>
      </c>
      <c r="G150" s="37"/>
      <c r="H150" s="110"/>
      <c r="I150" s="43"/>
    </row>
    <row r="151" spans="1:9" s="26" customFormat="1" ht="12" customHeight="1" thickBot="1">
      <c r="A151" s="143" t="s">
        <v>1</v>
      </c>
      <c r="B151" s="134" t="s">
        <v>809</v>
      </c>
      <c r="C151" s="134" t="s">
        <v>1209</v>
      </c>
      <c r="D151" s="34" t="s">
        <v>539</v>
      </c>
      <c r="E151" s="470" t="s">
        <v>2587</v>
      </c>
      <c r="F151" s="32"/>
      <c r="G151" s="32"/>
      <c r="H151" s="110"/>
      <c r="I151" s="43"/>
    </row>
    <row r="152" spans="1:9" s="26" customFormat="1" ht="12" customHeight="1" thickBot="1">
      <c r="A152" s="144" t="s">
        <v>74</v>
      </c>
      <c r="B152" s="487" t="s">
        <v>809</v>
      </c>
      <c r="C152" s="487" t="s">
        <v>1210</v>
      </c>
      <c r="D152" s="488">
        <v>0.52083333333333337</v>
      </c>
      <c r="E152" s="400" t="s">
        <v>2588</v>
      </c>
      <c r="F152" s="37"/>
      <c r="G152" s="32"/>
      <c r="H152" s="110"/>
      <c r="I152" s="43"/>
    </row>
    <row r="153" spans="1:9" s="26" customFormat="1" ht="12" customHeight="1">
      <c r="A153" s="141" t="s">
        <v>1</v>
      </c>
      <c r="B153" s="134" t="s">
        <v>838</v>
      </c>
      <c r="C153" s="134" t="s">
        <v>1203</v>
      </c>
      <c r="D153" s="38"/>
      <c r="E153" s="32"/>
      <c r="F153" s="32"/>
      <c r="G153" s="32" t="s">
        <v>388</v>
      </c>
      <c r="H153" s="110"/>
      <c r="I153" s="43"/>
    </row>
    <row r="154" spans="1:9" s="26" customFormat="1" ht="12" customHeight="1">
      <c r="A154" s="142" t="s">
        <v>75</v>
      </c>
      <c r="B154" s="162" t="s">
        <v>838</v>
      </c>
      <c r="C154" s="162" t="s">
        <v>1204</v>
      </c>
      <c r="D154" s="31"/>
      <c r="E154" s="32"/>
      <c r="F154" s="32"/>
      <c r="G154" s="105" t="s">
        <v>0</v>
      </c>
      <c r="H154" s="110"/>
      <c r="I154" s="43"/>
    </row>
    <row r="155" spans="1:9" s="26" customFormat="1" ht="12" customHeight="1" thickBot="1">
      <c r="A155" s="143" t="s">
        <v>1</v>
      </c>
      <c r="B155" s="134" t="s">
        <v>801</v>
      </c>
      <c r="C155" s="134" t="s">
        <v>1278</v>
      </c>
      <c r="D155" s="34" t="s">
        <v>540</v>
      </c>
      <c r="E155" s="404" t="s">
        <v>2589</v>
      </c>
      <c r="F155" s="32"/>
      <c r="G155" s="32"/>
      <c r="H155" s="110"/>
      <c r="I155" s="43"/>
    </row>
    <row r="156" spans="1:9" s="26" customFormat="1" ht="12" customHeight="1" thickBot="1">
      <c r="A156" s="144" t="s">
        <v>76</v>
      </c>
      <c r="B156" s="487" t="s">
        <v>801</v>
      </c>
      <c r="C156" s="487" t="s">
        <v>1279</v>
      </c>
      <c r="D156" s="490">
        <v>0.52083333333333337</v>
      </c>
      <c r="E156" s="405" t="s">
        <v>2590</v>
      </c>
      <c r="F156" s="32"/>
      <c r="G156" s="37"/>
      <c r="H156" s="110"/>
      <c r="I156" s="43"/>
    </row>
    <row r="157" spans="1:9" s="26" customFormat="1" ht="12" customHeight="1" thickBot="1">
      <c r="A157" s="141" t="s">
        <v>1</v>
      </c>
      <c r="B157" s="134" t="s">
        <v>807</v>
      </c>
      <c r="C157" s="134" t="s">
        <v>1147</v>
      </c>
      <c r="D157" s="38"/>
      <c r="E157" s="39" t="s">
        <v>586</v>
      </c>
      <c r="F157" s="404" t="str">
        <f>E159</f>
        <v>戴/陳</v>
      </c>
      <c r="G157" s="32"/>
      <c r="H157" s="110"/>
      <c r="I157" s="43"/>
    </row>
    <row r="158" spans="1:9" s="26" customFormat="1" ht="12" customHeight="1" thickBot="1">
      <c r="A158" s="142" t="s">
        <v>77</v>
      </c>
      <c r="B158" s="487" t="s">
        <v>807</v>
      </c>
      <c r="C158" s="487" t="s">
        <v>1148</v>
      </c>
      <c r="D158" s="386"/>
      <c r="E158" s="515">
        <v>0.6875</v>
      </c>
      <c r="F158" s="405" t="s">
        <v>2820</v>
      </c>
      <c r="G158" s="32"/>
      <c r="H158" s="110"/>
      <c r="I158" s="43"/>
    </row>
    <row r="159" spans="1:9" s="26" customFormat="1" ht="12" customHeight="1" thickBot="1">
      <c r="A159" s="143" t="s">
        <v>1</v>
      </c>
      <c r="B159" s="134" t="s">
        <v>815</v>
      </c>
      <c r="C159" s="134" t="s">
        <v>1099</v>
      </c>
      <c r="D159" s="41" t="s">
        <v>541</v>
      </c>
      <c r="E159" s="469" t="s">
        <v>2601</v>
      </c>
      <c r="F159" s="39"/>
      <c r="G159" s="32"/>
      <c r="H159" s="110"/>
      <c r="I159" s="43"/>
    </row>
    <row r="160" spans="1:9" s="26" customFormat="1" ht="12" customHeight="1">
      <c r="A160" s="144" t="s">
        <v>78</v>
      </c>
      <c r="B160" s="162" t="s">
        <v>815</v>
      </c>
      <c r="C160" s="162" t="s">
        <v>1100</v>
      </c>
      <c r="D160" s="42">
        <v>0.52083333333333337</v>
      </c>
      <c r="E160" s="414" t="s">
        <v>2602</v>
      </c>
      <c r="F160" s="39"/>
      <c r="G160" s="32"/>
      <c r="H160" s="110"/>
      <c r="I160" s="43"/>
    </row>
    <row r="161" spans="1:9" s="26" customFormat="1" ht="12" customHeight="1" thickBot="1">
      <c r="A161" s="141" t="s">
        <v>1</v>
      </c>
      <c r="B161" s="134" t="s">
        <v>848</v>
      </c>
      <c r="C161" s="134" t="s">
        <v>1141</v>
      </c>
      <c r="D161" s="38"/>
      <c r="E161" s="32"/>
      <c r="F161" s="39" t="s">
        <v>609</v>
      </c>
      <c r="G161" s="404" t="str">
        <f>F165</f>
        <v>張/李</v>
      </c>
      <c r="H161" s="110" t="s">
        <v>398</v>
      </c>
      <c r="I161" s="43"/>
    </row>
    <row r="162" spans="1:9" s="26" customFormat="1" ht="12" customHeight="1">
      <c r="A162" s="142" t="s">
        <v>79</v>
      </c>
      <c r="B162" s="162" t="s">
        <v>848</v>
      </c>
      <c r="C162" s="162" t="s">
        <v>1142</v>
      </c>
      <c r="D162" s="41"/>
      <c r="E162" s="32"/>
      <c r="F162" s="515">
        <v>0.4375</v>
      </c>
      <c r="G162" s="465" t="s">
        <v>2855</v>
      </c>
      <c r="H162" s="110"/>
      <c r="I162" s="43"/>
    </row>
    <row r="163" spans="1:9" s="26" customFormat="1" ht="12" customHeight="1" thickBot="1">
      <c r="A163" s="143" t="s">
        <v>1</v>
      </c>
      <c r="B163" s="134" t="s">
        <v>829</v>
      </c>
      <c r="C163" s="134" t="s">
        <v>1151</v>
      </c>
      <c r="D163" s="34" t="s">
        <v>542</v>
      </c>
      <c r="E163" s="412" t="s">
        <v>2591</v>
      </c>
      <c r="F163" s="467"/>
      <c r="G163" s="32"/>
      <c r="H163" s="110"/>
      <c r="I163" s="43"/>
    </row>
    <row r="164" spans="1:9" s="26" customFormat="1" ht="12" customHeight="1" thickBot="1">
      <c r="A164" s="144" t="s">
        <v>80</v>
      </c>
      <c r="B164" s="487" t="s">
        <v>829</v>
      </c>
      <c r="C164" s="487" t="s">
        <v>1152</v>
      </c>
      <c r="D164" s="488">
        <v>0.52083333333333337</v>
      </c>
      <c r="E164" s="483" t="s">
        <v>2592</v>
      </c>
      <c r="F164" s="467"/>
      <c r="G164" s="32"/>
      <c r="H164" s="110"/>
      <c r="I164" s="43"/>
    </row>
    <row r="165" spans="1:9" s="26" customFormat="1" ht="12" customHeight="1" thickBot="1">
      <c r="A165" s="141" t="s">
        <v>1</v>
      </c>
      <c r="B165" s="134" t="s">
        <v>941</v>
      </c>
      <c r="C165" s="134" t="s">
        <v>1280</v>
      </c>
      <c r="D165" s="38"/>
      <c r="E165" s="467" t="s">
        <v>587</v>
      </c>
      <c r="F165" s="469" t="str">
        <f>E163</f>
        <v>張/李</v>
      </c>
      <c r="G165" s="32"/>
      <c r="H165" s="110"/>
      <c r="I165" s="43"/>
    </row>
    <row r="166" spans="1:9" s="26" customFormat="1" ht="12" customHeight="1">
      <c r="A166" s="142" t="s">
        <v>81</v>
      </c>
      <c r="B166" s="162" t="s">
        <v>941</v>
      </c>
      <c r="C166" s="162" t="s">
        <v>1281</v>
      </c>
      <c r="D166" s="31"/>
      <c r="E166" s="40">
        <v>0.6875</v>
      </c>
      <c r="F166" s="414" t="s">
        <v>2817</v>
      </c>
      <c r="G166" s="37"/>
      <c r="H166" s="110"/>
      <c r="I166" s="43"/>
    </row>
    <row r="167" spans="1:9" s="26" customFormat="1" ht="12" customHeight="1" thickBot="1">
      <c r="A167" s="143" t="s">
        <v>1</v>
      </c>
      <c r="B167" s="134" t="s">
        <v>819</v>
      </c>
      <c r="C167" s="134" t="s">
        <v>1189</v>
      </c>
      <c r="D167" s="34" t="s">
        <v>543</v>
      </c>
      <c r="E167" s="409" t="s">
        <v>2595</v>
      </c>
      <c r="F167" s="32"/>
      <c r="G167" s="32"/>
      <c r="H167" s="110"/>
      <c r="I167" s="43"/>
    </row>
    <row r="168" spans="1:9" s="26" customFormat="1" ht="12" customHeight="1" thickBot="1">
      <c r="A168" s="144" t="s">
        <v>82</v>
      </c>
      <c r="B168" s="487" t="s">
        <v>819</v>
      </c>
      <c r="C168" s="487" t="s">
        <v>1190</v>
      </c>
      <c r="D168" s="488">
        <v>0.52083333333333337</v>
      </c>
      <c r="E168" s="408" t="s">
        <v>2596</v>
      </c>
      <c r="F168" s="37"/>
      <c r="G168" s="32"/>
      <c r="H168" s="110"/>
      <c r="I168" s="43"/>
    </row>
    <row r="169" spans="1:9" s="26" customFormat="1" ht="12" customHeight="1">
      <c r="A169" s="141" t="s">
        <v>1</v>
      </c>
      <c r="B169" s="134" t="s">
        <v>819</v>
      </c>
      <c r="C169" s="134" t="s">
        <v>1103</v>
      </c>
      <c r="D169" s="38"/>
      <c r="E169" s="32"/>
      <c r="F169" s="32"/>
      <c r="G169" s="32"/>
      <c r="H169" s="110" t="s">
        <v>388</v>
      </c>
      <c r="I169" s="43"/>
    </row>
    <row r="170" spans="1:9" s="26" customFormat="1" ht="12" customHeight="1">
      <c r="A170" s="142" t="s">
        <v>83</v>
      </c>
      <c r="B170" s="162" t="s">
        <v>819</v>
      </c>
      <c r="C170" s="162" t="s">
        <v>1104</v>
      </c>
      <c r="D170" s="31"/>
      <c r="E170" s="32"/>
      <c r="F170" s="32"/>
      <c r="G170" s="32"/>
      <c r="H170" s="111" t="s">
        <v>0</v>
      </c>
      <c r="I170" s="43"/>
    </row>
    <row r="171" spans="1:9" s="26" customFormat="1" ht="12" customHeight="1" thickBot="1">
      <c r="A171" s="143" t="s">
        <v>1</v>
      </c>
      <c r="B171" s="134" t="s">
        <v>804</v>
      </c>
      <c r="C171" s="134" t="s">
        <v>1282</v>
      </c>
      <c r="D171" s="34" t="s">
        <v>544</v>
      </c>
      <c r="E171" s="412" t="s">
        <v>2597</v>
      </c>
      <c r="F171" s="32"/>
      <c r="G171" s="32"/>
      <c r="H171" s="110"/>
      <c r="I171" s="43"/>
    </row>
    <row r="172" spans="1:9" s="26" customFormat="1" ht="12" customHeight="1" thickBot="1">
      <c r="A172" s="144" t="s">
        <v>84</v>
      </c>
      <c r="B172" s="487" t="s">
        <v>804</v>
      </c>
      <c r="C172" s="487" t="s">
        <v>1283</v>
      </c>
      <c r="D172" s="490">
        <v>0.52083333333333337</v>
      </c>
      <c r="E172" s="39" t="s">
        <v>2598</v>
      </c>
      <c r="F172" s="32"/>
      <c r="G172" s="37"/>
      <c r="H172" s="110"/>
      <c r="I172" s="43"/>
    </row>
    <row r="173" spans="1:9" s="26" customFormat="1" ht="12" customHeight="1" thickBot="1">
      <c r="A173" s="141" t="s">
        <v>1</v>
      </c>
      <c r="B173" s="134" t="s">
        <v>829</v>
      </c>
      <c r="C173" s="134" t="s">
        <v>1284</v>
      </c>
      <c r="D173" s="38"/>
      <c r="E173" s="39" t="s">
        <v>588</v>
      </c>
      <c r="F173" s="412" t="str">
        <f>E175</f>
        <v>曾/褚</v>
      </c>
      <c r="G173" s="32"/>
      <c r="H173" s="110"/>
      <c r="I173" s="43"/>
    </row>
    <row r="174" spans="1:9" s="26" customFormat="1" ht="12" customHeight="1">
      <c r="A174" s="142" t="s">
        <v>85</v>
      </c>
      <c r="B174" s="162" t="s">
        <v>829</v>
      </c>
      <c r="C174" s="162" t="s">
        <v>1285</v>
      </c>
      <c r="D174" s="31"/>
      <c r="E174" s="515">
        <v>0.6875</v>
      </c>
      <c r="F174" s="422" t="s">
        <v>2819</v>
      </c>
      <c r="G174" s="32"/>
      <c r="H174" s="110"/>
      <c r="I174" s="43"/>
    </row>
    <row r="175" spans="1:9" s="26" customFormat="1" ht="12" customHeight="1" thickBot="1">
      <c r="A175" s="143" t="s">
        <v>1</v>
      </c>
      <c r="B175" s="134" t="s">
        <v>807</v>
      </c>
      <c r="C175" s="134" t="s">
        <v>1286</v>
      </c>
      <c r="D175" s="34" t="s">
        <v>545</v>
      </c>
      <c r="E175" s="470" t="s">
        <v>2611</v>
      </c>
      <c r="F175" s="39"/>
      <c r="G175" s="32"/>
      <c r="H175" s="110"/>
      <c r="I175" s="43"/>
    </row>
    <row r="176" spans="1:9" s="26" customFormat="1" ht="12" customHeight="1" thickBot="1">
      <c r="A176" s="144" t="s">
        <v>86</v>
      </c>
      <c r="B176" s="487" t="s">
        <v>807</v>
      </c>
      <c r="C176" s="487" t="s">
        <v>1287</v>
      </c>
      <c r="D176" s="488">
        <v>0.54166666666666663</v>
      </c>
      <c r="E176" s="408" t="s">
        <v>2612</v>
      </c>
      <c r="F176" s="39"/>
      <c r="G176" s="32"/>
      <c r="H176" s="110"/>
      <c r="I176" s="43"/>
    </row>
    <row r="177" spans="1:9" s="26" customFormat="1" ht="12" customHeight="1" thickBot="1">
      <c r="A177" s="141" t="s">
        <v>1</v>
      </c>
      <c r="B177" s="134" t="s">
        <v>823</v>
      </c>
      <c r="C177" s="134" t="s">
        <v>1159</v>
      </c>
      <c r="D177" s="38" t="s">
        <v>259</v>
      </c>
      <c r="E177" s="32"/>
      <c r="F177" s="39" t="s">
        <v>610</v>
      </c>
      <c r="G177" s="404" t="str">
        <f>F181</f>
        <v>吳/洪</v>
      </c>
      <c r="H177" s="110" t="s">
        <v>399</v>
      </c>
      <c r="I177" s="43"/>
    </row>
    <row r="178" spans="1:9" s="26" customFormat="1" ht="12" customHeight="1" thickBot="1">
      <c r="A178" s="142" t="s">
        <v>87</v>
      </c>
      <c r="B178" s="487" t="s">
        <v>823</v>
      </c>
      <c r="C178" s="487" t="s">
        <v>1160</v>
      </c>
      <c r="D178" s="386"/>
      <c r="E178" s="32"/>
      <c r="F178" s="515">
        <v>0.4375</v>
      </c>
      <c r="G178" s="465" t="s">
        <v>2858</v>
      </c>
      <c r="H178" s="110"/>
      <c r="I178" s="43"/>
    </row>
    <row r="179" spans="1:9" s="26" customFormat="1" ht="12" customHeight="1" thickBot="1">
      <c r="A179" s="143" t="s">
        <v>1</v>
      </c>
      <c r="B179" s="134" t="s">
        <v>837</v>
      </c>
      <c r="C179" s="134" t="s">
        <v>1288</v>
      </c>
      <c r="D179" s="41" t="s">
        <v>546</v>
      </c>
      <c r="E179" s="402" t="s">
        <v>2603</v>
      </c>
      <c r="F179" s="467"/>
      <c r="G179" s="32"/>
      <c r="H179" s="110"/>
      <c r="I179" s="43"/>
    </row>
    <row r="180" spans="1:9" s="26" customFormat="1" ht="12" customHeight="1">
      <c r="A180" s="144" t="s">
        <v>88</v>
      </c>
      <c r="B180" s="162" t="s">
        <v>837</v>
      </c>
      <c r="C180" s="162" t="s">
        <v>1289</v>
      </c>
      <c r="D180" s="42">
        <v>0.54166666666666663</v>
      </c>
      <c r="E180" s="401" t="s">
        <v>2604</v>
      </c>
      <c r="F180" s="467"/>
      <c r="G180" s="32"/>
      <c r="H180" s="110"/>
      <c r="I180" s="43"/>
    </row>
    <row r="181" spans="1:9" s="26" customFormat="1" ht="12" customHeight="1" thickBot="1">
      <c r="A181" s="141" t="s">
        <v>1</v>
      </c>
      <c r="B181" s="134" t="s">
        <v>815</v>
      </c>
      <c r="C181" s="134" t="s">
        <v>1290</v>
      </c>
      <c r="D181" s="38"/>
      <c r="E181" s="39" t="s">
        <v>589</v>
      </c>
      <c r="F181" s="470" t="str">
        <f>E183</f>
        <v>吳/洪</v>
      </c>
      <c r="G181" s="32"/>
      <c r="H181" s="110"/>
      <c r="I181" s="43"/>
    </row>
    <row r="182" spans="1:9" s="26" customFormat="1" ht="12" customHeight="1" thickBot="1">
      <c r="A182" s="142" t="s">
        <v>89</v>
      </c>
      <c r="B182" s="487" t="s">
        <v>815</v>
      </c>
      <c r="C182" s="487" t="s">
        <v>1291</v>
      </c>
      <c r="D182" s="386"/>
      <c r="E182" s="515">
        <v>0.6875</v>
      </c>
      <c r="F182" s="465" t="s">
        <v>2821</v>
      </c>
      <c r="G182" s="32"/>
      <c r="H182" s="110"/>
      <c r="I182" s="43"/>
    </row>
    <row r="183" spans="1:9" s="26" customFormat="1" ht="12" customHeight="1" thickBot="1">
      <c r="A183" s="143" t="s">
        <v>1</v>
      </c>
      <c r="B183" s="134" t="s">
        <v>817</v>
      </c>
      <c r="C183" s="134" t="s">
        <v>1292</v>
      </c>
      <c r="D183" s="41" t="s">
        <v>547</v>
      </c>
      <c r="E183" s="402" t="s">
        <v>2609</v>
      </c>
      <c r="F183" s="400"/>
      <c r="G183" s="32"/>
      <c r="H183" s="110"/>
      <c r="I183" s="43"/>
    </row>
    <row r="184" spans="1:9" s="26" customFormat="1" ht="12" customHeight="1">
      <c r="A184" s="144" t="s">
        <v>90</v>
      </c>
      <c r="B184" s="162" t="s">
        <v>817</v>
      </c>
      <c r="C184" s="162" t="s">
        <v>1293</v>
      </c>
      <c r="D184" s="42">
        <v>0.54166666666666663</v>
      </c>
      <c r="E184" s="32" t="s">
        <v>2610</v>
      </c>
      <c r="F184" s="32"/>
      <c r="G184" s="32"/>
      <c r="H184" s="110"/>
      <c r="I184" s="43"/>
    </row>
    <row r="185" spans="1:9" s="26" customFormat="1" ht="12" customHeight="1">
      <c r="A185" s="141" t="s">
        <v>1</v>
      </c>
      <c r="B185" s="134" t="s">
        <v>801</v>
      </c>
      <c r="C185" s="134" t="s">
        <v>1179</v>
      </c>
      <c r="D185" s="38"/>
      <c r="E185" s="32"/>
      <c r="F185" s="32"/>
      <c r="G185" s="32" t="s">
        <v>388</v>
      </c>
      <c r="H185" s="110"/>
      <c r="I185" s="43"/>
    </row>
    <row r="186" spans="1:9" s="26" customFormat="1" ht="12" customHeight="1" thickBot="1">
      <c r="A186" s="142" t="s">
        <v>91</v>
      </c>
      <c r="B186" s="487" t="s">
        <v>801</v>
      </c>
      <c r="C186" s="487" t="s">
        <v>1180</v>
      </c>
      <c r="D186" s="386"/>
      <c r="E186" s="32"/>
      <c r="F186" s="32"/>
      <c r="G186" s="105" t="s">
        <v>0</v>
      </c>
      <c r="H186" s="110"/>
      <c r="I186" s="43"/>
    </row>
    <row r="187" spans="1:9" s="26" customFormat="1" ht="12" customHeight="1" thickBot="1">
      <c r="A187" s="143" t="s">
        <v>1</v>
      </c>
      <c r="B187" s="134" t="s">
        <v>825</v>
      </c>
      <c r="C187" s="134" t="s">
        <v>1121</v>
      </c>
      <c r="D187" s="41" t="s">
        <v>548</v>
      </c>
      <c r="E187" s="402" t="s">
        <v>2599</v>
      </c>
      <c r="F187" s="32"/>
      <c r="G187" s="32"/>
      <c r="H187" s="110"/>
      <c r="I187" s="43"/>
    </row>
    <row r="188" spans="1:9" s="26" customFormat="1" ht="12" customHeight="1">
      <c r="A188" s="144" t="s">
        <v>92</v>
      </c>
      <c r="B188" s="162" t="s">
        <v>825</v>
      </c>
      <c r="C188" s="162" t="s">
        <v>1122</v>
      </c>
      <c r="D188" s="42">
        <v>0.54166666666666663</v>
      </c>
      <c r="E188" s="466" t="s">
        <v>2600</v>
      </c>
      <c r="F188" s="32"/>
      <c r="G188" s="32"/>
      <c r="H188" s="110"/>
      <c r="I188" s="43"/>
    </row>
    <row r="189" spans="1:9" s="26" customFormat="1" ht="12" customHeight="1" thickBot="1">
      <c r="A189" s="141" t="s">
        <v>1</v>
      </c>
      <c r="B189" s="134" t="s">
        <v>804</v>
      </c>
      <c r="C189" s="134" t="s">
        <v>1171</v>
      </c>
      <c r="D189" s="38"/>
      <c r="E189" s="467" t="s">
        <v>590</v>
      </c>
      <c r="F189" s="32" t="str">
        <f>E187</f>
        <v>文/韋</v>
      </c>
      <c r="G189" s="32"/>
      <c r="H189" s="110"/>
      <c r="I189" s="43"/>
    </row>
    <row r="190" spans="1:9" s="26" customFormat="1" ht="12" customHeight="1" thickBot="1">
      <c r="A190" s="142" t="s">
        <v>93</v>
      </c>
      <c r="B190" s="487" t="s">
        <v>804</v>
      </c>
      <c r="C190" s="487" t="s">
        <v>1172</v>
      </c>
      <c r="D190" s="386"/>
      <c r="E190" s="40">
        <v>0.6875</v>
      </c>
      <c r="F190" s="401" t="s">
        <v>2818</v>
      </c>
      <c r="G190" s="32"/>
      <c r="H190" s="110"/>
      <c r="I190" s="43"/>
    </row>
    <row r="191" spans="1:9" s="26" customFormat="1" ht="12" customHeight="1" thickBot="1">
      <c r="A191" s="143" t="s">
        <v>1</v>
      </c>
      <c r="B191" s="134" t="s">
        <v>865</v>
      </c>
      <c r="C191" s="134" t="s">
        <v>1294</v>
      </c>
      <c r="D191" s="41" t="s">
        <v>549</v>
      </c>
      <c r="E191" s="387" t="s">
        <v>2605</v>
      </c>
      <c r="F191" s="39"/>
      <c r="G191" s="32"/>
      <c r="H191" s="110"/>
      <c r="I191" s="43"/>
    </row>
    <row r="192" spans="1:9" s="26" customFormat="1" ht="12" customHeight="1">
      <c r="A192" s="144" t="s">
        <v>94</v>
      </c>
      <c r="B192" s="162" t="s">
        <v>865</v>
      </c>
      <c r="C192" s="162" t="s">
        <v>1295</v>
      </c>
      <c r="D192" s="42">
        <v>0.54166666666666663</v>
      </c>
      <c r="E192" s="414" t="s">
        <v>2606</v>
      </c>
      <c r="F192" s="39"/>
      <c r="G192" s="32"/>
      <c r="H192" s="110"/>
      <c r="I192" s="43"/>
    </row>
    <row r="193" spans="1:9" s="26" customFormat="1" ht="12" customHeight="1" thickBot="1">
      <c r="A193" s="141" t="s">
        <v>1</v>
      </c>
      <c r="B193" s="134" t="s">
        <v>811</v>
      </c>
      <c r="C193" s="134" t="s">
        <v>1191</v>
      </c>
      <c r="D193" s="38"/>
      <c r="E193" s="32"/>
      <c r="F193" s="39" t="s">
        <v>611</v>
      </c>
      <c r="G193" s="412" t="str">
        <f>F197</f>
        <v>王/陳</v>
      </c>
      <c r="H193" s="110" t="s">
        <v>400</v>
      </c>
      <c r="I193" s="43"/>
    </row>
    <row r="194" spans="1:9" s="26" customFormat="1" ht="12" customHeight="1" thickBot="1">
      <c r="A194" s="142" t="s">
        <v>95</v>
      </c>
      <c r="B194" s="487" t="s">
        <v>811</v>
      </c>
      <c r="C194" s="487" t="s">
        <v>1192</v>
      </c>
      <c r="D194" s="386"/>
      <c r="E194" s="32"/>
      <c r="F194" s="515">
        <v>0.4375</v>
      </c>
      <c r="G194" s="32" t="s">
        <v>2857</v>
      </c>
      <c r="H194" s="110"/>
      <c r="I194" s="43"/>
    </row>
    <row r="195" spans="1:9" s="26" customFormat="1" ht="12" customHeight="1" thickBot="1">
      <c r="A195" s="143" t="s">
        <v>1</v>
      </c>
      <c r="B195" s="134" t="s">
        <v>838</v>
      </c>
      <c r="C195" s="134" t="s">
        <v>1296</v>
      </c>
      <c r="D195" s="41" t="s">
        <v>550</v>
      </c>
      <c r="E195" s="402" t="s">
        <v>2615</v>
      </c>
      <c r="F195" s="467"/>
      <c r="G195" s="32"/>
      <c r="H195" s="110"/>
      <c r="I195" s="43"/>
    </row>
    <row r="196" spans="1:9" s="26" customFormat="1" ht="12" customHeight="1">
      <c r="A196" s="144" t="s">
        <v>96</v>
      </c>
      <c r="B196" s="162" t="s">
        <v>838</v>
      </c>
      <c r="C196" s="162" t="s">
        <v>1297</v>
      </c>
      <c r="D196" s="42">
        <v>0.54166666666666663</v>
      </c>
      <c r="E196" s="480" t="s">
        <v>2616</v>
      </c>
      <c r="F196" s="467"/>
      <c r="G196" s="32"/>
      <c r="H196" s="110"/>
      <c r="I196" s="43"/>
    </row>
    <row r="197" spans="1:9" s="26" customFormat="1" ht="12" customHeight="1" thickBot="1">
      <c r="A197" s="141" t="s">
        <v>1</v>
      </c>
      <c r="B197" s="134" t="s">
        <v>809</v>
      </c>
      <c r="C197" s="134" t="s">
        <v>1298</v>
      </c>
      <c r="D197" s="38"/>
      <c r="E197" s="467" t="s">
        <v>591</v>
      </c>
      <c r="F197" s="469" t="str">
        <f>E195</f>
        <v>王/陳</v>
      </c>
      <c r="G197" s="32"/>
      <c r="H197" s="110"/>
      <c r="I197" s="43"/>
    </row>
    <row r="198" spans="1:9" s="26" customFormat="1" ht="12" customHeight="1" thickBot="1">
      <c r="A198" s="142" t="s">
        <v>97</v>
      </c>
      <c r="B198" s="487" t="s">
        <v>809</v>
      </c>
      <c r="C198" s="487" t="s">
        <v>1299</v>
      </c>
      <c r="D198" s="386"/>
      <c r="E198" s="40">
        <v>0.6875</v>
      </c>
      <c r="F198" s="32" t="s">
        <v>2824</v>
      </c>
      <c r="G198" s="32"/>
      <c r="H198" s="110"/>
      <c r="I198" s="43"/>
    </row>
    <row r="199" spans="1:9" s="26" customFormat="1" ht="12" customHeight="1" thickBot="1">
      <c r="A199" s="143" t="s">
        <v>1</v>
      </c>
      <c r="B199" s="134" t="s">
        <v>821</v>
      </c>
      <c r="C199" s="134" t="s">
        <v>1300</v>
      </c>
      <c r="D199" s="41" t="s">
        <v>551</v>
      </c>
      <c r="E199" s="387" t="s">
        <v>2607</v>
      </c>
      <c r="F199" s="32"/>
      <c r="G199" s="32"/>
      <c r="H199" s="110"/>
      <c r="I199" s="43"/>
    </row>
    <row r="200" spans="1:9" s="26" customFormat="1" ht="12" customHeight="1">
      <c r="A200" s="144" t="s">
        <v>98</v>
      </c>
      <c r="B200" s="162" t="s">
        <v>821</v>
      </c>
      <c r="C200" s="162" t="s">
        <v>1301</v>
      </c>
      <c r="D200" s="42">
        <v>0.54166666666666663</v>
      </c>
      <c r="E200" s="32" t="s">
        <v>2608</v>
      </c>
      <c r="F200" s="32"/>
      <c r="G200" s="32"/>
      <c r="H200" s="110"/>
      <c r="I200" s="43"/>
    </row>
    <row r="201" spans="1:9" s="26" customFormat="1" ht="12" customHeight="1">
      <c r="A201" s="23"/>
      <c r="B201" s="77"/>
      <c r="C201" s="77"/>
      <c r="D201" s="38"/>
      <c r="E201" s="44"/>
      <c r="F201" s="25"/>
      <c r="G201" s="25"/>
      <c r="H201" s="110"/>
      <c r="I201" s="43"/>
    </row>
    <row r="202" spans="1:9" s="26" customFormat="1" ht="12" customHeight="1">
      <c r="A202" s="12" t="s">
        <v>758</v>
      </c>
      <c r="B202" s="32"/>
      <c r="C202" s="25" t="s">
        <v>264</v>
      </c>
      <c r="D202" s="28" t="s">
        <v>2213</v>
      </c>
      <c r="E202" s="28" t="s">
        <v>1517</v>
      </c>
      <c r="F202" s="28" t="s">
        <v>1516</v>
      </c>
      <c r="G202" s="28"/>
      <c r="H202" s="109"/>
      <c r="I202" s="43"/>
    </row>
    <row r="203" spans="1:9" s="29" customFormat="1" ht="12" customHeight="1">
      <c r="A203" s="141" t="s">
        <v>1</v>
      </c>
      <c r="B203" s="134" t="s">
        <v>821</v>
      </c>
      <c r="C203" s="134" t="s">
        <v>1153</v>
      </c>
      <c r="D203" s="28"/>
      <c r="E203" s="28"/>
      <c r="F203" s="28"/>
      <c r="G203" s="28"/>
      <c r="H203" s="109"/>
      <c r="I203" s="24"/>
    </row>
    <row r="204" spans="1:9" s="26" customFormat="1" ht="12" customHeight="1">
      <c r="A204" s="142" t="s">
        <v>99</v>
      </c>
      <c r="B204" s="162" t="s">
        <v>821</v>
      </c>
      <c r="C204" s="162" t="s">
        <v>1154</v>
      </c>
      <c r="D204" s="31"/>
      <c r="E204" s="32"/>
      <c r="F204" s="32"/>
      <c r="G204" s="32"/>
      <c r="H204" s="110"/>
      <c r="I204" s="43"/>
    </row>
    <row r="205" spans="1:9" s="26" customFormat="1" ht="12" customHeight="1" thickBot="1">
      <c r="A205" s="143" t="s">
        <v>1</v>
      </c>
      <c r="B205" s="134" t="s">
        <v>807</v>
      </c>
      <c r="C205" s="134" t="s">
        <v>1302</v>
      </c>
      <c r="D205" s="34" t="s">
        <v>552</v>
      </c>
      <c r="E205" s="412" t="s">
        <v>2613</v>
      </c>
      <c r="F205" s="32"/>
      <c r="G205" s="32"/>
      <c r="H205" s="110"/>
      <c r="I205" s="43"/>
    </row>
    <row r="206" spans="1:9" s="26" customFormat="1" ht="12" customHeight="1" thickBot="1">
      <c r="A206" s="144" t="s">
        <v>100</v>
      </c>
      <c r="B206" s="487" t="s">
        <v>807</v>
      </c>
      <c r="C206" s="487" t="s">
        <v>1303</v>
      </c>
      <c r="D206" s="490">
        <v>0.54166666666666663</v>
      </c>
      <c r="E206" s="39" t="s">
        <v>2614</v>
      </c>
      <c r="F206" s="32"/>
      <c r="G206" s="37"/>
      <c r="H206" s="110"/>
      <c r="I206" s="43"/>
    </row>
    <row r="207" spans="1:9" s="26" customFormat="1" ht="12" customHeight="1" thickBot="1">
      <c r="A207" s="141" t="s">
        <v>1</v>
      </c>
      <c r="B207" s="134" t="s">
        <v>838</v>
      </c>
      <c r="C207" s="134" t="s">
        <v>1304</v>
      </c>
      <c r="D207" s="38"/>
      <c r="E207" s="39" t="s">
        <v>592</v>
      </c>
      <c r="F207" s="412" t="str">
        <f>E209</f>
        <v>胡/黃</v>
      </c>
      <c r="G207" s="32"/>
      <c r="H207" s="110"/>
      <c r="I207" s="43"/>
    </row>
    <row r="208" spans="1:9" s="26" customFormat="1" ht="12" customHeight="1">
      <c r="A208" s="142" t="s">
        <v>101</v>
      </c>
      <c r="B208" s="162" t="s">
        <v>838</v>
      </c>
      <c r="C208" s="162" t="s">
        <v>2197</v>
      </c>
      <c r="D208" s="31"/>
      <c r="E208" s="515">
        <v>0.70833333333333337</v>
      </c>
      <c r="F208" s="422" t="s">
        <v>2828</v>
      </c>
      <c r="G208" s="32"/>
      <c r="H208" s="110"/>
      <c r="I208" s="43"/>
    </row>
    <row r="209" spans="1:9" s="26" customFormat="1" ht="12" customHeight="1" thickBot="1">
      <c r="A209" s="143" t="s">
        <v>1</v>
      </c>
      <c r="B209" s="134" t="s">
        <v>801</v>
      </c>
      <c r="C209" s="134" t="s">
        <v>1109</v>
      </c>
      <c r="D209" s="34" t="s">
        <v>553</v>
      </c>
      <c r="E209" s="470" t="s">
        <v>2621</v>
      </c>
      <c r="F209" s="39"/>
      <c r="G209" s="32"/>
      <c r="H209" s="110"/>
      <c r="I209" s="43"/>
    </row>
    <row r="210" spans="1:9" s="26" customFormat="1" ht="12" customHeight="1" thickBot="1">
      <c r="A210" s="144" t="s">
        <v>102</v>
      </c>
      <c r="B210" s="487" t="s">
        <v>801</v>
      </c>
      <c r="C210" s="487" t="s">
        <v>1110</v>
      </c>
      <c r="D210" s="488">
        <v>0.5625</v>
      </c>
      <c r="E210" s="400" t="s">
        <v>2622</v>
      </c>
      <c r="F210" s="39"/>
      <c r="G210" s="37"/>
      <c r="H210" s="110"/>
      <c r="I210" s="43"/>
    </row>
    <row r="211" spans="1:9" s="26" customFormat="1" ht="12" customHeight="1" thickBot="1">
      <c r="A211" s="141" t="s">
        <v>1</v>
      </c>
      <c r="B211" s="134" t="s">
        <v>809</v>
      </c>
      <c r="C211" s="134" t="s">
        <v>1113</v>
      </c>
      <c r="D211" s="38"/>
      <c r="E211" s="32"/>
      <c r="F211" s="39" t="s">
        <v>612</v>
      </c>
      <c r="G211" s="412" t="str">
        <f>F215</f>
        <v>吳/王</v>
      </c>
      <c r="H211" s="110" t="s">
        <v>401</v>
      </c>
      <c r="I211" s="43"/>
    </row>
    <row r="212" spans="1:9" s="26" customFormat="1" ht="12" customHeight="1">
      <c r="A212" s="142" t="s">
        <v>103</v>
      </c>
      <c r="B212" s="162" t="s">
        <v>809</v>
      </c>
      <c r="C212" s="162" t="s">
        <v>1114</v>
      </c>
      <c r="D212" s="31"/>
      <c r="E212" s="32"/>
      <c r="F212" s="515">
        <v>0.4375</v>
      </c>
      <c r="G212" s="465" t="s">
        <v>2859</v>
      </c>
      <c r="H212" s="110"/>
      <c r="I212" s="43"/>
    </row>
    <row r="213" spans="1:9" s="26" customFormat="1" ht="12" customHeight="1" thickBot="1">
      <c r="A213" s="143" t="s">
        <v>1</v>
      </c>
      <c r="B213" s="134" t="s">
        <v>804</v>
      </c>
      <c r="C213" s="134" t="s">
        <v>1305</v>
      </c>
      <c r="D213" s="34" t="s">
        <v>554</v>
      </c>
      <c r="E213" s="412" t="s">
        <v>2619</v>
      </c>
      <c r="F213" s="467"/>
      <c r="G213" s="32"/>
      <c r="H213" s="110"/>
      <c r="I213" s="43"/>
    </row>
    <row r="214" spans="1:9" s="26" customFormat="1" ht="12" customHeight="1" thickBot="1">
      <c r="A214" s="144" t="s">
        <v>104</v>
      </c>
      <c r="B214" s="487" t="s">
        <v>804</v>
      </c>
      <c r="C214" s="487" t="s">
        <v>1306</v>
      </c>
      <c r="D214" s="488">
        <v>0.5625</v>
      </c>
      <c r="E214" s="483" t="s">
        <v>2620</v>
      </c>
      <c r="F214" s="467"/>
      <c r="G214" s="32"/>
      <c r="H214" s="110"/>
      <c r="I214" s="43"/>
    </row>
    <row r="215" spans="1:9" s="26" customFormat="1" ht="12" customHeight="1" thickBot="1">
      <c r="A215" s="141" t="s">
        <v>1</v>
      </c>
      <c r="B215" s="134" t="s">
        <v>815</v>
      </c>
      <c r="C215" s="134" t="s">
        <v>1307</v>
      </c>
      <c r="D215" s="38"/>
      <c r="E215" s="467" t="s">
        <v>593</v>
      </c>
      <c r="F215" s="469" t="str">
        <f>E213</f>
        <v>吳/王</v>
      </c>
      <c r="G215" s="32"/>
      <c r="H215" s="110"/>
      <c r="I215" s="43"/>
    </row>
    <row r="216" spans="1:9" s="26" customFormat="1" ht="12" customHeight="1" thickBot="1">
      <c r="A216" s="142" t="s">
        <v>105</v>
      </c>
      <c r="B216" s="487" t="s">
        <v>815</v>
      </c>
      <c r="C216" s="487" t="s">
        <v>1308</v>
      </c>
      <c r="D216" s="386"/>
      <c r="E216" s="40">
        <v>0.70833333333333337</v>
      </c>
      <c r="F216" s="32" t="s">
        <v>2822</v>
      </c>
      <c r="G216" s="37"/>
      <c r="H216" s="110"/>
      <c r="I216" s="43"/>
    </row>
    <row r="217" spans="1:9" s="26" customFormat="1" ht="12" customHeight="1" thickBot="1">
      <c r="A217" s="143" t="s">
        <v>1</v>
      </c>
      <c r="B217" s="134" t="s">
        <v>1309</v>
      </c>
      <c r="C217" s="134" t="s">
        <v>1310</v>
      </c>
      <c r="D217" s="410" t="s">
        <v>555</v>
      </c>
      <c r="E217" s="387" t="s">
        <v>2617</v>
      </c>
      <c r="F217" s="32"/>
      <c r="G217" s="32"/>
      <c r="H217" s="110"/>
      <c r="I217" s="43"/>
    </row>
    <row r="218" spans="1:9" s="26" customFormat="1" ht="12" customHeight="1">
      <c r="A218" s="144" t="s">
        <v>106</v>
      </c>
      <c r="B218" s="162" t="s">
        <v>1309</v>
      </c>
      <c r="C218" s="162" t="s">
        <v>1311</v>
      </c>
      <c r="D218" s="42">
        <v>0.5625</v>
      </c>
      <c r="E218" s="414" t="s">
        <v>2618</v>
      </c>
      <c r="F218" s="37"/>
      <c r="G218" s="32"/>
      <c r="H218" s="110"/>
      <c r="I218" s="43"/>
    </row>
    <row r="219" spans="1:9" s="26" customFormat="1" ht="12" customHeight="1">
      <c r="A219" s="141" t="s">
        <v>1</v>
      </c>
      <c r="B219" s="134" t="s">
        <v>941</v>
      </c>
      <c r="C219" s="134" t="s">
        <v>1093</v>
      </c>
      <c r="D219" s="38"/>
      <c r="E219" s="32"/>
      <c r="F219" s="32"/>
      <c r="G219" s="32" t="s">
        <v>388</v>
      </c>
      <c r="H219" s="110"/>
      <c r="I219" s="43"/>
    </row>
    <row r="220" spans="1:9" s="26" customFormat="1" ht="12" customHeight="1">
      <c r="A220" s="142" t="s">
        <v>107</v>
      </c>
      <c r="B220" s="162" t="s">
        <v>941</v>
      </c>
      <c r="C220" s="162" t="s">
        <v>1094</v>
      </c>
      <c r="D220" s="31"/>
      <c r="E220" s="32"/>
      <c r="F220" s="32"/>
      <c r="G220" s="105" t="s">
        <v>0</v>
      </c>
      <c r="H220" s="110"/>
      <c r="I220" s="43"/>
    </row>
    <row r="221" spans="1:9" s="26" customFormat="1" ht="12" customHeight="1" thickBot="1">
      <c r="A221" s="143" t="s">
        <v>1</v>
      </c>
      <c r="B221" s="134" t="s">
        <v>823</v>
      </c>
      <c r="C221" s="134" t="s">
        <v>1137</v>
      </c>
      <c r="D221" s="34" t="s">
        <v>556</v>
      </c>
      <c r="E221" s="404" t="s">
        <v>2623</v>
      </c>
      <c r="F221" s="32"/>
      <c r="G221" s="32"/>
      <c r="H221" s="110"/>
      <c r="I221" s="43"/>
    </row>
    <row r="222" spans="1:9" s="26" customFormat="1" ht="12" customHeight="1" thickBot="1">
      <c r="A222" s="163">
        <v>107</v>
      </c>
      <c r="B222" s="487" t="s">
        <v>823</v>
      </c>
      <c r="C222" s="487" t="s">
        <v>1138</v>
      </c>
      <c r="D222" s="488">
        <v>0.5625</v>
      </c>
      <c r="E222" s="483" t="s">
        <v>2624</v>
      </c>
      <c r="F222" s="32"/>
      <c r="G222" s="37"/>
      <c r="H222" s="110"/>
      <c r="I222" s="43"/>
    </row>
    <row r="223" spans="1:9" s="26" customFormat="1" ht="12" customHeight="1" thickBot="1">
      <c r="A223" s="141" t="s">
        <v>1</v>
      </c>
      <c r="B223" s="134" t="s">
        <v>885</v>
      </c>
      <c r="C223" s="134" t="s">
        <v>1169</v>
      </c>
      <c r="D223" s="38"/>
      <c r="E223" s="467" t="s">
        <v>594</v>
      </c>
      <c r="F223" s="402" t="str">
        <f>E221</f>
        <v>蔡/黃</v>
      </c>
      <c r="G223" s="32"/>
      <c r="H223" s="110"/>
      <c r="I223" s="43"/>
    </row>
    <row r="224" spans="1:9" s="26" customFormat="1" ht="12" customHeight="1" thickBot="1">
      <c r="A224" s="142" t="s">
        <v>108</v>
      </c>
      <c r="B224" s="487" t="s">
        <v>885</v>
      </c>
      <c r="C224" s="487" t="s">
        <v>1170</v>
      </c>
      <c r="D224" s="386"/>
      <c r="E224" s="40">
        <v>0.70833333333333337</v>
      </c>
      <c r="F224" s="466" t="s">
        <v>2825</v>
      </c>
      <c r="G224" s="32"/>
      <c r="H224" s="110"/>
      <c r="I224" s="43"/>
    </row>
    <row r="225" spans="1:9" s="26" customFormat="1" ht="12" customHeight="1" thickBot="1">
      <c r="A225" s="143" t="s">
        <v>1</v>
      </c>
      <c r="B225" s="134" t="s">
        <v>825</v>
      </c>
      <c r="C225" s="134" t="s">
        <v>1312</v>
      </c>
      <c r="D225" s="41" t="s">
        <v>557</v>
      </c>
      <c r="E225" s="413" t="s">
        <v>2625</v>
      </c>
      <c r="F225" s="467"/>
      <c r="G225" s="32"/>
      <c r="H225" s="110"/>
      <c r="I225" s="43"/>
    </row>
    <row r="226" spans="1:9" s="26" customFormat="1" ht="12" customHeight="1">
      <c r="A226" s="144" t="s">
        <v>109</v>
      </c>
      <c r="B226" s="162" t="s">
        <v>825</v>
      </c>
      <c r="C226" s="162" t="s">
        <v>1313</v>
      </c>
      <c r="D226" s="42">
        <v>0.5625</v>
      </c>
      <c r="E226" s="414" t="s">
        <v>2626</v>
      </c>
      <c r="F226" s="467"/>
      <c r="G226" s="32"/>
      <c r="H226" s="110"/>
      <c r="I226" s="43"/>
    </row>
    <row r="227" spans="1:9" s="26" customFormat="1" ht="12" customHeight="1" thickBot="1">
      <c r="A227" s="141" t="s">
        <v>1</v>
      </c>
      <c r="B227" s="134" t="s">
        <v>767</v>
      </c>
      <c r="C227" s="134" t="s">
        <v>1173</v>
      </c>
      <c r="D227" s="38"/>
      <c r="E227" s="32"/>
      <c r="F227" s="467" t="s">
        <v>613</v>
      </c>
      <c r="G227" s="402" t="str">
        <f>F223</f>
        <v>蔡/黃</v>
      </c>
      <c r="H227" s="110" t="s">
        <v>402</v>
      </c>
      <c r="I227" s="43"/>
    </row>
    <row r="228" spans="1:9" s="26" customFormat="1" ht="12" customHeight="1" thickBot="1">
      <c r="A228" s="142" t="s">
        <v>110</v>
      </c>
      <c r="B228" s="487" t="s">
        <v>767</v>
      </c>
      <c r="C228" s="487" t="s">
        <v>1174</v>
      </c>
      <c r="D228" s="386"/>
      <c r="E228" s="32"/>
      <c r="F228" s="40">
        <v>0.4375</v>
      </c>
      <c r="G228" s="32" t="s">
        <v>2860</v>
      </c>
      <c r="H228" s="110"/>
      <c r="I228" s="43"/>
    </row>
    <row r="229" spans="1:9" s="26" customFormat="1" ht="12" customHeight="1" thickBot="1">
      <c r="A229" s="143" t="s">
        <v>1</v>
      </c>
      <c r="B229" s="134" t="s">
        <v>829</v>
      </c>
      <c r="C229" s="134" t="s">
        <v>1123</v>
      </c>
      <c r="D229" s="410" t="s">
        <v>558</v>
      </c>
      <c r="E229" s="402" t="s">
        <v>2627</v>
      </c>
      <c r="F229" s="39"/>
      <c r="G229" s="32"/>
      <c r="H229" s="110"/>
      <c r="I229" s="43"/>
    </row>
    <row r="230" spans="1:9" s="26" customFormat="1" ht="12" customHeight="1">
      <c r="A230" s="144" t="s">
        <v>111</v>
      </c>
      <c r="B230" s="162" t="s">
        <v>829</v>
      </c>
      <c r="C230" s="162" t="s">
        <v>1124</v>
      </c>
      <c r="D230" s="42">
        <v>0.5625</v>
      </c>
      <c r="E230" s="480" t="s">
        <v>2628</v>
      </c>
      <c r="F230" s="39"/>
      <c r="G230" s="32"/>
      <c r="H230" s="110"/>
      <c r="I230" s="43"/>
    </row>
    <row r="231" spans="1:9" s="26" customFormat="1" ht="12" customHeight="1" thickBot="1">
      <c r="A231" s="141" t="s">
        <v>1</v>
      </c>
      <c r="B231" s="134" t="s">
        <v>819</v>
      </c>
      <c r="C231" s="134" t="s">
        <v>1314</v>
      </c>
      <c r="D231" s="38"/>
      <c r="E231" s="467" t="s">
        <v>595</v>
      </c>
      <c r="F231" s="39" t="str">
        <f>E229</f>
        <v>潘/鄧</v>
      </c>
      <c r="G231" s="32"/>
      <c r="H231" s="110"/>
      <c r="I231" s="43"/>
    </row>
    <row r="232" spans="1:9" s="26" customFormat="1" ht="12" customHeight="1" thickBot="1">
      <c r="A232" s="142" t="s">
        <v>112</v>
      </c>
      <c r="B232" s="487" t="s">
        <v>819</v>
      </c>
      <c r="C232" s="487" t="s">
        <v>1315</v>
      </c>
      <c r="D232" s="386"/>
      <c r="E232" s="40">
        <v>0.70833333333333337</v>
      </c>
      <c r="F232" s="419" t="s">
        <v>2823</v>
      </c>
      <c r="G232" s="37"/>
      <c r="H232" s="110"/>
      <c r="I232" s="43"/>
    </row>
    <row r="233" spans="1:9" s="26" customFormat="1" ht="12" customHeight="1" thickBot="1">
      <c r="A233" s="143" t="s">
        <v>1</v>
      </c>
      <c r="B233" s="134" t="s">
        <v>844</v>
      </c>
      <c r="C233" s="134" t="s">
        <v>1316</v>
      </c>
      <c r="D233" s="41" t="s">
        <v>559</v>
      </c>
      <c r="E233" s="387" t="s">
        <v>2629</v>
      </c>
      <c r="F233" s="32"/>
      <c r="G233" s="32"/>
      <c r="H233" s="110"/>
      <c r="I233" s="43"/>
    </row>
    <row r="234" spans="1:9" s="26" customFormat="1" ht="12" customHeight="1">
      <c r="A234" s="144" t="s">
        <v>113</v>
      </c>
      <c r="B234" s="162" t="s">
        <v>844</v>
      </c>
      <c r="C234" s="162" t="s">
        <v>1317</v>
      </c>
      <c r="D234" s="42">
        <v>0.5625</v>
      </c>
      <c r="E234" s="32" t="s">
        <v>2630</v>
      </c>
      <c r="F234" s="37"/>
      <c r="G234" s="32"/>
      <c r="H234" s="110"/>
      <c r="I234" s="43"/>
    </row>
    <row r="235" spans="1:9" s="26" customFormat="1" ht="12" customHeight="1">
      <c r="A235" s="141" t="s">
        <v>1</v>
      </c>
      <c r="B235" s="134" t="s">
        <v>838</v>
      </c>
      <c r="C235" s="134" t="s">
        <v>1318</v>
      </c>
      <c r="D235" s="38"/>
      <c r="E235" s="32"/>
      <c r="F235" s="32"/>
      <c r="G235" s="32"/>
      <c r="H235" s="110" t="s">
        <v>388</v>
      </c>
      <c r="I235" s="43"/>
    </row>
    <row r="236" spans="1:9" s="26" customFormat="1" ht="12" customHeight="1">
      <c r="A236" s="142" t="s">
        <v>114</v>
      </c>
      <c r="B236" s="162" t="s">
        <v>838</v>
      </c>
      <c r="C236" s="162" t="s">
        <v>1319</v>
      </c>
      <c r="D236" s="31"/>
      <c r="E236" s="32"/>
      <c r="F236" s="32"/>
      <c r="G236" s="32"/>
      <c r="H236" s="111" t="s">
        <v>0</v>
      </c>
      <c r="I236" s="43"/>
    </row>
    <row r="237" spans="1:9" s="26" customFormat="1" ht="12" customHeight="1" thickBot="1">
      <c r="A237" s="143" t="s">
        <v>1</v>
      </c>
      <c r="B237" s="134" t="s">
        <v>815</v>
      </c>
      <c r="C237" s="134" t="s">
        <v>1320</v>
      </c>
      <c r="D237" s="34" t="s">
        <v>560</v>
      </c>
      <c r="E237" s="412" t="s">
        <v>2637</v>
      </c>
      <c r="F237" s="32"/>
      <c r="G237" s="32"/>
      <c r="H237" s="110"/>
      <c r="I237" s="43"/>
    </row>
    <row r="238" spans="1:9" s="26" customFormat="1" ht="12" customHeight="1" thickBot="1">
      <c r="A238" s="144" t="s">
        <v>115</v>
      </c>
      <c r="B238" s="487" t="s">
        <v>815</v>
      </c>
      <c r="C238" s="487" t="s">
        <v>1321</v>
      </c>
      <c r="D238" s="490">
        <v>0.5625</v>
      </c>
      <c r="E238" s="405" t="s">
        <v>2638</v>
      </c>
      <c r="F238" s="32"/>
      <c r="G238" s="37"/>
      <c r="H238" s="110"/>
      <c r="I238" s="43"/>
    </row>
    <row r="239" spans="1:9" s="26" customFormat="1" ht="12" customHeight="1" thickBot="1">
      <c r="A239" s="141" t="s">
        <v>1</v>
      </c>
      <c r="B239" s="134" t="s">
        <v>865</v>
      </c>
      <c r="C239" s="134" t="s">
        <v>1089</v>
      </c>
      <c r="D239" s="38"/>
      <c r="E239" s="39" t="s">
        <v>596</v>
      </c>
      <c r="F239" s="404" t="str">
        <f>E241</f>
        <v>張/王</v>
      </c>
      <c r="G239" s="32"/>
      <c r="H239" s="110"/>
      <c r="I239" s="43"/>
    </row>
    <row r="240" spans="1:9" s="26" customFormat="1" ht="12" customHeight="1">
      <c r="A240" s="142" t="s">
        <v>116</v>
      </c>
      <c r="B240" s="162" t="s">
        <v>865</v>
      </c>
      <c r="C240" s="162" t="s">
        <v>1090</v>
      </c>
      <c r="D240" s="31"/>
      <c r="E240" s="515">
        <v>0.70833333333333337</v>
      </c>
      <c r="F240" s="483" t="s">
        <v>2830</v>
      </c>
      <c r="G240" s="32"/>
      <c r="H240" s="110"/>
      <c r="I240" s="43"/>
    </row>
    <row r="241" spans="1:9" s="26" customFormat="1" ht="12" customHeight="1" thickBot="1">
      <c r="A241" s="143" t="s">
        <v>1</v>
      </c>
      <c r="B241" s="134" t="s">
        <v>819</v>
      </c>
      <c r="C241" s="134" t="s">
        <v>1322</v>
      </c>
      <c r="D241" s="34" t="s">
        <v>561</v>
      </c>
      <c r="E241" s="470" t="s">
        <v>2631</v>
      </c>
      <c r="F241" s="467"/>
      <c r="G241" s="32"/>
      <c r="H241" s="110"/>
      <c r="I241" s="43"/>
    </row>
    <row r="242" spans="1:9" s="26" customFormat="1" ht="12" customHeight="1" thickBot="1">
      <c r="A242" s="144" t="s">
        <v>117</v>
      </c>
      <c r="B242" s="487" t="s">
        <v>819</v>
      </c>
      <c r="C242" s="487" t="s">
        <v>1323</v>
      </c>
      <c r="D242" s="488">
        <v>0.58333333333333337</v>
      </c>
      <c r="E242" s="400" t="s">
        <v>2632</v>
      </c>
      <c r="F242" s="467"/>
      <c r="G242" s="32"/>
      <c r="H242" s="110"/>
      <c r="I242" s="43"/>
    </row>
    <row r="243" spans="1:9" s="26" customFormat="1" ht="12" customHeight="1" thickBot="1">
      <c r="A243" s="141" t="s">
        <v>1</v>
      </c>
      <c r="B243" s="134" t="s">
        <v>883</v>
      </c>
      <c r="C243" s="134" t="s">
        <v>1161</v>
      </c>
      <c r="D243" s="38"/>
      <c r="E243" s="32"/>
      <c r="F243" s="467" t="s">
        <v>614</v>
      </c>
      <c r="G243" s="32" t="str">
        <f>F239</f>
        <v>張/王</v>
      </c>
      <c r="H243" s="110" t="s">
        <v>403</v>
      </c>
      <c r="I243" s="43"/>
    </row>
    <row r="244" spans="1:9" s="26" customFormat="1" ht="12" customHeight="1" thickBot="1">
      <c r="A244" s="142" t="s">
        <v>118</v>
      </c>
      <c r="B244" s="487" t="s">
        <v>883</v>
      </c>
      <c r="C244" s="487" t="s">
        <v>1162</v>
      </c>
      <c r="D244" s="386"/>
      <c r="E244" s="32"/>
      <c r="F244" s="40">
        <v>0.4375</v>
      </c>
      <c r="G244" s="414" t="s">
        <v>2861</v>
      </c>
      <c r="H244" s="110"/>
      <c r="I244" s="43"/>
    </row>
    <row r="245" spans="1:9" s="26" customFormat="1" ht="12" customHeight="1" thickBot="1">
      <c r="A245" s="143" t="s">
        <v>1</v>
      </c>
      <c r="B245" s="134" t="s">
        <v>846</v>
      </c>
      <c r="C245" s="134" t="s">
        <v>1197</v>
      </c>
      <c r="D245" s="410" t="s">
        <v>562</v>
      </c>
      <c r="E245" s="402" t="s">
        <v>2633</v>
      </c>
      <c r="F245" s="39"/>
      <c r="G245" s="32"/>
      <c r="H245" s="110"/>
      <c r="I245" s="43"/>
    </row>
    <row r="246" spans="1:9" s="26" customFormat="1" ht="12" customHeight="1">
      <c r="A246" s="144" t="s">
        <v>119</v>
      </c>
      <c r="B246" s="162" t="s">
        <v>846</v>
      </c>
      <c r="C246" s="162" t="s">
        <v>1198</v>
      </c>
      <c r="D246" s="42">
        <v>0.58333333333333337</v>
      </c>
      <c r="E246" s="39" t="s">
        <v>2634</v>
      </c>
      <c r="F246" s="39"/>
      <c r="G246" s="32"/>
      <c r="H246" s="110"/>
      <c r="I246" s="43"/>
    </row>
    <row r="247" spans="1:9" s="26" customFormat="1" ht="12" customHeight="1" thickBot="1">
      <c r="A247" s="141" t="s">
        <v>1</v>
      </c>
      <c r="B247" s="134" t="s">
        <v>834</v>
      </c>
      <c r="C247" s="134" t="s">
        <v>1324</v>
      </c>
      <c r="D247" s="38"/>
      <c r="E247" s="39" t="s">
        <v>597</v>
      </c>
      <c r="F247" s="409" t="str">
        <f>E249</f>
        <v>張/許</v>
      </c>
      <c r="G247" s="32"/>
      <c r="H247" s="110"/>
      <c r="I247" s="43"/>
    </row>
    <row r="248" spans="1:9" s="26" customFormat="1" ht="12" customHeight="1" thickBot="1">
      <c r="A248" s="142" t="s">
        <v>120</v>
      </c>
      <c r="B248" s="487" t="s">
        <v>834</v>
      </c>
      <c r="C248" s="487" t="s">
        <v>1325</v>
      </c>
      <c r="D248" s="386"/>
      <c r="E248" s="515">
        <v>0.70833333333333337</v>
      </c>
      <c r="F248" s="32" t="s">
        <v>2827</v>
      </c>
      <c r="G248" s="32"/>
      <c r="H248" s="110"/>
      <c r="I248" s="43"/>
    </row>
    <row r="249" spans="1:9" s="26" customFormat="1" ht="12" customHeight="1" thickBot="1">
      <c r="A249" s="143" t="s">
        <v>1</v>
      </c>
      <c r="B249" s="134" t="s">
        <v>827</v>
      </c>
      <c r="C249" s="134" t="s">
        <v>1326</v>
      </c>
      <c r="D249" s="41" t="s">
        <v>563</v>
      </c>
      <c r="E249" s="469" t="s">
        <v>2635</v>
      </c>
      <c r="F249" s="32"/>
      <c r="G249" s="32"/>
      <c r="H249" s="110"/>
      <c r="I249" s="43"/>
    </row>
    <row r="250" spans="1:9" s="26" customFormat="1" ht="12" customHeight="1">
      <c r="A250" s="144" t="s">
        <v>121</v>
      </c>
      <c r="B250" s="162" t="s">
        <v>827</v>
      </c>
      <c r="C250" s="162" t="s">
        <v>1327</v>
      </c>
      <c r="D250" s="42">
        <v>0.58333333333333337</v>
      </c>
      <c r="E250" s="414" t="s">
        <v>2636</v>
      </c>
      <c r="F250" s="32"/>
      <c r="G250" s="32"/>
      <c r="H250" s="110"/>
      <c r="I250" s="43"/>
    </row>
    <row r="251" spans="1:9" s="26" customFormat="1" ht="12" customHeight="1">
      <c r="A251" s="141" t="s">
        <v>1</v>
      </c>
      <c r="B251" s="134" t="s">
        <v>809</v>
      </c>
      <c r="C251" s="134" t="s">
        <v>1328</v>
      </c>
      <c r="D251" s="38"/>
      <c r="E251" s="32"/>
      <c r="F251" s="32"/>
      <c r="G251" s="32" t="s">
        <v>388</v>
      </c>
      <c r="H251" s="110"/>
      <c r="I251" s="43"/>
    </row>
    <row r="252" spans="1:9" s="26" customFormat="1" ht="12" customHeight="1" thickBot="1">
      <c r="A252" s="142" t="s">
        <v>122</v>
      </c>
      <c r="B252" s="487" t="s">
        <v>809</v>
      </c>
      <c r="C252" s="487" t="s">
        <v>1329</v>
      </c>
      <c r="D252" s="386"/>
      <c r="E252" s="32"/>
      <c r="F252" s="32"/>
      <c r="G252" s="105" t="s">
        <v>0</v>
      </c>
      <c r="H252" s="110"/>
      <c r="I252" s="43"/>
    </row>
    <row r="253" spans="1:9" s="26" customFormat="1" ht="12" customHeight="1" thickBot="1">
      <c r="A253" s="143" t="s">
        <v>1</v>
      </c>
      <c r="B253" s="134" t="s">
        <v>817</v>
      </c>
      <c r="C253" s="134" t="s">
        <v>1330</v>
      </c>
      <c r="D253" s="41" t="s">
        <v>564</v>
      </c>
      <c r="E253" s="402" t="s">
        <v>2639</v>
      </c>
      <c r="F253" s="32"/>
      <c r="G253" s="32"/>
      <c r="H253" s="110"/>
      <c r="I253" s="43"/>
    </row>
    <row r="254" spans="1:9" s="26" customFormat="1" ht="12" customHeight="1">
      <c r="A254" s="144" t="s">
        <v>123</v>
      </c>
      <c r="B254" s="162" t="s">
        <v>817</v>
      </c>
      <c r="C254" s="162" t="s">
        <v>1331</v>
      </c>
      <c r="D254" s="42">
        <v>0.58333333333333337</v>
      </c>
      <c r="E254" s="466" t="s">
        <v>2640</v>
      </c>
      <c r="F254" s="32"/>
      <c r="G254" s="32"/>
      <c r="H254" s="110"/>
      <c r="I254" s="43"/>
    </row>
    <row r="255" spans="1:9" s="26" customFormat="1" ht="12" customHeight="1" thickBot="1">
      <c r="A255" s="141" t="s">
        <v>1</v>
      </c>
      <c r="B255" s="134" t="s">
        <v>804</v>
      </c>
      <c r="C255" s="134" t="s">
        <v>1129</v>
      </c>
      <c r="D255" s="38"/>
      <c r="E255" s="467" t="s">
        <v>598</v>
      </c>
      <c r="F255" s="402" t="str">
        <f>E253</f>
        <v>楊/蔡</v>
      </c>
      <c r="G255" s="32"/>
      <c r="H255" s="110"/>
      <c r="I255" s="43"/>
    </row>
    <row r="256" spans="1:9" s="26" customFormat="1" ht="12" customHeight="1">
      <c r="A256" s="142" t="s">
        <v>124</v>
      </c>
      <c r="B256" s="162" t="s">
        <v>804</v>
      </c>
      <c r="C256" s="162" t="s">
        <v>1130</v>
      </c>
      <c r="D256" s="31"/>
      <c r="E256" s="40">
        <v>0.70833333333333337</v>
      </c>
      <c r="F256" s="39" t="s">
        <v>2826</v>
      </c>
      <c r="G256" s="32"/>
      <c r="H256" s="110"/>
      <c r="I256" s="43"/>
    </row>
    <row r="257" spans="1:9" s="26" customFormat="1" ht="12" customHeight="1" thickBot="1">
      <c r="A257" s="143" t="s">
        <v>1</v>
      </c>
      <c r="B257" s="134" t="s">
        <v>813</v>
      </c>
      <c r="C257" s="134" t="s">
        <v>1332</v>
      </c>
      <c r="D257" s="34" t="s">
        <v>565</v>
      </c>
      <c r="E257" s="409" t="s">
        <v>2641</v>
      </c>
      <c r="F257" s="39"/>
      <c r="G257" s="32"/>
      <c r="H257" s="110"/>
      <c r="I257" s="43"/>
    </row>
    <row r="258" spans="1:9" s="26" customFormat="1" ht="12" customHeight="1" thickBot="1">
      <c r="A258" s="144" t="s">
        <v>125</v>
      </c>
      <c r="B258" s="487" t="s">
        <v>813</v>
      </c>
      <c r="C258" s="487" t="s">
        <v>1333</v>
      </c>
      <c r="D258" s="488">
        <v>0.58333333333333337</v>
      </c>
      <c r="E258" s="400" t="s">
        <v>2642</v>
      </c>
      <c r="F258" s="39"/>
      <c r="G258" s="32"/>
      <c r="H258" s="110"/>
      <c r="I258" s="43"/>
    </row>
    <row r="259" spans="1:9" s="26" customFormat="1" ht="12" customHeight="1" thickBot="1">
      <c r="A259" s="141" t="s">
        <v>1</v>
      </c>
      <c r="B259" s="134" t="s">
        <v>821</v>
      </c>
      <c r="C259" s="134" t="s">
        <v>1105</v>
      </c>
      <c r="D259" s="38"/>
      <c r="E259" s="32"/>
      <c r="F259" s="39" t="s">
        <v>615</v>
      </c>
      <c r="G259" s="412" t="str">
        <f>F263</f>
        <v>吳/葉</v>
      </c>
      <c r="H259" s="110" t="s">
        <v>404</v>
      </c>
      <c r="I259" s="43"/>
    </row>
    <row r="260" spans="1:9" s="26" customFormat="1" ht="12" customHeight="1">
      <c r="A260" s="142" t="s">
        <v>126</v>
      </c>
      <c r="B260" s="162" t="s">
        <v>821</v>
      </c>
      <c r="C260" s="162" t="s">
        <v>1106</v>
      </c>
      <c r="D260" s="31"/>
      <c r="E260" s="32"/>
      <c r="F260" s="515">
        <v>0.4375</v>
      </c>
      <c r="G260" s="32" t="s">
        <v>2862</v>
      </c>
      <c r="H260" s="110"/>
      <c r="I260" s="43"/>
    </row>
    <row r="261" spans="1:9" s="26" customFormat="1" ht="12" customHeight="1" thickBot="1">
      <c r="A261" s="143" t="s">
        <v>1</v>
      </c>
      <c r="B261" s="134" t="s">
        <v>811</v>
      </c>
      <c r="C261" s="134" t="s">
        <v>1334</v>
      </c>
      <c r="D261" s="34" t="s">
        <v>566</v>
      </c>
      <c r="E261" s="404" t="s">
        <v>2643</v>
      </c>
      <c r="F261" s="467"/>
      <c r="G261" s="32"/>
      <c r="H261" s="110"/>
      <c r="I261" s="43"/>
    </row>
    <row r="262" spans="1:9" s="26" customFormat="1" ht="12" customHeight="1" thickBot="1">
      <c r="A262" s="144" t="s">
        <v>127</v>
      </c>
      <c r="B262" s="487" t="s">
        <v>811</v>
      </c>
      <c r="C262" s="487" t="s">
        <v>1335</v>
      </c>
      <c r="D262" s="488">
        <v>0.58333333333333337</v>
      </c>
      <c r="E262" s="483" t="s">
        <v>2644</v>
      </c>
      <c r="F262" s="467"/>
      <c r="G262" s="32"/>
      <c r="H262" s="110"/>
      <c r="I262" s="43"/>
    </row>
    <row r="263" spans="1:9" s="26" customFormat="1" ht="12" customHeight="1" thickBot="1">
      <c r="A263" s="141" t="s">
        <v>1</v>
      </c>
      <c r="B263" s="134" t="s">
        <v>2</v>
      </c>
      <c r="C263" s="134" t="s">
        <v>2</v>
      </c>
      <c r="D263" s="38"/>
      <c r="E263" s="467" t="s">
        <v>599</v>
      </c>
      <c r="F263" s="469" t="str">
        <f>E261</f>
        <v>吳/葉</v>
      </c>
      <c r="G263" s="32"/>
      <c r="H263" s="110"/>
      <c r="I263" s="43"/>
    </row>
    <row r="264" spans="1:9" s="26" customFormat="1" ht="12" customHeight="1">
      <c r="A264" s="142" t="s">
        <v>128</v>
      </c>
      <c r="B264" s="162" t="s">
        <v>2</v>
      </c>
      <c r="C264" s="162" t="s">
        <v>1082</v>
      </c>
      <c r="D264" s="31"/>
      <c r="E264" s="40">
        <v>0.70833333333333337</v>
      </c>
      <c r="F264" s="414" t="s">
        <v>2829</v>
      </c>
      <c r="G264" s="32"/>
      <c r="H264" s="110"/>
      <c r="I264" s="43"/>
    </row>
    <row r="265" spans="1:9" s="26" customFormat="1" ht="12" customHeight="1" thickBot="1">
      <c r="A265" s="143" t="s">
        <v>1</v>
      </c>
      <c r="B265" s="134" t="s">
        <v>848</v>
      </c>
      <c r="C265" s="134" t="s">
        <v>1183</v>
      </c>
      <c r="D265" s="34" t="s">
        <v>567</v>
      </c>
      <c r="E265" s="409" t="s">
        <v>2521</v>
      </c>
      <c r="F265" s="32"/>
      <c r="G265" s="32"/>
      <c r="H265" s="110"/>
      <c r="I265" s="43"/>
    </row>
    <row r="266" spans="1:9" s="26" customFormat="1" ht="12" customHeight="1" thickBot="1">
      <c r="A266" s="144" t="s">
        <v>129</v>
      </c>
      <c r="B266" s="487" t="s">
        <v>848</v>
      </c>
      <c r="C266" s="487" t="s">
        <v>1184</v>
      </c>
      <c r="D266" s="386"/>
      <c r="E266" s="400"/>
      <c r="F266" s="32"/>
      <c r="G266" s="32"/>
      <c r="H266" s="110"/>
      <c r="I266" s="43"/>
    </row>
    <row r="267" spans="1:9" s="26" customFormat="1" ht="12" customHeight="1">
      <c r="A267" s="23"/>
      <c r="B267" s="79"/>
      <c r="C267" s="79" t="s">
        <v>259</v>
      </c>
      <c r="D267" s="41"/>
      <c r="E267" s="32"/>
      <c r="F267" s="32"/>
      <c r="G267" s="32"/>
      <c r="H267" s="110"/>
      <c r="I267" s="43"/>
    </row>
    <row r="268" spans="1:9" s="26" customFormat="1" ht="12" customHeight="1">
      <c r="A268" s="23"/>
      <c r="B268" s="77"/>
      <c r="C268" s="77"/>
      <c r="D268" s="38"/>
      <c r="E268" s="44"/>
      <c r="F268" s="25"/>
      <c r="G268" s="25"/>
      <c r="H268" s="110"/>
      <c r="I268" s="43"/>
    </row>
  </sheetData>
  <mergeCells count="1">
    <mergeCell ref="A1:H1"/>
  </mergeCells>
  <phoneticPr fontId="4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14</vt:i4>
      </vt:variant>
    </vt:vector>
  </HeadingPairs>
  <TitlesOfParts>
    <vt:vector size="29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成績表!Print_Titles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2020-12-21T00:13:37Z</cp:lastPrinted>
  <dcterms:created xsi:type="dcterms:W3CDTF">2010-09-18T04:56:59Z</dcterms:created>
  <dcterms:modified xsi:type="dcterms:W3CDTF">2020-12-22T07:07:23Z</dcterms:modified>
</cp:coreProperties>
</file>