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00" yWindow="150" windowWidth="11810" windowHeight="7850" tabRatio="819" firstSheet="7" activeTab="14"/>
  </bookViews>
  <sheets>
    <sheet name="統計表" sheetId="66" r:id="rId1"/>
    <sheet name="場地分配表" sheetId="67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64" r:id="rId11"/>
    <sheet name="女單會內" sheetId="65" r:id="rId12"/>
    <sheet name="女雙資格" sheetId="24" r:id="rId13"/>
    <sheet name="女雙會內" sheetId="59" r:id="rId14"/>
    <sheet name="成績表" sheetId="68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14">成績表!$1:$7</definedName>
    <definedName name="_xlnm.Print_Titles" localSheetId="7">男單會內!$1:$3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K67" i="55"/>
  <c r="J38" i="65"/>
  <c r="K77" i="57"/>
  <c r="I22" i="59"/>
  <c r="J38" i="55"/>
  <c r="J106"/>
  <c r="I54" i="65"/>
  <c r="I22"/>
  <c r="J39" i="57" l="1"/>
  <c r="J109"/>
  <c r="H30" i="59"/>
  <c r="H14"/>
  <c r="H62" i="65" l="1"/>
  <c r="H46"/>
  <c r="H30"/>
  <c r="I122" i="55"/>
  <c r="I54"/>
  <c r="I90"/>
  <c r="H14" i="65"/>
  <c r="G18" i="59"/>
  <c r="I22" i="55"/>
  <c r="G34" i="59"/>
  <c r="G26"/>
  <c r="G10"/>
  <c r="I55" i="57"/>
  <c r="I93"/>
  <c r="I125"/>
  <c r="I23"/>
  <c r="G66" i="65"/>
  <c r="G58"/>
  <c r="G50"/>
  <c r="G42"/>
  <c r="G34"/>
  <c r="H130" i="55"/>
  <c r="G26" i="65"/>
  <c r="G18"/>
  <c r="G10"/>
  <c r="H114" i="55"/>
  <c r="H98"/>
  <c r="H82"/>
  <c r="H46"/>
  <c r="H30"/>
  <c r="H14"/>
  <c r="H133" i="57"/>
  <c r="H117"/>
  <c r="H101"/>
  <c r="H85"/>
  <c r="H31"/>
  <c r="H63"/>
  <c r="H47"/>
  <c r="H15"/>
  <c r="G129" i="24" l="1"/>
  <c r="G113"/>
  <c r="G97"/>
  <c r="G81"/>
  <c r="G61"/>
  <c r="G45"/>
  <c r="G13"/>
  <c r="G105" i="57"/>
  <c r="G29" i="24"/>
  <c r="G137" i="57"/>
  <c r="G129"/>
  <c r="G121"/>
  <c r="G113"/>
  <c r="G97"/>
  <c r="G51"/>
  <c r="G81"/>
  <c r="G59"/>
  <c r="G35"/>
  <c r="G89"/>
  <c r="G67"/>
  <c r="G43" l="1"/>
  <c r="F64" i="65"/>
  <c r="G27" i="57"/>
  <c r="F48" i="65"/>
  <c r="F40"/>
  <c r="F60"/>
  <c r="F68"/>
  <c r="F44"/>
  <c r="F52"/>
  <c r="F56"/>
  <c r="G19" i="57"/>
  <c r="G11"/>
  <c r="F36" i="65"/>
  <c r="F28"/>
  <c r="F24"/>
  <c r="F32"/>
  <c r="F20"/>
  <c r="F12"/>
  <c r="F16"/>
  <c r="F8"/>
  <c r="G110" i="55"/>
  <c r="G102"/>
  <c r="G134"/>
  <c r="F136"/>
  <c r="F132"/>
  <c r="G126"/>
  <c r="F128"/>
  <c r="G118"/>
  <c r="G94"/>
  <c r="G86"/>
  <c r="G58"/>
  <c r="G50"/>
  <c r="G42"/>
  <c r="G34"/>
  <c r="G26"/>
  <c r="G18"/>
  <c r="G10"/>
  <c r="F125" i="24"/>
  <c r="F109"/>
  <c r="F133"/>
  <c r="F101"/>
  <c r="F65"/>
  <c r="F117"/>
  <c r="F93"/>
  <c r="F77"/>
  <c r="F85"/>
  <c r="F57"/>
  <c r="F49"/>
  <c r="F41"/>
  <c r="F33"/>
  <c r="F25"/>
  <c r="F17"/>
  <c r="F9" l="1"/>
  <c r="G211" i="64"/>
  <c r="G243"/>
  <c r="G259"/>
  <c r="G227"/>
  <c r="G193"/>
  <c r="G177"/>
  <c r="G161"/>
  <c r="G145"/>
  <c r="G127"/>
  <c r="G111"/>
  <c r="G95"/>
  <c r="G79"/>
  <c r="G45"/>
  <c r="F124" i="55"/>
  <c r="F120"/>
  <c r="F116"/>
  <c r="F112"/>
  <c r="G29" i="64"/>
  <c r="G61"/>
  <c r="G13"/>
  <c r="F108" i="55"/>
  <c r="F104"/>
  <c r="F100"/>
  <c r="F96"/>
  <c r="F92"/>
  <c r="F84"/>
  <c r="F88"/>
  <c r="F80"/>
  <c r="F76"/>
  <c r="G78" s="1"/>
  <c r="F64"/>
  <c r="F68"/>
  <c r="G66" s="1"/>
  <c r="H62" s="1"/>
  <c r="F56"/>
  <c r="F60"/>
  <c r="F52"/>
  <c r="F48"/>
  <c r="F44"/>
  <c r="F40"/>
  <c r="F36"/>
  <c r="F32"/>
  <c r="F28"/>
  <c r="F24"/>
  <c r="F20"/>
  <c r="F8"/>
  <c r="F12"/>
  <c r="F16"/>
  <c r="G534" i="23" l="1"/>
  <c r="F255" i="64"/>
  <c r="F239"/>
  <c r="F263"/>
  <c r="F223"/>
  <c r="F247"/>
  <c r="F231"/>
  <c r="G518" i="23"/>
  <c r="F197" i="64"/>
  <c r="G502" i="23" l="1"/>
  <c r="F207" i="64"/>
  <c r="F215"/>
  <c r="G451" i="23"/>
  <c r="G486"/>
  <c r="F189" i="64"/>
  <c r="F181"/>
  <c r="F173"/>
  <c r="G467" i="23"/>
  <c r="F157" i="64"/>
  <c r="F149"/>
  <c r="F141"/>
  <c r="F131"/>
  <c r="G435" i="23"/>
  <c r="G419"/>
  <c r="G383"/>
  <c r="F123" i="64"/>
  <c r="G399" i="23"/>
  <c r="G367"/>
  <c r="F115" i="64"/>
  <c r="F107"/>
  <c r="F91"/>
  <c r="G351" i="23"/>
  <c r="G331"/>
  <c r="G315"/>
  <c r="G299"/>
  <c r="G283"/>
  <c r="G263"/>
  <c r="G215"/>
  <c r="F99" i="64"/>
  <c r="F83"/>
  <c r="F75"/>
  <c r="F49"/>
  <c r="F65" l="1"/>
  <c r="F57"/>
  <c r="G247" i="23"/>
  <c r="G231"/>
  <c r="F41" i="64"/>
  <c r="F33"/>
  <c r="F25"/>
  <c r="F17"/>
  <c r="F9"/>
  <c r="G196" i="23"/>
  <c r="G180"/>
  <c r="G164"/>
  <c r="G148"/>
  <c r="G129"/>
  <c r="G113"/>
  <c r="G529" i="20"/>
  <c r="G95"/>
  <c r="G513"/>
  <c r="G497"/>
  <c r="G481"/>
  <c r="G446"/>
  <c r="G81" i="23"/>
  <c r="G62"/>
  <c r="G97"/>
  <c r="G462" i="20"/>
  <c r="G430"/>
  <c r="G414"/>
  <c r="G395"/>
  <c r="G379"/>
  <c r="G46" i="23"/>
  <c r="G30"/>
  <c r="G14"/>
  <c r="G363" i="20"/>
  <c r="G347"/>
  <c r="G328"/>
  <c r="G312"/>
  <c r="G296"/>
  <c r="G280"/>
  <c r="G261"/>
  <c r="G245"/>
  <c r="G229"/>
  <c r="G213"/>
  <c r="G194"/>
  <c r="G178"/>
  <c r="G162"/>
  <c r="G146"/>
  <c r="G111"/>
  <c r="G79"/>
  <c r="G127"/>
  <c r="G61"/>
  <c r="G29"/>
  <c r="G13"/>
  <c r="G45"/>
  <c r="E265" i="64"/>
  <c r="E261"/>
  <c r="E257"/>
  <c r="E253"/>
  <c r="E249"/>
  <c r="E245"/>
  <c r="E241"/>
  <c r="E237"/>
  <c r="E225"/>
  <c r="E229"/>
  <c r="E233"/>
  <c r="E221"/>
  <c r="E217"/>
  <c r="E213"/>
  <c r="E209"/>
  <c r="E205"/>
  <c r="E199"/>
  <c r="E195"/>
  <c r="E191"/>
  <c r="E187"/>
  <c r="E183"/>
  <c r="E179"/>
  <c r="E175"/>
  <c r="E171"/>
  <c r="E167"/>
  <c r="E163"/>
  <c r="F165" s="1"/>
  <c r="E159"/>
  <c r="E155"/>
  <c r="E143"/>
  <c r="E147"/>
  <c r="E151"/>
  <c r="E139"/>
  <c r="E133"/>
  <c r="E121"/>
  <c r="E125"/>
  <c r="E129"/>
  <c r="E117"/>
  <c r="E113"/>
  <c r="E109"/>
  <c r="E105"/>
  <c r="E101"/>
  <c r="E97"/>
  <c r="E93"/>
  <c r="E89"/>
  <c r="E85"/>
  <c r="E81"/>
  <c r="E77"/>
  <c r="E73"/>
  <c r="E67"/>
  <c r="E63"/>
  <c r="E59"/>
  <c r="E55"/>
  <c r="E51"/>
  <c r="E47"/>
  <c r="E39"/>
  <c r="E43"/>
  <c r="E31"/>
  <c r="E27"/>
  <c r="E23"/>
  <c r="E19"/>
  <c r="E15"/>
  <c r="E11"/>
  <c r="E7"/>
  <c r="E35"/>
  <c r="F533" i="20" l="1"/>
  <c r="F525"/>
  <c r="F509"/>
  <c r="F418"/>
  <c r="F538" i="23"/>
  <c r="F517" i="20" l="1"/>
  <c r="F501"/>
  <c r="F493"/>
  <c r="F485"/>
  <c r="F477"/>
  <c r="F530" i="23"/>
  <c r="F514"/>
  <c r="F506"/>
  <c r="F482"/>
  <c r="F498"/>
  <c r="F490"/>
  <c r="F466" i="20"/>
  <c r="F447" i="23"/>
  <c r="F450" i="20"/>
  <c r="F458"/>
  <c r="F442"/>
  <c r="F431" i="23"/>
  <c r="F471"/>
  <c r="F463"/>
  <c r="F426" i="20"/>
  <c r="F434"/>
  <c r="F410"/>
  <c r="F383"/>
  <c r="F455" i="23"/>
  <c r="F439"/>
  <c r="F399" i="20"/>
  <c r="F343"/>
  <c r="F391"/>
  <c r="F375"/>
  <c r="F423" i="23"/>
  <c r="F415"/>
  <c r="F367" i="20"/>
  <c r="F359"/>
  <c r="F403" i="23"/>
  <c r="F324" i="20"/>
  <c r="F387" i="23"/>
  <c r="F395"/>
  <c r="F332" i="20"/>
  <c r="F351"/>
  <c r="F316"/>
  <c r="F308"/>
  <c r="F292"/>
  <c r="F379" i="23"/>
  <c r="F300" i="20"/>
  <c r="F276"/>
  <c r="F257"/>
  <c r="F284"/>
  <c r="F265"/>
  <c r="F225"/>
  <c r="F249"/>
  <c r="F241"/>
  <c r="F363" i="23"/>
  <c r="F347"/>
  <c r="F217" i="20"/>
  <c r="F209"/>
  <c r="F371" i="23"/>
  <c r="F355"/>
  <c r="F319"/>
  <c r="F233" i="20"/>
  <c r="F198"/>
  <c r="F174"/>
  <c r="F327" i="23"/>
  <c r="F311"/>
  <c r="F182" i="20"/>
  <c r="F190"/>
  <c r="F142"/>
  <c r="F335" i="23"/>
  <c r="F295"/>
  <c r="F303"/>
  <c r="F287"/>
  <c r="F279"/>
  <c r="F267"/>
  <c r="F259"/>
  <c r="F166" i="20"/>
  <c r="F158"/>
  <c r="F150"/>
  <c r="F131"/>
  <c r="F251" i="23"/>
  <c r="F243"/>
  <c r="F219"/>
  <c r="F235"/>
  <c r="F123" i="20"/>
  <c r="F115"/>
  <c r="F107"/>
  <c r="F99"/>
  <c r="F75"/>
  <c r="F211" i="23"/>
  <c r="F91" i="20"/>
  <c r="F227" i="23"/>
  <c r="F83" i="20"/>
  <c r="F192" i="23"/>
  <c r="F184"/>
  <c r="F176"/>
  <c r="F57" i="20"/>
  <c r="F200" i="23"/>
  <c r="F49" i="20"/>
  <c r="F41"/>
  <c r="F152" i="23"/>
  <c r="F144"/>
  <c r="F33" i="20"/>
  <c r="F160" i="23"/>
  <c r="F168"/>
  <c r="F25" i="20"/>
  <c r="F17"/>
  <c r="F9"/>
  <c r="F125" i="23"/>
  <c r="F133"/>
  <c r="F117"/>
  <c r="F109"/>
  <c r="F101"/>
  <c r="F93"/>
  <c r="F77"/>
  <c r="F85"/>
  <c r="F66"/>
  <c r="F50"/>
  <c r="F58"/>
  <c r="F42"/>
  <c r="F18"/>
  <c r="F10"/>
  <c r="F34"/>
  <c r="F26"/>
  <c r="E523" i="20" l="1"/>
  <c r="E531" l="1"/>
  <c r="E519"/>
  <c r="E527"/>
  <c r="E515"/>
  <c r="E511"/>
  <c r="E507" l="1"/>
  <c r="E503"/>
  <c r="E499"/>
  <c r="E495"/>
  <c r="E491"/>
  <c r="E487"/>
  <c r="E448"/>
  <c r="E479"/>
  <c r="E483"/>
  <c r="E468"/>
  <c r="E460"/>
  <c r="E464"/>
  <c r="E475"/>
  <c r="E456"/>
  <c r="E452"/>
  <c r="E444"/>
  <c r="E440"/>
  <c r="E436"/>
  <c r="E432"/>
  <c r="E428"/>
  <c r="E424"/>
  <c r="E412"/>
  <c r="E420"/>
  <c r="E408"/>
  <c r="E373"/>
  <c r="E416"/>
  <c r="E397"/>
  <c r="E393"/>
  <c r="E389"/>
  <c r="E381"/>
  <c r="F28" i="53"/>
  <c r="E385" i="20"/>
  <c r="E377"/>
  <c r="E369"/>
  <c r="E365"/>
  <c r="E345"/>
  <c r="F24" i="53"/>
  <c r="G22" s="1"/>
  <c r="E322" i="20"/>
  <c r="E349"/>
  <c r="E361"/>
  <c r="E341"/>
  <c r="E334"/>
  <c r="E330"/>
  <c r="E326"/>
  <c r="E318"/>
  <c r="E314"/>
  <c r="E310"/>
  <c r="E294"/>
  <c r="E302"/>
  <c r="E306"/>
  <c r="E290"/>
  <c r="F32" i="53"/>
  <c r="G30" s="1"/>
  <c r="H34" s="1"/>
  <c r="E286" i="20"/>
  <c r="E282"/>
  <c r="E278"/>
  <c r="E274"/>
  <c r="F40" i="53"/>
  <c r="G38" s="1"/>
  <c r="F12"/>
  <c r="G14" s="1"/>
  <c r="H18" s="1"/>
  <c r="I26" s="1"/>
  <c r="F36"/>
  <c r="F16"/>
  <c r="F23" i="52" l="1"/>
  <c r="G26" s="1"/>
  <c r="F20" i="53" l="1"/>
  <c r="F51" i="52"/>
  <c r="F11"/>
  <c r="G14" s="1"/>
  <c r="H20" s="1"/>
  <c r="F45"/>
  <c r="F65" i="20"/>
  <c r="F57" i="52"/>
  <c r="G54" s="1"/>
  <c r="E259" i="20" l="1"/>
  <c r="E267"/>
  <c r="E263"/>
  <c r="E251"/>
  <c r="E247"/>
  <c r="E243"/>
  <c r="E239"/>
  <c r="E235"/>
  <c r="E231"/>
  <c r="E227"/>
  <c r="E223"/>
  <c r="E219"/>
  <c r="E215"/>
  <c r="E211"/>
  <c r="E207"/>
  <c r="E200"/>
  <c r="E196" l="1"/>
  <c r="E192"/>
  <c r="E188"/>
  <c r="E184"/>
  <c r="E180"/>
  <c r="E172"/>
  <c r="E176"/>
  <c r="E160"/>
  <c r="E168"/>
  <c r="E164"/>
  <c r="E152"/>
  <c r="E156"/>
  <c r="E148"/>
  <c r="E144"/>
  <c r="E133"/>
  <c r="E129"/>
  <c r="E109"/>
  <c r="E140"/>
  <c r="E401"/>
  <c r="E535"/>
  <c r="E125"/>
  <c r="E121" l="1"/>
  <c r="E117"/>
  <c r="E97"/>
  <c r="E89"/>
  <c r="E113"/>
  <c r="E105"/>
  <c r="E101"/>
  <c r="E357"/>
  <c r="E81"/>
  <c r="E77"/>
  <c r="E67"/>
  <c r="E59"/>
  <c r="E85"/>
  <c r="E73"/>
  <c r="E63"/>
  <c r="E43"/>
  <c r="E55"/>
  <c r="E51"/>
  <c r="E47"/>
  <c r="E23"/>
  <c r="E39"/>
  <c r="E19"/>
  <c r="E35"/>
  <c r="E31"/>
  <c r="E27"/>
  <c r="E15"/>
  <c r="E7"/>
  <c r="E11"/>
  <c r="E55" i="52"/>
  <c r="E49"/>
  <c r="E43" l="1"/>
  <c r="E39"/>
  <c r="F37" s="1"/>
  <c r="G41" s="1"/>
  <c r="H47" s="1"/>
  <c r="I33" s="1"/>
  <c r="E31"/>
  <c r="F29" s="1"/>
  <c r="E19"/>
  <c r="F17" s="1"/>
  <c r="E25"/>
  <c r="E35"/>
  <c r="E13"/>
  <c r="E255" i="20" l="1"/>
  <c r="E93"/>
  <c r="F522" i="23"/>
  <c r="E353" i="20"/>
  <c r="E298"/>
  <c r="I9" i="66" l="1"/>
  <c r="C11"/>
  <c r="G11"/>
  <c r="I12"/>
  <c r="C16"/>
  <c r="C17"/>
  <c r="G17"/>
  <c r="K36"/>
  <c r="K38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19:30
82 D
953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19:52
70 D
824 </t>
        </r>
        <r>
          <rPr>
            <sz val="9"/>
            <color indexed="81"/>
            <rFont val="細明體"/>
            <family val="3"/>
            <charset val="136"/>
          </rPr>
          <t>顆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20:50
85 D
974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</text>
    </comment>
    <comment ref="F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19:00
86 D
1020 </t>
        </r>
        <r>
          <rPr>
            <sz val="9"/>
            <color indexed="81"/>
            <rFont val="細明體"/>
            <family val="3"/>
            <charset val="136"/>
          </rPr>
          <t>顆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17:55
60 D
742 </t>
        </r>
        <r>
          <rPr>
            <sz val="9"/>
            <color indexed="81"/>
            <rFont val="細明體"/>
            <family val="3"/>
            <charset val="136"/>
          </rPr>
          <t>顆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17:42 
54 D
636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15:54
39 D
433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13:17
12 D
145 </t>
        </r>
        <r>
          <rPr>
            <sz val="9"/>
            <color indexed="81"/>
            <rFont val="細明體"/>
            <family val="3"/>
            <charset val="136"/>
          </rPr>
          <t xml:space="preserve">顆
</t>
        </r>
      </text>
    </comment>
  </commentList>
</comments>
</file>

<file path=xl/sharedStrings.xml><?xml version="1.0" encoding="utf-8"?>
<sst xmlns="http://schemas.openxmlformats.org/spreadsheetml/2006/main" count="8688" uniqueCount="3371">
  <si>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</si>
  <si>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</si>
  <si>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</si>
  <si>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</si>
  <si>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</si>
  <si>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</si>
  <si>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</si>
  <si>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</si>
  <si>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</si>
  <si>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</si>
  <si>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</si>
  <si>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</si>
  <si>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</si>
  <si>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</si>
  <si>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</si>
  <si>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</si>
  <si>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</si>
  <si>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</si>
  <si>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</si>
  <si>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</si>
  <si>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</si>
  <si>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</si>
  <si>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</si>
  <si>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</si>
  <si>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</si>
  <si>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</si>
  <si>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</si>
  <si>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</si>
  <si>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</si>
  <si>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</si>
  <si>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</si>
  <si>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</si>
  <si>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</si>
  <si>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</si>
  <si>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</si>
  <si>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</si>
  <si>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</si>
  <si>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</si>
  <si>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</si>
  <si>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</si>
  <si>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</si>
  <si>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</si>
  <si>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</si>
  <si>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</si>
  <si>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</si>
  <si>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</si>
  <si>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</si>
  <si>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</si>
  <si>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</si>
  <si>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</si>
  <si>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</si>
  <si>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</si>
  <si>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</si>
  <si>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</si>
  <si>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</si>
  <si>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</si>
  <si>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</si>
  <si>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</si>
  <si>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</si>
  <si>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</si>
  <si>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</si>
  <si>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</si>
  <si>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</si>
  <si>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</si>
  <si>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</si>
  <si>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</si>
  <si>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</si>
  <si>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</si>
  <si>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</si>
  <si>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</si>
  <si>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</si>
  <si>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</si>
  <si>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</si>
  <si>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</si>
  <si>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</si>
  <si>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</si>
  <si>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</si>
  <si>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</si>
  <si>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</si>
  <si>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</si>
  <si>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</si>
  <si>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</si>
  <si>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</si>
  <si>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</si>
  <si>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</si>
  <si>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</si>
  <si>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</si>
  <si>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</si>
  <si>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</si>
  <si>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</si>
  <si>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</si>
  <si>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</si>
  <si>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</si>
  <si>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</si>
  <si>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</si>
  <si>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</si>
  <si>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</si>
  <si>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</si>
  <si>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</si>
  <si>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</si>
  <si>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</si>
  <si>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</si>
  <si>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</si>
  <si>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</si>
  <si>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</si>
  <si>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</si>
  <si>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</si>
  <si>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</si>
  <si>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</si>
  <si>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</si>
  <si>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</si>
  <si>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</si>
  <si>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</si>
  <si>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</si>
  <si>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</si>
  <si>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</si>
  <si>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</si>
  <si>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</si>
  <si>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</si>
  <si>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</si>
  <si>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</si>
  <si>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</si>
  <si>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</si>
  <si>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</si>
  <si>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</si>
  <si>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</si>
  <si>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</si>
  <si>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</si>
  <si>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</si>
  <si>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</si>
  <si>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</si>
  <si>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</si>
  <si>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</si>
  <si>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</si>
  <si>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</si>
  <si>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</si>
  <si>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</si>
  <si>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</si>
  <si>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</si>
  <si>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</si>
  <si>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</si>
  <si>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</si>
  <si>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</si>
  <si>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</si>
  <si>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</si>
  <si>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</si>
  <si>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</si>
  <si>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</si>
  <si>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</si>
  <si>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</si>
  <si>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</si>
  <si>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</si>
  <si>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</si>
  <si>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</si>
  <si>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</si>
  <si>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</si>
  <si>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</si>
  <si>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</si>
  <si>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</si>
  <si>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</si>
  <si>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</si>
  <si>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</si>
  <si>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</si>
  <si>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</si>
  <si>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</si>
  <si>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</si>
  <si>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</si>
  <si>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</si>
  <si>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</si>
  <si>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</si>
  <si>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</si>
  <si>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</si>
  <si>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</si>
  <si>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</si>
  <si>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</si>
  <si>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</si>
  <si>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</si>
  <si>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</si>
  <si>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</si>
  <si>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</si>
  <si>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</si>
  <si>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</si>
  <si>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</si>
  <si>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</si>
  <si>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</si>
  <si>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</si>
  <si>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</si>
  <si>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</si>
  <si>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</si>
  <si>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</si>
  <si>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</si>
  <si>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</si>
  <si>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</si>
  <si>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</si>
  <si>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</si>
  <si>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</si>
  <si>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</si>
  <si>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</si>
  <si>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</si>
  <si>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</si>
  <si>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</si>
  <si>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</si>
  <si>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</si>
  <si>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</si>
  <si>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</si>
  <si>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</si>
  <si>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</si>
  <si>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</si>
  <si>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</si>
  <si>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</si>
  <si>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</si>
  <si>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</si>
  <si>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</si>
  <si>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</si>
  <si>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</si>
  <si>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</si>
  <si>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</si>
  <si>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</si>
  <si>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</si>
  <si>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</si>
  <si>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</si>
  <si>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</si>
  <si>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</si>
  <si>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</si>
  <si>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</si>
  <si>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</si>
  <si>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</si>
  <si>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</si>
  <si>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</si>
  <si>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</si>
  <si>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</si>
  <si>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</si>
  <si>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</si>
  <si>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</si>
  <si>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</si>
  <si>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</si>
  <si>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</si>
  <si>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</si>
  <si>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</si>
  <si>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</si>
  <si>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</si>
  <si>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</si>
  <si>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</si>
  <si>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</si>
  <si>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</si>
  <si>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</si>
  <si>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</si>
  <si>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</si>
  <si>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</si>
  <si>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</si>
  <si>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</si>
  <si>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</si>
  <si>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</si>
  <si>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</si>
  <si>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</si>
  <si>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</si>
  <si>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</si>
  <si>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</si>
  <si>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</si>
  <si>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</si>
  <si>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</si>
  <si>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</si>
  <si>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</si>
  <si>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</si>
  <si>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</si>
  <si>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</si>
  <si>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</si>
  <si>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</si>
  <si>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</si>
  <si>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</si>
  <si>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</si>
  <si>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</si>
  <si>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</si>
  <si>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</si>
  <si>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</si>
  <si>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</si>
  <si>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</si>
  <si>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</si>
  <si>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</si>
  <si>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</si>
  <si>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</si>
  <si>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</si>
  <si>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</si>
  <si>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</si>
  <si>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</si>
  <si>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</si>
  <si>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</si>
  <si>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</si>
  <si>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</si>
  <si>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</si>
  <si>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</si>
  <si>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</si>
  <si>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</si>
  <si>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</si>
  <si>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</si>
  <si>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</si>
  <si>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</si>
  <si>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</si>
  <si>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</si>
  <si>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</si>
  <si>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</si>
  <si>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</si>
  <si>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</si>
  <si>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</si>
  <si>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</si>
  <si>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</si>
  <si>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</si>
  <si>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</si>
  <si>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</si>
  <si>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</si>
  <si>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</si>
  <si>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</si>
  <si>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</si>
  <si>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</si>
  <si>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</si>
  <si>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</si>
  <si>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</si>
  <si>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</si>
  <si>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</si>
  <si>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</si>
  <si>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</si>
  <si>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</si>
  <si>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</si>
  <si>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</si>
  <si>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</si>
  <si>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</si>
  <si>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</si>
  <si>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</si>
  <si>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</si>
  <si>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</si>
  <si>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</si>
  <si>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</si>
  <si>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</si>
  <si>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</si>
  <si>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</si>
  <si>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</si>
  <si>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</si>
  <si>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</si>
  <si>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</si>
  <si>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</si>
  <si>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</si>
  <si>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</si>
  <si>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</si>
  <si>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</si>
  <si>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</si>
  <si>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</si>
  <si>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</si>
  <si>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</si>
  <si>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</si>
  <si>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</si>
  <si>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</si>
  <si>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</si>
  <si>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</si>
  <si>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</si>
  <si>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</si>
  <si>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</si>
  <si>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</si>
  <si>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</si>
  <si>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</si>
  <si>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</si>
  <si>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</si>
  <si>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</si>
  <si>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</si>
  <si>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</si>
  <si>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</si>
  <si>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</si>
  <si>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</si>
  <si>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</si>
  <si>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</si>
  <si>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</si>
  <si>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</si>
  <si>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</si>
  <si>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</si>
  <si>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</si>
  <si>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</si>
  <si>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</si>
  <si>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</si>
  <si>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</si>
  <si>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</si>
  <si>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</si>
  <si>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</si>
  <si>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</si>
  <si>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</si>
  <si>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</si>
  <si>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</si>
  <si>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</si>
  <si>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</si>
  <si>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</si>
  <si>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</si>
  <si>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</si>
  <si>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</si>
  <si>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</si>
  <si>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</si>
  <si>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</si>
  <si>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</si>
  <si>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</si>
  <si>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</si>
  <si>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</si>
  <si>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</si>
  <si>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</si>
  <si>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</si>
  <si>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</si>
  <si>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</si>
  <si>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</si>
  <si>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</si>
  <si>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</si>
  <si>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</si>
  <si>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</si>
  <si>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</si>
  <si>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</si>
  <si>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</si>
  <si>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</si>
  <si>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</si>
  <si>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</si>
  <si>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</si>
  <si>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</si>
  <si>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</si>
  <si>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</si>
  <si>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#63</t>
    <phoneticPr fontId="12" type="noConversion"/>
  </si>
  <si>
    <t>第一、二名</t>
    <phoneticPr fontId="12" type="noConversion"/>
  </si>
  <si>
    <t>日期</t>
    <phoneticPr fontId="1" type="noConversion"/>
  </si>
  <si>
    <t>Q1</t>
    <phoneticPr fontId="12" type="noConversion"/>
  </si>
  <si>
    <t>Q5</t>
    <phoneticPr fontId="12" type="noConversion"/>
  </si>
  <si>
    <t>Q6</t>
    <phoneticPr fontId="12" type="noConversion"/>
  </si>
  <si>
    <t>Q16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</si>
  <si>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</si>
  <si>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</si>
  <si>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 xml:space="preserve"> 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</si>
  <si>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</si>
  <si>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</si>
  <si>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</si>
  <si>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</si>
  <si>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</si>
  <si>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</si>
  <si>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</si>
  <si>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</si>
  <si>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</si>
  <si>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</si>
  <si>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</si>
  <si>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</si>
  <si>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</si>
  <si>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</si>
  <si>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</si>
  <si>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</si>
  <si>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資格賽</t>
    <phoneticPr fontId="12" type="noConversion"/>
  </si>
  <si>
    <t xml:space="preserve"> 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</si>
  <si>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</si>
  <si>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</si>
  <si>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</si>
  <si>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</si>
  <si>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</si>
  <si>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</si>
  <si>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</si>
  <si>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</si>
  <si>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</si>
  <si>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</si>
  <si>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</si>
  <si>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</si>
  <si>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</si>
  <si>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</si>
  <si>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</si>
  <si>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</si>
  <si>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</si>
  <si>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</si>
  <si>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</si>
  <si>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</si>
  <si>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</si>
  <si>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</si>
  <si>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</si>
  <si>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</si>
  <si>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</si>
  <si>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</si>
  <si>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</si>
  <si>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</si>
  <si>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</si>
  <si>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</si>
  <si>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</si>
  <si>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</si>
  <si>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</si>
  <si>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</si>
  <si>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</si>
  <si>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</si>
  <si>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</si>
  <si>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</si>
  <si>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</si>
  <si>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</si>
  <si>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</si>
  <si>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</si>
  <si>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</si>
  <si>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</si>
  <si>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</si>
  <si>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</si>
  <si>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</si>
  <si>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</si>
  <si>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</si>
  <si>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</si>
  <si>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</si>
  <si>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</si>
  <si>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</si>
  <si>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</si>
  <si>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</si>
  <si>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</si>
  <si>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</si>
  <si>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</si>
  <si>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</si>
  <si>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</si>
  <si>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</si>
  <si>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</si>
  <si>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</si>
  <si>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</si>
  <si>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</si>
  <si>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</si>
  <si>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</si>
  <si>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</si>
  <si>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</si>
  <si>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</si>
  <si>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</si>
  <si>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</si>
  <si>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</si>
  <si>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</si>
  <si>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</si>
  <si>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</si>
  <si>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</si>
  <si>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</si>
  <si>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</si>
  <si>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</si>
  <si>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</si>
  <si>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</si>
  <si>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</si>
  <si>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</si>
  <si>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</si>
  <si>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</si>
  <si>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</si>
  <si>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</si>
  <si>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</si>
  <si>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</si>
  <si>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</si>
  <si>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</si>
  <si>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</si>
  <si>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</si>
  <si>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</si>
  <si>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</si>
  <si>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</si>
  <si>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</si>
  <si>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</si>
  <si>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</si>
  <si>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</si>
  <si>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</si>
  <si>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</si>
  <si>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</si>
  <si>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</si>
  <si>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</si>
  <si>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</si>
  <si>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</si>
  <si>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</si>
  <si>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</si>
  <si>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</si>
  <si>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</si>
  <si>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</si>
  <si>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</si>
  <si>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</si>
  <si>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</si>
  <si>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</si>
  <si>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</si>
  <si>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</si>
  <si>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</si>
  <si>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</si>
  <si>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</si>
  <si>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</si>
  <si>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</si>
  <si>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</si>
  <si>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</si>
  <si>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</si>
  <si>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</si>
  <si>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</si>
  <si>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</si>
  <si>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</si>
  <si>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</si>
  <si>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</si>
  <si>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</si>
  <si>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</si>
  <si>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</si>
  <si>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</si>
  <si>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</si>
  <si>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</si>
  <si>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</si>
  <si>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</si>
  <si>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</si>
  <si>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</si>
  <si>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</si>
  <si>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</si>
  <si>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</si>
  <si>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</si>
  <si>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</si>
  <si>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</si>
  <si>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</si>
  <si>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</si>
  <si>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</si>
  <si>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</si>
  <si>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</si>
  <si>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</si>
  <si>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</si>
  <si>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</si>
  <si>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</si>
  <si>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</si>
  <si>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</si>
  <si>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</si>
  <si>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</si>
  <si>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</si>
  <si>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</si>
  <si>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</si>
  <si>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</si>
  <si>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</si>
  <si>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</si>
  <si>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</si>
  <si>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</si>
  <si>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</si>
  <si>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</si>
  <si>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</si>
  <si>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</si>
  <si>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</si>
  <si>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</si>
  <si>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</si>
  <si>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</si>
  <si>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</si>
  <si>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</si>
  <si>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</si>
  <si>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</si>
  <si>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</si>
  <si>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</si>
  <si>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</si>
  <si>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</si>
  <si>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</si>
  <si>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</si>
  <si>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</si>
  <si>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</si>
  <si>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</si>
  <si>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</si>
  <si>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</si>
  <si>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</si>
  <si>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</si>
  <si>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</si>
  <si>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</si>
  <si>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</si>
  <si>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</si>
  <si>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</si>
  <si>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</si>
  <si>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</si>
  <si>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</si>
  <si>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</si>
  <si>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</si>
  <si>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</si>
  <si>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</si>
  <si>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</si>
  <si>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</si>
  <si>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</si>
  <si>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</si>
  <si>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</si>
  <si>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</si>
  <si>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</si>
  <si>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</si>
  <si>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</si>
  <si>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</si>
  <si>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</si>
  <si>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</si>
  <si>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</si>
  <si>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</si>
  <si>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</si>
  <si>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</si>
  <si>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</si>
  <si>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比賽地點：嘉義市立港坪運動公園體育館</t>
    <phoneticPr fontId="12" type="noConversion"/>
  </si>
  <si>
    <t xml:space="preserve"> </t>
    <phoneticPr fontId="12" type="noConversion"/>
  </si>
  <si>
    <t>#1</t>
    <phoneticPr fontId="12" type="noConversion"/>
  </si>
  <si>
    <t>分組取2名進入會內賽。</t>
    <phoneticPr fontId="12" type="noConversion"/>
  </si>
  <si>
    <t>男單資格賽 8-1</t>
  </si>
  <si>
    <t>男單資格賽 8-2</t>
  </si>
  <si>
    <t>男單資格賽 8-3</t>
  </si>
  <si>
    <t>男單資格賽 8-4</t>
  </si>
  <si>
    <t>男單資格賽 8-5</t>
  </si>
  <si>
    <t>男單資格賽 8-6</t>
  </si>
  <si>
    <t>男單資格賽 8-7</t>
  </si>
  <si>
    <t>男單資格賽 8-8</t>
  </si>
  <si>
    <t>女雙資格賽 2-1</t>
  </si>
  <si>
    <t>女雙資格賽 2-2</t>
  </si>
  <si>
    <t>第一、二名</t>
    <phoneticPr fontId="12" type="noConversion"/>
  </si>
  <si>
    <t>#14</t>
    <phoneticPr fontId="12" type="noConversion"/>
  </si>
  <si>
    <t>#8</t>
    <phoneticPr fontId="12" type="noConversion"/>
  </si>
  <si>
    <t xml:space="preserve"> </t>
    <phoneticPr fontId="12" type="noConversion"/>
  </si>
  <si>
    <t>110年全國高中盃羽球錦標賽</t>
    <phoneticPr fontId="12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</si>
  <si>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</si>
  <si>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</si>
  <si>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2" type="noConversion"/>
  </si>
  <si>
    <t>30 [9/16]</t>
    <phoneticPr fontId="12" type="noConversion"/>
  </si>
  <si>
    <t>36 [9/16]</t>
    <phoneticPr fontId="12" type="noConversion"/>
  </si>
  <si>
    <t>42 [9/16]</t>
    <phoneticPr fontId="12" type="noConversion"/>
  </si>
  <si>
    <t>晉級決賽抽籤：分組亞軍，抽 2、 6、11、15 。</t>
    <phoneticPr fontId="12" type="noConversion"/>
  </si>
  <si>
    <t>晉級決賽抽籤：分組第 1、2、3、4 冠軍，抽 4、8、9、13。</t>
    <phoneticPr fontId="12" type="noConversion"/>
  </si>
  <si>
    <t>110年全國高中盃羽球錦標賽</t>
    <phoneticPr fontId="4" type="noConversion"/>
  </si>
  <si>
    <t xml:space="preserve"> </t>
    <phoneticPr fontId="4" type="noConversion"/>
  </si>
  <si>
    <t xml:space="preserve"> </t>
    <phoneticPr fontId="4" type="noConversion"/>
  </si>
  <si>
    <t>女單資格賽 4-1</t>
  </si>
  <si>
    <t>女單資格賽 4-2</t>
  </si>
  <si>
    <t>女單資格賽 4-3</t>
  </si>
  <si>
    <t>女單資格賽 4-4</t>
  </si>
  <si>
    <t>Q2</t>
    <phoneticPr fontId="12" type="noConversion"/>
  </si>
  <si>
    <t xml:space="preserve"> </t>
    <phoneticPr fontId="4" type="noConversion"/>
  </si>
  <si>
    <t xml:space="preserve">11 [9/16] </t>
    <phoneticPr fontId="12" type="noConversion"/>
  </si>
  <si>
    <t>西苑合庫</t>
  </si>
  <si>
    <t>郭立群</t>
  </si>
  <si>
    <t>吳興亞</t>
  </si>
  <si>
    <t>葉植鈞</t>
  </si>
  <si>
    <t>土銀能仁</t>
  </si>
  <si>
    <t>呂沛洋</t>
  </si>
  <si>
    <t>詹岳霖</t>
  </si>
  <si>
    <t>亞柏雄中</t>
  </si>
  <si>
    <t>黃宥薰</t>
  </si>
  <si>
    <t>中租大同</t>
  </si>
  <si>
    <t>林子妘</t>
  </si>
  <si>
    <t>楊筑云</t>
  </si>
  <si>
    <t>詹又蓁</t>
  </si>
  <si>
    <t>林宣妤</t>
  </si>
  <si>
    <t>游美儒</t>
  </si>
  <si>
    <t>51 [9/16]</t>
    <phoneticPr fontId="12" type="noConversion"/>
  </si>
  <si>
    <t>#7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</si>
  <si>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</si>
  <si>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</si>
  <si>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</si>
  <si>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</si>
  <si>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</si>
  <si>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</si>
  <si>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</si>
  <si>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</si>
  <si>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#19</t>
    <phoneticPr fontId="12" type="noConversion"/>
  </si>
  <si>
    <t>#20</t>
    <phoneticPr fontId="12" type="noConversion"/>
  </si>
  <si>
    <t>#21</t>
    <phoneticPr fontId="12" type="noConversion"/>
  </si>
  <si>
    <t>#23</t>
    <phoneticPr fontId="12" type="noConversion"/>
  </si>
  <si>
    <t>#24</t>
    <phoneticPr fontId="12" type="noConversion"/>
  </si>
  <si>
    <t>1、男子團體組    59 隊， 75 場 ， 取四名  (第三名並列)</t>
    <phoneticPr fontId="12" type="noConversion"/>
  </si>
  <si>
    <t>晉級決賽抽籤：分組第 1、3、5、7、10、12、14、17 冠軍，抽 2、5、8、11、14、18、21、24</t>
    <phoneticPr fontId="12" type="noConversion"/>
  </si>
  <si>
    <t>晉級決賽抽籤：分組第 2、4、6、8、9、11、13、15 、16 冠軍，抽 3、6、9、12、13、15、17、20、23。</t>
    <phoneticPr fontId="12" type="noConversion"/>
  </si>
  <si>
    <t>2、女子團體組    24 隊， 39 場 ， 取四名  (第三名並列)</t>
    <phoneticPr fontId="12" type="noConversion"/>
  </si>
  <si>
    <t>[9/16] 1</t>
    <phoneticPr fontId="12" type="noConversion"/>
  </si>
  <si>
    <t>[9/16] 5</t>
    <phoneticPr fontId="12" type="noConversion"/>
  </si>
  <si>
    <t>8  [9/16]</t>
    <phoneticPr fontId="12" type="noConversion"/>
  </si>
  <si>
    <t>[9/16] 9</t>
    <phoneticPr fontId="12" type="noConversion"/>
  </si>
  <si>
    <t>[9/16] 13</t>
    <phoneticPr fontId="12" type="noConversion"/>
  </si>
  <si>
    <t>16  [9/16]</t>
    <phoneticPr fontId="12" type="noConversion"/>
  </si>
  <si>
    <t>分組取 2 名進入會內賽</t>
    <phoneticPr fontId="12" type="noConversion"/>
  </si>
  <si>
    <t>3、男子單打    260人 ， 259 場 ， 取四名  (第三名並列)</t>
    <phoneticPr fontId="4" type="noConversion"/>
  </si>
  <si>
    <t>4、男子雙打    137 組 ， 136 場 ， 取四名  (第三名並列)</t>
    <phoneticPr fontId="4" type="noConversion"/>
  </si>
  <si>
    <t>6、女子雙打    60 組 ， 59 場 ， 取 四 名  (第三名並列)</t>
    <phoneticPr fontId="4" type="noConversion"/>
  </si>
  <si>
    <t>Q7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</si>
  <si>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</si>
  <si>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</si>
  <si>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</si>
  <si>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Q1</t>
    <phoneticPr fontId="12" type="noConversion"/>
  </si>
  <si>
    <t>Q8</t>
    <phoneticPr fontId="12" type="noConversion"/>
  </si>
  <si>
    <t>Q9</t>
    <phoneticPr fontId="12" type="noConversion"/>
  </si>
  <si>
    <t>Q16</t>
    <phoneticPr fontId="12" type="noConversion"/>
  </si>
  <si>
    <t>Q13</t>
    <phoneticPr fontId="12" type="noConversion"/>
  </si>
  <si>
    <t>Q12</t>
    <phoneticPr fontId="12" type="noConversion"/>
  </si>
  <si>
    <t>土銀能仁B</t>
  </si>
  <si>
    <t>合庫松山A</t>
  </si>
  <si>
    <t>中租百齡B</t>
  </si>
  <si>
    <t>天晴亞柏竹山B</t>
  </si>
  <si>
    <t>西苑合庫B</t>
  </si>
  <si>
    <t>亞柏雄中B</t>
  </si>
  <si>
    <t>勇源成淵(淵)</t>
  </si>
  <si>
    <t>中租新豐A</t>
  </si>
  <si>
    <t>合庫東泰高中A</t>
  </si>
  <si>
    <t>合庫新莊A</t>
  </si>
  <si>
    <t>中租百齡C</t>
  </si>
  <si>
    <t>勇源成淵(成)</t>
  </si>
  <si>
    <t>勇源成淵(高)</t>
  </si>
  <si>
    <t>中租新豐B</t>
  </si>
  <si>
    <t>中租新豐C</t>
  </si>
  <si>
    <t>合庫東泰高中B</t>
  </si>
  <si>
    <t>合庫東泰高中C</t>
  </si>
  <si>
    <t>合庫新莊B</t>
  </si>
  <si>
    <t>合庫新莊C</t>
  </si>
  <si>
    <t>興達竹崎高中A</t>
  </si>
  <si>
    <t>興達竹崎高中B</t>
  </si>
  <si>
    <t>興達竹崎高中C</t>
  </si>
  <si>
    <t>勇源新北高中A</t>
  </si>
  <si>
    <t>勇源新北高中B</t>
  </si>
  <si>
    <t>勇源新北高中C</t>
  </si>
  <si>
    <t>嘉義高工A</t>
  </si>
  <si>
    <t>嘉義高工B</t>
  </si>
  <si>
    <t>嘉義高工C</t>
  </si>
  <si>
    <t>台電澳根尼基中A</t>
  </si>
  <si>
    <t>台電澳根尼基中B</t>
  </si>
  <si>
    <t>台電澳根尼基中C</t>
  </si>
  <si>
    <t>天晴亞柏竹山C</t>
  </si>
  <si>
    <t>西苑合庫C</t>
  </si>
  <si>
    <t>亞柏雄中C</t>
  </si>
  <si>
    <t>勇源治平高中B</t>
  </si>
  <si>
    <t>勇源治平高中C</t>
  </si>
  <si>
    <t>新北市瑞芳高工A</t>
  </si>
  <si>
    <t>新北市瑞芳高工B</t>
  </si>
  <si>
    <t>土銀能仁A</t>
  </si>
  <si>
    <t>合庫泰北高中</t>
  </si>
  <si>
    <t>大園國際高中</t>
  </si>
  <si>
    <t>台南市南寧高中</t>
  </si>
  <si>
    <t>合庫松山B</t>
  </si>
  <si>
    <t>波力后綜</t>
  </si>
  <si>
    <t>波力傑初枋寮高中</t>
  </si>
  <si>
    <t>屏東縣東港高中</t>
  </si>
  <si>
    <t>苗栗縣立大同高中</t>
  </si>
  <si>
    <t>桃市觀音高中</t>
  </si>
  <si>
    <t>國立屏東高中</t>
  </si>
  <si>
    <t>國立員林崇實高工</t>
  </si>
  <si>
    <t>國立馬公高級中學</t>
  </si>
  <si>
    <t>雲林縣立斗南高中</t>
  </si>
  <si>
    <t>新北高工</t>
  </si>
  <si>
    <t>土銀大灣高中</t>
  </si>
  <si>
    <t>金甌女中</t>
  </si>
  <si>
    <t>波力后綜A</t>
  </si>
  <si>
    <t>中租新豐</t>
  </si>
  <si>
    <t xml:space="preserve">高雄市新莊高中 </t>
  </si>
  <si>
    <t>中租大同C</t>
  </si>
  <si>
    <t>后綜高中B</t>
  </si>
  <si>
    <t>勇源治平高中</t>
  </si>
  <si>
    <t>勇源新北高中</t>
  </si>
  <si>
    <t>臺南女中</t>
  </si>
  <si>
    <t>鍾宸謙</t>
  </si>
  <si>
    <t>合庫松山</t>
  </si>
  <si>
    <t>黃鈺</t>
  </si>
  <si>
    <t>李凱繹</t>
  </si>
  <si>
    <t>中租百齡</t>
  </si>
  <si>
    <t>李登揚</t>
  </si>
  <si>
    <t>郭諾恩</t>
  </si>
  <si>
    <t>勇源成淵</t>
  </si>
  <si>
    <t>賴國勳</t>
  </si>
  <si>
    <t>郭冠麟</t>
  </si>
  <si>
    <t>張軒齊</t>
  </si>
  <si>
    <t>陳宇哲</t>
  </si>
  <si>
    <t>蔡富丞</t>
  </si>
  <si>
    <t>賴柏佑</t>
  </si>
  <si>
    <t>王玲萱</t>
  </si>
  <si>
    <t>李姿佩</t>
  </si>
  <si>
    <t>台電澳根尼基中</t>
  </si>
  <si>
    <t>王郁曦</t>
  </si>
  <si>
    <t>謝宜恩</t>
  </si>
  <si>
    <t>張薰尹</t>
  </si>
  <si>
    <t>唐婉媮</t>
  </si>
  <si>
    <t>吳孟真</t>
  </si>
  <si>
    <t>林芷均</t>
  </si>
  <si>
    <t>李雨璇</t>
  </si>
  <si>
    <t>林羽珮</t>
  </si>
  <si>
    <t xml:space="preserve">天晴合庫竹山 </t>
  </si>
  <si>
    <t xml:space="preserve">蔡承翰 [1/2] </t>
  </si>
  <si>
    <t xml:space="preserve"> </t>
  </si>
  <si>
    <t xml:space="preserve">Bye 1 </t>
  </si>
  <si>
    <t xml:space="preserve">新北高工 </t>
  </si>
  <si>
    <t xml:space="preserve">張期平 </t>
  </si>
  <si>
    <t xml:space="preserve">興達竹崎高中 </t>
  </si>
  <si>
    <t xml:space="preserve">廖映儒 </t>
  </si>
  <si>
    <t xml:space="preserve">波力后綜 </t>
  </si>
  <si>
    <t xml:space="preserve">李峻銘 </t>
  </si>
  <si>
    <t xml:space="preserve">中租新豐 </t>
  </si>
  <si>
    <t xml:space="preserve">邱惟駿 </t>
  </si>
  <si>
    <t xml:space="preserve">嘉義高工 </t>
  </si>
  <si>
    <t xml:space="preserve">王耀鋒 </t>
  </si>
  <si>
    <t xml:space="preserve">台電澳根尼基中 </t>
  </si>
  <si>
    <t xml:space="preserve">黃崇毓 </t>
  </si>
  <si>
    <t xml:space="preserve">勇源成淵 </t>
  </si>
  <si>
    <t xml:space="preserve">梁子睿 </t>
  </si>
  <si>
    <t xml:space="preserve">土銀能仁 </t>
  </si>
  <si>
    <t xml:space="preserve">陳柏翰 </t>
  </si>
  <si>
    <t xml:space="preserve">天晴亞柏竹山 </t>
  </si>
  <si>
    <t xml:space="preserve">謝旻燁 </t>
  </si>
  <si>
    <t xml:space="preserve">波力傑初枋寮高中 </t>
  </si>
  <si>
    <t xml:space="preserve">曾聖哲 </t>
  </si>
  <si>
    <t xml:space="preserve">中租百齡 </t>
  </si>
  <si>
    <t xml:space="preserve">彭煒翔 </t>
  </si>
  <si>
    <t xml:space="preserve">新北市瑞芳高工 </t>
  </si>
  <si>
    <t xml:space="preserve">何冠霆 </t>
  </si>
  <si>
    <t xml:space="preserve">仁武高中 </t>
  </si>
  <si>
    <t xml:space="preserve">陳昌譽 </t>
  </si>
  <si>
    <t xml:space="preserve">大園國際高中 </t>
  </si>
  <si>
    <t xml:space="preserve">姜東鎮 </t>
  </si>
  <si>
    <t xml:space="preserve">卞昱承 </t>
  </si>
  <si>
    <t xml:space="preserve">張祐欣 </t>
  </si>
  <si>
    <t xml:space="preserve">亞柏雄中 </t>
  </si>
  <si>
    <t xml:space="preserve">謝伯彥 </t>
  </si>
  <si>
    <t xml:space="preserve">靳士毅 </t>
  </si>
  <si>
    <t xml:space="preserve">合庫新莊 </t>
  </si>
  <si>
    <t xml:space="preserve">黃柏諭 </t>
  </si>
  <si>
    <t xml:space="preserve">田中高中 </t>
  </si>
  <si>
    <t xml:space="preserve">許博凱 </t>
  </si>
  <si>
    <t xml:space="preserve">曾柏元 </t>
  </si>
  <si>
    <t xml:space="preserve">陳立祥 </t>
  </si>
  <si>
    <t xml:space="preserve">勇源新北高中 </t>
  </si>
  <si>
    <t xml:space="preserve">王榮瑋 </t>
  </si>
  <si>
    <t xml:space="preserve">游喆鈞 </t>
  </si>
  <si>
    <t xml:space="preserve">雲林縣立斗南高中 </t>
  </si>
  <si>
    <t xml:space="preserve">沈昶廷 </t>
  </si>
  <si>
    <t xml:space="preserve">西苑合庫 </t>
  </si>
  <si>
    <t xml:space="preserve">張瑞衡 </t>
  </si>
  <si>
    <t xml:space="preserve">台南市南寧高中 </t>
  </si>
  <si>
    <t xml:space="preserve">杜哲安 </t>
  </si>
  <si>
    <t xml:space="preserve">林垣伍 </t>
  </si>
  <si>
    <t xml:space="preserve">勇源治平高中 </t>
  </si>
  <si>
    <t xml:space="preserve">許立宏 </t>
  </si>
  <si>
    <t xml:space="preserve">合庫東泰高中 </t>
  </si>
  <si>
    <t xml:space="preserve">劉建榳 </t>
  </si>
  <si>
    <t xml:space="preserve">林柏宇 </t>
  </si>
  <si>
    <t xml:space="preserve">張鈜珽 </t>
  </si>
  <si>
    <t xml:space="preserve">郭紘哲 </t>
  </si>
  <si>
    <t xml:space="preserve">劉浩恩 </t>
  </si>
  <si>
    <t xml:space="preserve">蘇品安 </t>
  </si>
  <si>
    <t xml:space="preserve">林柏叡 </t>
  </si>
  <si>
    <t xml:space="preserve">廖乙源 </t>
  </si>
  <si>
    <t xml:space="preserve">國立員林崇實高工 </t>
  </si>
  <si>
    <t xml:space="preserve">王翊安 </t>
  </si>
  <si>
    <t xml:space="preserve">苗栗縣立大同高中 </t>
  </si>
  <si>
    <t xml:space="preserve">吳佳峻 </t>
  </si>
  <si>
    <t xml:space="preserve">合庫松山 </t>
  </si>
  <si>
    <t xml:space="preserve">黃安廷 </t>
  </si>
  <si>
    <t xml:space="preserve">洪翊碩 </t>
  </si>
  <si>
    <t xml:space="preserve">合庫泰北高中 </t>
  </si>
  <si>
    <t xml:space="preserve">蘇育任 </t>
  </si>
  <si>
    <t xml:space="preserve">張允澤 </t>
  </si>
  <si>
    <t xml:space="preserve">林冠宇 </t>
  </si>
  <si>
    <t xml:space="preserve">許晉銜 </t>
  </si>
  <si>
    <t xml:space="preserve">林昱宇 </t>
  </si>
  <si>
    <t xml:space="preserve">桃市觀音高中 </t>
  </si>
  <si>
    <t xml:space="preserve">李俊鋒 </t>
  </si>
  <si>
    <t xml:space="preserve">黃麒恩 </t>
  </si>
  <si>
    <t xml:space="preserve">童振睿 </t>
  </si>
  <si>
    <t xml:space="preserve">陳侑維 </t>
  </si>
  <si>
    <t xml:space="preserve">張祐瑋 </t>
  </si>
  <si>
    <t xml:space="preserve">張唯恩 </t>
  </si>
  <si>
    <t xml:space="preserve">屏東縣東港高中 </t>
  </si>
  <si>
    <t xml:space="preserve">蔣佳澄 </t>
  </si>
  <si>
    <t xml:space="preserve">趙彥維 </t>
  </si>
  <si>
    <t xml:space="preserve">洪荒 </t>
  </si>
  <si>
    <t xml:space="preserve">林祐豪 </t>
  </si>
  <si>
    <t xml:space="preserve">新竹市成德高中 </t>
  </si>
  <si>
    <t xml:space="preserve">莊士賢 </t>
  </si>
  <si>
    <t xml:space="preserve">國立馬公高級中學 </t>
  </si>
  <si>
    <t xml:space="preserve">蘇奕安 </t>
  </si>
  <si>
    <t xml:space="preserve">劉勝賢 </t>
  </si>
  <si>
    <t xml:space="preserve">蕭靖瀚 </t>
  </si>
  <si>
    <t xml:space="preserve">林揚程 </t>
  </si>
  <si>
    <t xml:space="preserve">吳柏裕 </t>
  </si>
  <si>
    <t xml:space="preserve">朱宸加 </t>
  </si>
  <si>
    <t xml:space="preserve">Bye 3 </t>
  </si>
  <si>
    <t xml:space="preserve">方俊凱 </t>
  </si>
  <si>
    <t xml:space="preserve">連泰禹 </t>
  </si>
  <si>
    <t xml:space="preserve">國立宜蘭高中 </t>
  </si>
  <si>
    <t xml:space="preserve">鍾嘉育 </t>
  </si>
  <si>
    <t xml:space="preserve">江翊誠 </t>
  </si>
  <si>
    <t xml:space="preserve">張宇量 </t>
  </si>
  <si>
    <t xml:space="preserve">蔡享宸 </t>
  </si>
  <si>
    <t xml:space="preserve">劉翊 </t>
  </si>
  <si>
    <t xml:space="preserve">曾嘉弘 </t>
  </si>
  <si>
    <t xml:space="preserve">楊喜樂 </t>
  </si>
  <si>
    <t xml:space="preserve">王翊宸 </t>
  </si>
  <si>
    <t xml:space="preserve">劉子瑜 </t>
  </si>
  <si>
    <t xml:space="preserve">廖辰洋 </t>
  </si>
  <si>
    <t xml:space="preserve">張斌全 </t>
  </si>
  <si>
    <t xml:space="preserve">宋駿宏 </t>
  </si>
  <si>
    <t xml:space="preserve">謝承哲 </t>
  </si>
  <si>
    <t xml:space="preserve">蔡宗佑 </t>
  </si>
  <si>
    <t xml:space="preserve">李惟部 </t>
  </si>
  <si>
    <t xml:space="preserve">張富翔 </t>
  </si>
  <si>
    <t xml:space="preserve">蕭順 </t>
  </si>
  <si>
    <t xml:space="preserve">簡于筌 </t>
  </si>
  <si>
    <t xml:space="preserve">程子謙 </t>
  </si>
  <si>
    <t xml:space="preserve">丁暐展 </t>
  </si>
  <si>
    <t xml:space="preserve">黃澄宇 </t>
  </si>
  <si>
    <t xml:space="preserve">鄭茲廷 </t>
  </si>
  <si>
    <t xml:space="preserve">魏以軒 </t>
  </si>
  <si>
    <t xml:space="preserve">國立屏東高中 </t>
  </si>
  <si>
    <t xml:space="preserve">李立緯 </t>
  </si>
  <si>
    <t xml:space="preserve">劉佳恩 </t>
  </si>
  <si>
    <t xml:space="preserve">新竹縣康乃薾美國學校 </t>
  </si>
  <si>
    <t xml:space="preserve">劉子湟 </t>
  </si>
  <si>
    <t xml:space="preserve">張睿宬 </t>
  </si>
  <si>
    <t xml:space="preserve">杜心策 </t>
  </si>
  <si>
    <t xml:space="preserve">李佳恩 </t>
  </si>
  <si>
    <t xml:space="preserve">張宇廷 </t>
  </si>
  <si>
    <t xml:space="preserve">尤思凱 </t>
  </si>
  <si>
    <t xml:space="preserve">廖宸安 </t>
  </si>
  <si>
    <t xml:space="preserve">陳良荃 </t>
  </si>
  <si>
    <t xml:space="preserve">李宗叡 </t>
  </si>
  <si>
    <t xml:space="preserve">林育生 </t>
  </si>
  <si>
    <t xml:space="preserve">謝智賢 </t>
  </si>
  <si>
    <t xml:space="preserve">歐陽丞修 </t>
  </si>
  <si>
    <t xml:space="preserve">謝孟軒 </t>
  </si>
  <si>
    <t xml:space="preserve">吳祈燊 </t>
  </si>
  <si>
    <t xml:space="preserve">許哲瑋 </t>
  </si>
  <si>
    <t xml:space="preserve">波力興華中學 </t>
  </si>
  <si>
    <t xml:space="preserve">謝侑霖 </t>
  </si>
  <si>
    <t xml:space="preserve">施智翔 </t>
  </si>
  <si>
    <t xml:space="preserve">陳政佑 </t>
  </si>
  <si>
    <t xml:space="preserve">莊育瑞 </t>
  </si>
  <si>
    <t xml:space="preserve">黃威程 </t>
  </si>
  <si>
    <t xml:space="preserve">賴仕晨 </t>
  </si>
  <si>
    <t xml:space="preserve">蔡承恩 </t>
  </si>
  <si>
    <t xml:space="preserve">施宇航 </t>
  </si>
  <si>
    <t xml:space="preserve">李昱賢 </t>
  </si>
  <si>
    <t xml:space="preserve">陳頎修 </t>
  </si>
  <si>
    <t xml:space="preserve">連昱誠 </t>
  </si>
  <si>
    <t xml:space="preserve">陳承佑 </t>
  </si>
  <si>
    <t xml:space="preserve">林家安 </t>
  </si>
  <si>
    <t xml:space="preserve">郭曜宇 </t>
  </si>
  <si>
    <t xml:space="preserve">劉宗文 </t>
  </si>
  <si>
    <t xml:space="preserve">李至皓 </t>
  </si>
  <si>
    <t xml:space="preserve">紀彥岑 </t>
  </si>
  <si>
    <t xml:space="preserve">蒲貴翔 </t>
  </si>
  <si>
    <t xml:space="preserve">陳奕佑 </t>
  </si>
  <si>
    <t xml:space="preserve">張倞晨 </t>
  </si>
  <si>
    <t xml:space="preserve">陳科宏 </t>
  </si>
  <si>
    <t xml:space="preserve">吳昕祐 </t>
  </si>
  <si>
    <t xml:space="preserve">楊智凱 </t>
  </si>
  <si>
    <t xml:space="preserve">劉育鑫 </t>
  </si>
  <si>
    <t xml:space="preserve">謝承峰 </t>
  </si>
  <si>
    <t xml:space="preserve">詹子勤 </t>
  </si>
  <si>
    <t xml:space="preserve">沈韋佑 </t>
  </si>
  <si>
    <t xml:space="preserve">武昺華 </t>
  </si>
  <si>
    <t xml:space="preserve">陳安奇 </t>
  </si>
  <si>
    <t xml:space="preserve">陳麒翔 </t>
  </si>
  <si>
    <t xml:space="preserve">林伯鴻 </t>
  </si>
  <si>
    <t xml:space="preserve">謝懷友 </t>
  </si>
  <si>
    <t xml:space="preserve">陳嘉信 </t>
  </si>
  <si>
    <t xml:space="preserve">張簡山河 </t>
  </si>
  <si>
    <t xml:space="preserve">李岷澤 </t>
  </si>
  <si>
    <t xml:space="preserve">黃崇育 </t>
  </si>
  <si>
    <t xml:space="preserve">黃子齊 </t>
  </si>
  <si>
    <t xml:space="preserve">黃彥凱 </t>
  </si>
  <si>
    <t xml:space="preserve">陳柏維 </t>
  </si>
  <si>
    <t xml:space="preserve">徐瑋志 </t>
  </si>
  <si>
    <t xml:space="preserve">李承叡 </t>
  </si>
  <si>
    <t xml:space="preserve">郭彥澤 </t>
  </si>
  <si>
    <t xml:space="preserve">施羽 </t>
  </si>
  <si>
    <t xml:space="preserve">余睿廉 </t>
  </si>
  <si>
    <t xml:space="preserve">吳昌珉 </t>
  </si>
  <si>
    <t xml:space="preserve">吳念祐 </t>
  </si>
  <si>
    <t xml:space="preserve">張皓睿 </t>
  </si>
  <si>
    <t xml:space="preserve">林家丞 </t>
  </si>
  <si>
    <t xml:space="preserve">黃勇霖 </t>
  </si>
  <si>
    <t xml:space="preserve">余懷恩 </t>
  </si>
  <si>
    <t xml:space="preserve">林育丞 </t>
  </si>
  <si>
    <t xml:space="preserve">朱宸緯 </t>
  </si>
  <si>
    <t xml:space="preserve">鄭楷 </t>
  </si>
  <si>
    <t xml:space="preserve">陳俊霖 </t>
  </si>
  <si>
    <t xml:space="preserve">黃宥傑 </t>
  </si>
  <si>
    <t xml:space="preserve">廖承宏 </t>
  </si>
  <si>
    <t xml:space="preserve">林育騰 </t>
  </si>
  <si>
    <t xml:space="preserve">田少翔 </t>
  </si>
  <si>
    <t xml:space="preserve">李易翰 </t>
  </si>
  <si>
    <t xml:space="preserve">吳丞林 </t>
  </si>
  <si>
    <t xml:space="preserve">吳哲穎 </t>
  </si>
  <si>
    <t xml:space="preserve">童健翔 </t>
  </si>
  <si>
    <t xml:space="preserve">陳磊嶽 </t>
  </si>
  <si>
    <t xml:space="preserve">李子佑 </t>
  </si>
  <si>
    <t xml:space="preserve">黃俞凱 </t>
  </si>
  <si>
    <t xml:space="preserve">張毅謙 </t>
  </si>
  <si>
    <t xml:space="preserve">施俊宇 </t>
  </si>
  <si>
    <t xml:space="preserve">呂正揚 </t>
  </si>
  <si>
    <t xml:space="preserve">俞力仁 </t>
  </si>
  <si>
    <t xml:space="preserve">佘睿恩 </t>
  </si>
  <si>
    <t xml:space="preserve">黃健維 </t>
  </si>
  <si>
    <t xml:space="preserve">馮科唐 </t>
  </si>
  <si>
    <t xml:space="preserve">新竹高中 </t>
  </si>
  <si>
    <t xml:space="preserve">林奕辰 </t>
  </si>
  <si>
    <t xml:space="preserve">林哲揚 </t>
  </si>
  <si>
    <t xml:space="preserve">廖致源 </t>
  </si>
  <si>
    <t xml:space="preserve">朱柏霖 </t>
  </si>
  <si>
    <t xml:space="preserve">袁楷喨 </t>
  </si>
  <si>
    <t xml:space="preserve">林晉言 </t>
  </si>
  <si>
    <t xml:space="preserve">劉承璋 </t>
  </si>
  <si>
    <t xml:space="preserve">簡見獻 </t>
  </si>
  <si>
    <t xml:space="preserve">Bye 4 </t>
  </si>
  <si>
    <t xml:space="preserve">林倉煜 </t>
  </si>
  <si>
    <t xml:space="preserve">楊鎧瑋 </t>
  </si>
  <si>
    <t xml:space="preserve">黃宥維 </t>
  </si>
  <si>
    <t xml:space="preserve">林芮呈 </t>
  </si>
  <si>
    <t xml:space="preserve">洪靖童 </t>
  </si>
  <si>
    <t xml:space="preserve">黃翊庭 </t>
  </si>
  <si>
    <t xml:space="preserve">葉承翰 </t>
  </si>
  <si>
    <t xml:space="preserve">詹程皓 </t>
  </si>
  <si>
    <t xml:space="preserve">謝承祐 </t>
  </si>
  <si>
    <t xml:space="preserve">馬承毅 </t>
  </si>
  <si>
    <t xml:space="preserve">陳恩祤 </t>
  </si>
  <si>
    <t xml:space="preserve">蘇偉誠 </t>
  </si>
  <si>
    <t xml:space="preserve">謝奕瑋 </t>
  </si>
  <si>
    <t xml:space="preserve">楊澋汯 </t>
  </si>
  <si>
    <t xml:space="preserve">張晉權 </t>
  </si>
  <si>
    <t xml:space="preserve">杜杰焱 </t>
  </si>
  <si>
    <t xml:space="preserve">李威辰 </t>
  </si>
  <si>
    <t xml:space="preserve">林庭任 </t>
  </si>
  <si>
    <t xml:space="preserve">陳文彬 </t>
  </si>
  <si>
    <t xml:space="preserve">黃堉齊 </t>
  </si>
  <si>
    <t xml:space="preserve">楊皓崴 </t>
  </si>
  <si>
    <t xml:space="preserve">蔡冠佑 </t>
  </si>
  <si>
    <t xml:space="preserve">周家弘 </t>
  </si>
  <si>
    <t xml:space="preserve">廖俊程 </t>
  </si>
  <si>
    <t xml:space="preserve">溫瑞民 </t>
  </si>
  <si>
    <t xml:space="preserve">林彥淇 </t>
  </si>
  <si>
    <t xml:space="preserve">張耘惟 </t>
  </si>
  <si>
    <t xml:space="preserve">楊孟哲 </t>
  </si>
  <si>
    <t xml:space="preserve">鄭宇辰 </t>
  </si>
  <si>
    <t xml:space="preserve">潘宗澤 </t>
  </si>
  <si>
    <t xml:space="preserve">陳文洋 </t>
  </si>
  <si>
    <t xml:space="preserve">高宏斌 </t>
  </si>
  <si>
    <t xml:space="preserve">國立中科實驗高級中學 </t>
  </si>
  <si>
    <t xml:space="preserve">黃貫鈞 </t>
  </si>
  <si>
    <t xml:space="preserve">曾貴鋕 </t>
  </si>
  <si>
    <t xml:space="preserve">周相宏 </t>
  </si>
  <si>
    <t xml:space="preserve">林忠岳 </t>
  </si>
  <si>
    <t xml:space="preserve">王渝凱 </t>
  </si>
  <si>
    <t xml:space="preserve">柯善騰 </t>
  </si>
  <si>
    <t xml:space="preserve">陳孝洋 </t>
  </si>
  <si>
    <t xml:space="preserve">費程安 </t>
  </si>
  <si>
    <t xml:space="preserve">陳奕中 </t>
  </si>
  <si>
    <t xml:space="preserve">黃明芳 </t>
  </si>
  <si>
    <t xml:space="preserve">林恆毅 </t>
  </si>
  <si>
    <t xml:space="preserve">林柏任 </t>
  </si>
  <si>
    <t xml:space="preserve">王顗銘 </t>
  </si>
  <si>
    <t xml:space="preserve">陳彥宏 </t>
  </si>
  <si>
    <t xml:space="preserve">張詠程 </t>
  </si>
  <si>
    <t xml:space="preserve">楊澋澄 </t>
  </si>
  <si>
    <t xml:space="preserve">李昱勳 </t>
  </si>
  <si>
    <t xml:space="preserve">李翔赫 </t>
  </si>
  <si>
    <t xml:space="preserve">陳梓銜 </t>
  </si>
  <si>
    <t xml:space="preserve">簡文玄 </t>
  </si>
  <si>
    <t xml:space="preserve">許恩瑋 </t>
  </si>
  <si>
    <t xml:space="preserve">王澤鑑 </t>
  </si>
  <si>
    <t xml:space="preserve">謝宜澄 </t>
  </si>
  <si>
    <t xml:space="preserve">盧冠銘 </t>
  </si>
  <si>
    <t xml:space="preserve">羅懷喆 </t>
  </si>
  <si>
    <t xml:space="preserve">林昊翰 </t>
  </si>
  <si>
    <t xml:space="preserve">賴駿嶙 </t>
  </si>
  <si>
    <t xml:space="preserve">李宥羲 </t>
  </si>
  <si>
    <t xml:space="preserve">陳少軒 </t>
  </si>
  <si>
    <t xml:space="preserve">Bye 2 </t>
  </si>
  <si>
    <t xml:space="preserve">丁彥宸 [1/2] </t>
  </si>
  <si>
    <t xml:space="preserve">倪謙 </t>
  </si>
  <si>
    <t xml:space="preserve">簡子傑 </t>
  </si>
  <si>
    <t xml:space="preserve">程秝堃 </t>
  </si>
  <si>
    <t xml:space="preserve">黃永泰 </t>
  </si>
  <si>
    <t xml:space="preserve">Bye 65 </t>
  </si>
  <si>
    <t xml:space="preserve">陳子竣 </t>
  </si>
  <si>
    <t xml:space="preserve">陳彥廷 </t>
  </si>
  <si>
    <t xml:space="preserve">Bye 33 </t>
  </si>
  <si>
    <t xml:space="preserve">林億豪 </t>
  </si>
  <si>
    <t xml:space="preserve">林嘉彥 </t>
  </si>
  <si>
    <t xml:space="preserve">Bye 97 </t>
  </si>
  <si>
    <t xml:space="preserve">廖宥宸 </t>
  </si>
  <si>
    <t xml:space="preserve">林禹丞 </t>
  </si>
  <si>
    <t xml:space="preserve">Bye 17 </t>
  </si>
  <si>
    <t xml:space="preserve">洪俊憲 </t>
  </si>
  <si>
    <t xml:space="preserve">黃柏彰 </t>
  </si>
  <si>
    <t xml:space="preserve">Bye 81 </t>
  </si>
  <si>
    <t xml:space="preserve">周恆伯 </t>
  </si>
  <si>
    <t xml:space="preserve">楊竣為 </t>
  </si>
  <si>
    <t xml:space="preserve">Bye 49 </t>
  </si>
  <si>
    <t xml:space="preserve">洪奇正 </t>
  </si>
  <si>
    <t xml:space="preserve">謝東霖 </t>
  </si>
  <si>
    <t xml:space="preserve">Bye 113 </t>
  </si>
  <si>
    <t xml:space="preserve">徐煒翔 </t>
  </si>
  <si>
    <t xml:space="preserve">黃柏翰 </t>
  </si>
  <si>
    <t xml:space="preserve">Bye 9 </t>
  </si>
  <si>
    <t xml:space="preserve">陳東佑 </t>
  </si>
  <si>
    <t xml:space="preserve">高譚澤洋 </t>
  </si>
  <si>
    <t xml:space="preserve">Bye 73 </t>
  </si>
  <si>
    <t xml:space="preserve">簡博軒 </t>
  </si>
  <si>
    <t xml:space="preserve">陳威廷 </t>
  </si>
  <si>
    <t xml:space="preserve">Bye 41 </t>
  </si>
  <si>
    <t xml:space="preserve">李泓德 </t>
  </si>
  <si>
    <t xml:space="preserve">鄭宇倫 </t>
  </si>
  <si>
    <t xml:space="preserve">Bye 105 </t>
  </si>
  <si>
    <t xml:space="preserve">林家禾 </t>
  </si>
  <si>
    <t xml:space="preserve">賴聖璋 </t>
  </si>
  <si>
    <t xml:space="preserve">Bye 25 </t>
  </si>
  <si>
    <t xml:space="preserve">胡鎮顯 </t>
  </si>
  <si>
    <t xml:space="preserve">黃竹顗 </t>
  </si>
  <si>
    <t xml:space="preserve">Bye 89 </t>
  </si>
  <si>
    <t xml:space="preserve">陳毅銘 </t>
  </si>
  <si>
    <t xml:space="preserve">陳祥筌 </t>
  </si>
  <si>
    <t xml:space="preserve">Bye 57 </t>
  </si>
  <si>
    <t xml:space="preserve">柯子揚 </t>
  </si>
  <si>
    <t xml:space="preserve">王彥霖 </t>
  </si>
  <si>
    <t xml:space="preserve">Bye 121 </t>
  </si>
  <si>
    <t xml:space="preserve">劉宗承 </t>
  </si>
  <si>
    <t xml:space="preserve">黃繼田 </t>
  </si>
  <si>
    <t xml:space="preserve">Bye 5 </t>
  </si>
  <si>
    <t xml:space="preserve">楊東峻 </t>
  </si>
  <si>
    <t xml:space="preserve">黎宇程 </t>
  </si>
  <si>
    <t xml:space="preserve">Bye 69 </t>
  </si>
  <si>
    <t xml:space="preserve">李宸毅 </t>
  </si>
  <si>
    <t xml:space="preserve">陳柏儒 </t>
  </si>
  <si>
    <t xml:space="preserve">Bye 37 </t>
  </si>
  <si>
    <t xml:space="preserve">張佑安 </t>
  </si>
  <si>
    <t xml:space="preserve">許育綾 </t>
  </si>
  <si>
    <t xml:space="preserve">Bye 101 </t>
  </si>
  <si>
    <t xml:space="preserve">蔡政穎 </t>
  </si>
  <si>
    <t xml:space="preserve">Bye 21 </t>
  </si>
  <si>
    <t xml:space="preserve">朱景新 </t>
  </si>
  <si>
    <t xml:space="preserve">黃逸森 </t>
  </si>
  <si>
    <t xml:space="preserve">Bye 85 </t>
  </si>
  <si>
    <t xml:space="preserve">吳冠霆 </t>
  </si>
  <si>
    <t xml:space="preserve">徐兆興 </t>
  </si>
  <si>
    <t xml:space="preserve">Bye 53 </t>
  </si>
  <si>
    <t xml:space="preserve">呂宸宇 </t>
  </si>
  <si>
    <t xml:space="preserve">黃致穎 </t>
  </si>
  <si>
    <t xml:space="preserve">Bye 117 </t>
  </si>
  <si>
    <t xml:space="preserve">曾品翔 </t>
  </si>
  <si>
    <t xml:space="preserve">李羿廷 </t>
  </si>
  <si>
    <t xml:space="preserve">Bye 13 </t>
  </si>
  <si>
    <t xml:space="preserve">吳唯豪 </t>
  </si>
  <si>
    <t xml:space="preserve">鄭智文 </t>
  </si>
  <si>
    <t xml:space="preserve">Bye 77 </t>
  </si>
  <si>
    <t xml:space="preserve">江俊賢 </t>
  </si>
  <si>
    <t xml:space="preserve">邱源裕 </t>
  </si>
  <si>
    <t xml:space="preserve">Bye 45 </t>
  </si>
  <si>
    <t xml:space="preserve">吳明哲 </t>
  </si>
  <si>
    <t xml:space="preserve">洪庭楷 </t>
  </si>
  <si>
    <t xml:space="preserve">Bye 109 </t>
  </si>
  <si>
    <t xml:space="preserve">林均憲 </t>
  </si>
  <si>
    <t xml:space="preserve">游承宥 </t>
  </si>
  <si>
    <t xml:space="preserve">Bye 29 </t>
  </si>
  <si>
    <t xml:space="preserve">蕭仲凱 </t>
  </si>
  <si>
    <t xml:space="preserve">黃德政 </t>
  </si>
  <si>
    <t xml:space="preserve">Bye 93 </t>
  </si>
  <si>
    <t xml:space="preserve">劉翊峰 </t>
  </si>
  <si>
    <t xml:space="preserve">潘睿謙 </t>
  </si>
  <si>
    <t xml:space="preserve">Bye 61 </t>
  </si>
  <si>
    <t xml:space="preserve">彭楷宣 </t>
  </si>
  <si>
    <t xml:space="preserve">蕭利維 </t>
  </si>
  <si>
    <t xml:space="preserve">楊凱安 </t>
  </si>
  <si>
    <t xml:space="preserve">陳昕 </t>
  </si>
  <si>
    <t xml:space="preserve">林哲宇 </t>
  </si>
  <si>
    <t xml:space="preserve">羅侑晟 </t>
  </si>
  <si>
    <t xml:space="preserve">曾子祁 </t>
  </si>
  <si>
    <t xml:space="preserve">陳華葦 </t>
  </si>
  <si>
    <t xml:space="preserve">Bye 67 </t>
  </si>
  <si>
    <t xml:space="preserve">林育愷 </t>
  </si>
  <si>
    <t xml:space="preserve">鄭惟駿 </t>
  </si>
  <si>
    <t xml:space="preserve">Bye 35 </t>
  </si>
  <si>
    <t xml:space="preserve">劉秉勳 </t>
  </si>
  <si>
    <t xml:space="preserve">吳東錡 </t>
  </si>
  <si>
    <t xml:space="preserve">Bye 99 </t>
  </si>
  <si>
    <t xml:space="preserve">呂承哲 </t>
  </si>
  <si>
    <t xml:space="preserve">黃晟愷 </t>
  </si>
  <si>
    <t xml:space="preserve">Bye 19 </t>
  </si>
  <si>
    <t xml:space="preserve">游善同 </t>
  </si>
  <si>
    <t xml:space="preserve">黃宇晨 </t>
  </si>
  <si>
    <t xml:space="preserve">Bye 83 </t>
  </si>
  <si>
    <t xml:space="preserve">張倞恆 </t>
  </si>
  <si>
    <t xml:space="preserve">王柏益 </t>
  </si>
  <si>
    <t xml:space="preserve">Bye 51 </t>
  </si>
  <si>
    <t xml:space="preserve">楊諺棠 </t>
  </si>
  <si>
    <t xml:space="preserve">蔡松宇 </t>
  </si>
  <si>
    <t xml:space="preserve">Bye 115 </t>
  </si>
  <si>
    <t xml:space="preserve">李朋燁 </t>
  </si>
  <si>
    <t xml:space="preserve">溫子豪 </t>
  </si>
  <si>
    <t xml:space="preserve">Bye 11 </t>
  </si>
  <si>
    <t xml:space="preserve">謝承翰 </t>
  </si>
  <si>
    <t xml:space="preserve">陳建霖 </t>
  </si>
  <si>
    <t xml:space="preserve">Bye 75 </t>
  </si>
  <si>
    <t xml:space="preserve">莊宇傑 </t>
  </si>
  <si>
    <t xml:space="preserve">蔡知翰 </t>
  </si>
  <si>
    <t xml:space="preserve">Bye 43 </t>
  </si>
  <si>
    <t xml:space="preserve">蔡詠鈞 </t>
  </si>
  <si>
    <t xml:space="preserve">黃俊皓 </t>
  </si>
  <si>
    <t xml:space="preserve">Bye 107 </t>
  </si>
  <si>
    <t xml:space="preserve">林均翰 </t>
  </si>
  <si>
    <t xml:space="preserve">Bye 27 </t>
  </si>
  <si>
    <t xml:space="preserve">李元堇 </t>
  </si>
  <si>
    <t xml:space="preserve">潘靖倢 </t>
  </si>
  <si>
    <t xml:space="preserve">Bye 91 </t>
  </si>
  <si>
    <t xml:space="preserve">張新瑜 </t>
  </si>
  <si>
    <t xml:space="preserve">張楷煌 </t>
  </si>
  <si>
    <t xml:space="preserve">Bye 59 </t>
  </si>
  <si>
    <t xml:space="preserve">簡昱安 </t>
  </si>
  <si>
    <t xml:space="preserve">蔡承諺 </t>
  </si>
  <si>
    <t xml:space="preserve">Bye 123 </t>
  </si>
  <si>
    <t xml:space="preserve">周敬詠 </t>
  </si>
  <si>
    <t xml:space="preserve">歐承寯 </t>
  </si>
  <si>
    <t xml:space="preserve">Bye 7 </t>
  </si>
  <si>
    <t xml:space="preserve">莊至德 </t>
  </si>
  <si>
    <t xml:space="preserve">邱啟睿 </t>
  </si>
  <si>
    <t xml:space="preserve">Bye 71 </t>
  </si>
  <si>
    <t xml:space="preserve">柯呈叡 </t>
  </si>
  <si>
    <t xml:space="preserve">Bye 39 </t>
  </si>
  <si>
    <t xml:space="preserve">沈伯璋 </t>
  </si>
  <si>
    <t xml:space="preserve">陳羿宏 </t>
  </si>
  <si>
    <t xml:space="preserve">Bye 103 </t>
  </si>
  <si>
    <t xml:space="preserve">陳聿宸 </t>
  </si>
  <si>
    <t xml:space="preserve">黃彥閎 </t>
  </si>
  <si>
    <t xml:space="preserve">Bye 23 </t>
  </si>
  <si>
    <t xml:space="preserve">張育銓 </t>
  </si>
  <si>
    <t xml:space="preserve">陳威誠 </t>
  </si>
  <si>
    <t xml:space="preserve">Bye 87 </t>
  </si>
  <si>
    <t xml:space="preserve">李彥均 </t>
  </si>
  <si>
    <t xml:space="preserve">郭晋誠 </t>
  </si>
  <si>
    <t xml:space="preserve">Bye 55 </t>
  </si>
  <si>
    <t xml:space="preserve">王立宇 </t>
  </si>
  <si>
    <t xml:space="preserve">羅震綸 </t>
  </si>
  <si>
    <t xml:space="preserve">Bye 119 </t>
  </si>
  <si>
    <t xml:space="preserve">崔中睿 </t>
  </si>
  <si>
    <t xml:space="preserve">王永森 </t>
  </si>
  <si>
    <t xml:space="preserve">Bye 15 </t>
  </si>
  <si>
    <t xml:space="preserve">李祖榮 </t>
  </si>
  <si>
    <t xml:space="preserve">蔡立源 </t>
  </si>
  <si>
    <t xml:space="preserve">Bye 79 </t>
  </si>
  <si>
    <t xml:space="preserve">詹子賢 </t>
  </si>
  <si>
    <t xml:space="preserve">黃煜祐 </t>
  </si>
  <si>
    <t xml:space="preserve">Bye 47 </t>
  </si>
  <si>
    <t xml:space="preserve">張言 </t>
  </si>
  <si>
    <t xml:space="preserve">李彥劭 </t>
  </si>
  <si>
    <t xml:space="preserve">Bye 111 </t>
  </si>
  <si>
    <t xml:space="preserve">張凱程 </t>
  </si>
  <si>
    <t xml:space="preserve">曾從崴 </t>
  </si>
  <si>
    <t xml:space="preserve">Bye 31 </t>
  </si>
  <si>
    <t xml:space="preserve">潘英睿 </t>
  </si>
  <si>
    <t xml:space="preserve">鄭宇盛 </t>
  </si>
  <si>
    <t xml:space="preserve">Bye 95 </t>
  </si>
  <si>
    <t xml:space="preserve">謝其穎 </t>
  </si>
  <si>
    <t xml:space="preserve">趙梓愷 </t>
  </si>
  <si>
    <t xml:space="preserve">Bye 63 </t>
  </si>
  <si>
    <t xml:space="preserve">林宇堂 </t>
  </si>
  <si>
    <t xml:space="preserve">邱璽恩 </t>
  </si>
  <si>
    <t xml:space="preserve">林子修 </t>
  </si>
  <si>
    <t xml:space="preserve">盧張杰 </t>
  </si>
  <si>
    <t xml:space="preserve"> </t>
    <phoneticPr fontId="12" type="noConversion"/>
  </si>
  <si>
    <t>Q10</t>
    <phoneticPr fontId="12" type="noConversion"/>
  </si>
  <si>
    <t>Q11</t>
    <phoneticPr fontId="12" type="noConversion"/>
  </si>
  <si>
    <t>Q14</t>
    <phoneticPr fontId="12" type="noConversion"/>
  </si>
  <si>
    <t>Q15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</si>
  <si>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</si>
  <si>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</si>
  <si>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</si>
  <si>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</si>
  <si>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Q28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</si>
  <si>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</si>
  <si>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</si>
  <si>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</si>
  <si>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 xml:space="preserve"> </t>
    <phoneticPr fontId="12" type="noConversion"/>
  </si>
  <si>
    <t>Q19</t>
    <phoneticPr fontId="12" type="noConversion"/>
  </si>
  <si>
    <t>男雙資格賽 8-5</t>
  </si>
  <si>
    <t>男雙資格賽 8-6</t>
  </si>
  <si>
    <t>男雙資格賽 8-7</t>
  </si>
  <si>
    <t>男雙資格賽 8-8</t>
  </si>
  <si>
    <t>Q3</t>
    <phoneticPr fontId="12" type="noConversion"/>
  </si>
  <si>
    <t>男子雙打會內賽</t>
    <phoneticPr fontId="12" type="noConversion"/>
  </si>
  <si>
    <t>2-2</t>
    <phoneticPr fontId="1" type="noConversion"/>
  </si>
  <si>
    <t xml:space="preserve">劉宇哲 </t>
  </si>
  <si>
    <t xml:space="preserve">李文喆 </t>
  </si>
  <si>
    <t xml:space="preserve">唐暄哲 </t>
  </si>
  <si>
    <t xml:space="preserve">連禹翔 </t>
  </si>
  <si>
    <t xml:space="preserve">Bye 64 </t>
  </si>
  <si>
    <t xml:space="preserve">余正傑 </t>
  </si>
  <si>
    <t xml:space="preserve">林育銘 </t>
  </si>
  <si>
    <t xml:space="preserve">Bye 96 </t>
  </si>
  <si>
    <t xml:space="preserve">倪守志 </t>
  </si>
  <si>
    <t xml:space="preserve">李文碩 </t>
  </si>
  <si>
    <t xml:space="preserve">Bye 32 </t>
  </si>
  <si>
    <t xml:space="preserve">費彥瑋 </t>
  </si>
  <si>
    <t xml:space="preserve">黃建茗 </t>
  </si>
  <si>
    <t xml:space="preserve">Bye 112 </t>
  </si>
  <si>
    <t xml:space="preserve">徐梓齊 </t>
  </si>
  <si>
    <t xml:space="preserve">鐘立翔 </t>
  </si>
  <si>
    <t xml:space="preserve">Bye 48 </t>
  </si>
  <si>
    <t xml:space="preserve">林偉哲 </t>
  </si>
  <si>
    <t xml:space="preserve">林正易 </t>
  </si>
  <si>
    <t xml:space="preserve">Bye 80 </t>
  </si>
  <si>
    <t xml:space="preserve">嚴子筌 </t>
  </si>
  <si>
    <t xml:space="preserve">詹堯文 </t>
  </si>
  <si>
    <t xml:space="preserve">Bye 16 </t>
  </si>
  <si>
    <t xml:space="preserve">陳子亦 </t>
  </si>
  <si>
    <t xml:space="preserve">陳政寬 </t>
  </si>
  <si>
    <t xml:space="preserve">Bye 120 </t>
  </si>
  <si>
    <t xml:space="preserve">張軒瑀 </t>
  </si>
  <si>
    <t xml:space="preserve">楊承澔 </t>
  </si>
  <si>
    <t xml:space="preserve">Bye 56 </t>
  </si>
  <si>
    <t xml:space="preserve">謝定育 </t>
  </si>
  <si>
    <t xml:space="preserve">黃建傑 </t>
  </si>
  <si>
    <t xml:space="preserve">Bye 88 </t>
  </si>
  <si>
    <t xml:space="preserve">羅書緯 </t>
  </si>
  <si>
    <t xml:space="preserve">邱富鴻 </t>
  </si>
  <si>
    <t xml:space="preserve">Bye 24 </t>
  </si>
  <si>
    <t xml:space="preserve">楊上封 </t>
  </si>
  <si>
    <t xml:space="preserve">陳延碩 </t>
  </si>
  <si>
    <t xml:space="preserve">Bye 104 </t>
  </si>
  <si>
    <t xml:space="preserve">邱午勝 </t>
  </si>
  <si>
    <t xml:space="preserve">陳家樂 </t>
  </si>
  <si>
    <t xml:space="preserve">Bye 40 </t>
  </si>
  <si>
    <t xml:space="preserve">周璟佑 </t>
  </si>
  <si>
    <t xml:space="preserve">陳廷威 </t>
  </si>
  <si>
    <t xml:space="preserve">Bye 72 </t>
  </si>
  <si>
    <t xml:space="preserve">湯政哲 </t>
  </si>
  <si>
    <t xml:space="preserve">陳彥華 </t>
  </si>
  <si>
    <t xml:space="preserve">Bye 8 </t>
  </si>
  <si>
    <t xml:space="preserve">李長龍 </t>
  </si>
  <si>
    <t xml:space="preserve">王鴻順 </t>
  </si>
  <si>
    <t xml:space="preserve">周季興 </t>
  </si>
  <si>
    <t xml:space="preserve">陳維廷 </t>
  </si>
  <si>
    <t xml:space="preserve">余庭瑱 </t>
  </si>
  <si>
    <t xml:space="preserve">洪豪檠 </t>
  </si>
  <si>
    <t xml:space="preserve">Bye 60 </t>
  </si>
  <si>
    <t xml:space="preserve">盧廷翰 </t>
  </si>
  <si>
    <t xml:space="preserve">蘇耀誠 </t>
  </si>
  <si>
    <t xml:space="preserve">Bye 92 </t>
  </si>
  <si>
    <t xml:space="preserve">施仲遠 </t>
  </si>
  <si>
    <t xml:space="preserve">陳育聖 </t>
  </si>
  <si>
    <t xml:space="preserve">Bye 28 </t>
  </si>
  <si>
    <t xml:space="preserve">廖延修 </t>
  </si>
  <si>
    <t xml:space="preserve">李宗諺 </t>
  </si>
  <si>
    <t xml:space="preserve">Bye 108 </t>
  </si>
  <si>
    <t xml:space="preserve">楊博傑 </t>
  </si>
  <si>
    <t xml:space="preserve">蘇善丞 </t>
  </si>
  <si>
    <t xml:space="preserve">Bye 44 </t>
  </si>
  <si>
    <t xml:space="preserve">陳威丞 </t>
  </si>
  <si>
    <t xml:space="preserve">陳昱谷 </t>
  </si>
  <si>
    <t xml:space="preserve">Bye 76 </t>
  </si>
  <si>
    <t xml:space="preserve">傅奕能 </t>
  </si>
  <si>
    <t xml:space="preserve">王柏凱 </t>
  </si>
  <si>
    <t xml:space="preserve">Bye 12 </t>
  </si>
  <si>
    <t xml:space="preserve">林子晉 </t>
  </si>
  <si>
    <t xml:space="preserve">林學佑 </t>
  </si>
  <si>
    <t xml:space="preserve">Bye 116 </t>
  </si>
  <si>
    <t xml:space="preserve">蔡向軒 </t>
  </si>
  <si>
    <t xml:space="preserve">鐘昱丞 </t>
  </si>
  <si>
    <t xml:space="preserve">Bye 52 </t>
  </si>
  <si>
    <t xml:space="preserve">王宇昕 </t>
  </si>
  <si>
    <t xml:space="preserve">賴華毅 </t>
  </si>
  <si>
    <t xml:space="preserve">Bye 84 </t>
  </si>
  <si>
    <t xml:space="preserve">鄭翔俊 </t>
  </si>
  <si>
    <t xml:space="preserve">陳泓維 </t>
  </si>
  <si>
    <t xml:space="preserve">Bye 20 </t>
  </si>
  <si>
    <t xml:space="preserve">翁志凱 </t>
  </si>
  <si>
    <t xml:space="preserve">陳子傑 </t>
  </si>
  <si>
    <t xml:space="preserve">Bye 100 </t>
  </si>
  <si>
    <t xml:space="preserve">李政澔 </t>
  </si>
  <si>
    <t xml:space="preserve">林毅承 </t>
  </si>
  <si>
    <t xml:space="preserve">Bye 36 </t>
  </si>
  <si>
    <t xml:space="preserve">趙奕霖 </t>
  </si>
  <si>
    <t xml:space="preserve">Bye 68 </t>
  </si>
  <si>
    <t xml:space="preserve">洪紹中 </t>
  </si>
  <si>
    <t xml:space="preserve">陳雋澔 </t>
  </si>
  <si>
    <t xml:space="preserve">何文勛 </t>
  </si>
  <si>
    <t xml:space="preserve">林廷禹 </t>
  </si>
  <si>
    <t xml:space="preserve">鄭宇晏 </t>
  </si>
  <si>
    <t xml:space="preserve">陳冠郁 </t>
  </si>
  <si>
    <t xml:space="preserve">林郁程 </t>
  </si>
  <si>
    <t xml:space="preserve">陳宥宇 </t>
  </si>
  <si>
    <t xml:space="preserve">Bye 62 </t>
  </si>
  <si>
    <t xml:space="preserve">林笠帆 </t>
  </si>
  <si>
    <t xml:space="preserve">黃冠樺 </t>
  </si>
  <si>
    <t xml:space="preserve">Bye 94 </t>
  </si>
  <si>
    <t xml:space="preserve">張睿烜 </t>
  </si>
  <si>
    <t xml:space="preserve">蔡駿丞 </t>
  </si>
  <si>
    <t xml:space="preserve">Bye 30 </t>
  </si>
  <si>
    <t xml:space="preserve">劉子齊 </t>
  </si>
  <si>
    <t xml:space="preserve">陳多憙 </t>
  </si>
  <si>
    <t xml:space="preserve">Bye 110 </t>
  </si>
  <si>
    <t xml:space="preserve">李瑋宸 </t>
  </si>
  <si>
    <t xml:space="preserve">雷皓宇 </t>
  </si>
  <si>
    <t xml:space="preserve">Bye 46 </t>
  </si>
  <si>
    <t xml:space="preserve">楊博智 </t>
  </si>
  <si>
    <t xml:space="preserve">邱子紘 </t>
  </si>
  <si>
    <t xml:space="preserve">Bye 78 </t>
  </si>
  <si>
    <t xml:space="preserve">張雅各 </t>
  </si>
  <si>
    <t xml:space="preserve">楊博凱 </t>
  </si>
  <si>
    <t xml:space="preserve">Bye 14 </t>
  </si>
  <si>
    <t xml:space="preserve">劉驊興 </t>
  </si>
  <si>
    <t xml:space="preserve">單奕誠 </t>
  </si>
  <si>
    <t xml:space="preserve">Bye 118 </t>
  </si>
  <si>
    <t xml:space="preserve">吳政顥 </t>
  </si>
  <si>
    <t xml:space="preserve">廖子傑 </t>
  </si>
  <si>
    <t xml:space="preserve">Bye 54 </t>
  </si>
  <si>
    <t xml:space="preserve">王啟嘉 </t>
  </si>
  <si>
    <t xml:space="preserve">王意鑫 </t>
  </si>
  <si>
    <t xml:space="preserve">Bye 86 </t>
  </si>
  <si>
    <t xml:space="preserve">林鶴財 </t>
  </si>
  <si>
    <t xml:space="preserve">王岑發 </t>
  </si>
  <si>
    <t xml:space="preserve">Bye 22 </t>
  </si>
  <si>
    <t xml:space="preserve">簡柏誠 </t>
  </si>
  <si>
    <t xml:space="preserve">許傑森 </t>
  </si>
  <si>
    <t xml:space="preserve">Bye 102 </t>
  </si>
  <si>
    <t xml:space="preserve">李安倫 </t>
  </si>
  <si>
    <t xml:space="preserve">洪晨洋 </t>
  </si>
  <si>
    <t xml:space="preserve">Bye 38 </t>
  </si>
  <si>
    <t xml:space="preserve">唐啟祐 </t>
  </si>
  <si>
    <t xml:space="preserve">董昱辰 </t>
  </si>
  <si>
    <t xml:space="preserve">Bye 70 </t>
  </si>
  <si>
    <t xml:space="preserve">林聿翔 </t>
  </si>
  <si>
    <t xml:space="preserve">蔣柏成 </t>
  </si>
  <si>
    <t xml:space="preserve">Bye 6 </t>
  </si>
  <si>
    <t xml:space="preserve">邱永傑 </t>
  </si>
  <si>
    <t xml:space="preserve">黃上鳴 </t>
  </si>
  <si>
    <t xml:space="preserve">Bye 122 </t>
  </si>
  <si>
    <t xml:space="preserve">邱界廷 </t>
  </si>
  <si>
    <t xml:space="preserve">邱紹華 </t>
  </si>
  <si>
    <t xml:space="preserve">Bye 58 </t>
  </si>
  <si>
    <t xml:space="preserve">廖高儀 </t>
  </si>
  <si>
    <t xml:space="preserve">楊子縉 </t>
  </si>
  <si>
    <t xml:space="preserve">Bye 90 </t>
  </si>
  <si>
    <t xml:space="preserve">汪瑞衡 </t>
  </si>
  <si>
    <t xml:space="preserve">黃琮譯 </t>
  </si>
  <si>
    <t xml:space="preserve">Bye 26 </t>
  </si>
  <si>
    <t xml:space="preserve">吳冠緯 </t>
  </si>
  <si>
    <t xml:space="preserve">袁政文 </t>
  </si>
  <si>
    <t xml:space="preserve">Bye 106 </t>
  </si>
  <si>
    <t xml:space="preserve">林哲旭 </t>
  </si>
  <si>
    <t xml:space="preserve">黃義驊 </t>
  </si>
  <si>
    <t xml:space="preserve">Bye 42 </t>
  </si>
  <si>
    <t xml:space="preserve">李諭 </t>
  </si>
  <si>
    <t xml:space="preserve">高子宸 </t>
  </si>
  <si>
    <t xml:space="preserve">Bye 74 </t>
  </si>
  <si>
    <t xml:space="preserve">廖柏竣 </t>
  </si>
  <si>
    <t xml:space="preserve">王崇軒 </t>
  </si>
  <si>
    <t xml:space="preserve">Bye 10 </t>
  </si>
  <si>
    <t xml:space="preserve">楊典翰 </t>
  </si>
  <si>
    <t xml:space="preserve">楊秉諺 </t>
  </si>
  <si>
    <t xml:space="preserve">Bye 114 </t>
  </si>
  <si>
    <t xml:space="preserve">李啟豪 </t>
  </si>
  <si>
    <t xml:space="preserve">林子喬 </t>
  </si>
  <si>
    <t xml:space="preserve">Bye 50 </t>
  </si>
  <si>
    <t xml:space="preserve">何志偉 </t>
  </si>
  <si>
    <t xml:space="preserve">黃睿璿 </t>
  </si>
  <si>
    <t xml:space="preserve">Bye 82 </t>
  </si>
  <si>
    <t xml:space="preserve">楊尚諺 </t>
  </si>
  <si>
    <t xml:space="preserve">鄭宇宏 </t>
  </si>
  <si>
    <t xml:space="preserve">Bye 18 </t>
  </si>
  <si>
    <t xml:space="preserve">劉宗翰 </t>
  </si>
  <si>
    <t xml:space="preserve">黃嘉晨 </t>
  </si>
  <si>
    <t xml:space="preserve">Bye 98 </t>
  </si>
  <si>
    <t xml:space="preserve">周偉宸 </t>
  </si>
  <si>
    <t xml:space="preserve">王文毅 </t>
  </si>
  <si>
    <t xml:space="preserve">Bye 34 </t>
  </si>
  <si>
    <t xml:space="preserve">孫顗諾 </t>
  </si>
  <si>
    <t xml:space="preserve">黃暐翔 </t>
  </si>
  <si>
    <t xml:space="preserve">Bye 66 </t>
  </si>
  <si>
    <t xml:space="preserve">張原齊 </t>
  </si>
  <si>
    <t xml:space="preserve">朱祐葳 </t>
  </si>
  <si>
    <t xml:space="preserve">戴偉翔 </t>
  </si>
  <si>
    <t xml:space="preserve">洪邦峻 </t>
  </si>
  <si>
    <t xml:space="preserve">柯若瑄 [1] </t>
  </si>
  <si>
    <t xml:space="preserve">吳婕妤 </t>
  </si>
  <si>
    <t xml:space="preserve">陳晏儒 </t>
  </si>
  <si>
    <t xml:space="preserve">李筠雅 </t>
  </si>
  <si>
    <t xml:space="preserve">陳璵帆 </t>
  </si>
  <si>
    <t xml:space="preserve">葉又綺 </t>
  </si>
  <si>
    <t xml:space="preserve">顏思涵 </t>
  </si>
  <si>
    <t xml:space="preserve">郭呂容帆 </t>
  </si>
  <si>
    <t xml:space="preserve">中租大同 </t>
  </si>
  <si>
    <t xml:space="preserve">黃羽薇 </t>
  </si>
  <si>
    <t xml:space="preserve">劉芷媛 </t>
  </si>
  <si>
    <t xml:space="preserve">陳沂昀 </t>
  </si>
  <si>
    <t xml:space="preserve">洪郁絜 </t>
  </si>
  <si>
    <t xml:space="preserve">黃苡晴 </t>
  </si>
  <si>
    <t xml:space="preserve">汪采潔 </t>
  </si>
  <si>
    <t xml:space="preserve">方琪鈺 </t>
  </si>
  <si>
    <t xml:space="preserve">金甌女中 </t>
  </si>
  <si>
    <t xml:space="preserve">姜均妍 </t>
  </si>
  <si>
    <t xml:space="preserve">馬子玄 </t>
  </si>
  <si>
    <t xml:space="preserve">黃聖淳 </t>
  </si>
  <si>
    <t xml:space="preserve">林湘璇 </t>
  </si>
  <si>
    <t xml:space="preserve">趙亭妤 [4] </t>
  </si>
  <si>
    <t xml:space="preserve">史佳璇 </t>
  </si>
  <si>
    <t xml:space="preserve">彭薰慧 </t>
  </si>
  <si>
    <t xml:space="preserve">盧詩涵 </t>
  </si>
  <si>
    <t xml:space="preserve">林千又 </t>
  </si>
  <si>
    <t xml:space="preserve">謝宓妍 </t>
  </si>
  <si>
    <t xml:space="preserve">薛幼佳 </t>
  </si>
  <si>
    <t xml:space="preserve">廖芯慈 </t>
  </si>
  <si>
    <t xml:space="preserve">吳庭緯 </t>
  </si>
  <si>
    <t xml:space="preserve">徐瑄憶 </t>
  </si>
  <si>
    <t xml:space="preserve">謝昀珊 [5] </t>
  </si>
  <si>
    <t xml:space="preserve">楊采甯 </t>
  </si>
  <si>
    <t xml:space="preserve">連以婕 </t>
  </si>
  <si>
    <t xml:space="preserve">林愉容 </t>
  </si>
  <si>
    <t xml:space="preserve">林昱岑 </t>
  </si>
  <si>
    <t xml:space="preserve">劉萍芬 </t>
  </si>
  <si>
    <t xml:space="preserve">林頤 </t>
  </si>
  <si>
    <t xml:space="preserve">許薰尹 </t>
  </si>
  <si>
    <t xml:space="preserve">彭佳翎 </t>
  </si>
  <si>
    <t xml:space="preserve">林心如 </t>
  </si>
  <si>
    <t xml:space="preserve">王思尹 </t>
  </si>
  <si>
    <t xml:space="preserve">劉慕伶 </t>
  </si>
  <si>
    <t xml:space="preserve">土銀大灣高中 </t>
  </si>
  <si>
    <t xml:space="preserve">邱宇瑄 </t>
  </si>
  <si>
    <t xml:space="preserve">蔡佳恩 </t>
  </si>
  <si>
    <t xml:space="preserve">廖若芃 </t>
  </si>
  <si>
    <t xml:space="preserve">蔡玉玲 </t>
  </si>
  <si>
    <t xml:space="preserve">黃姿菱 </t>
  </si>
  <si>
    <t xml:space="preserve">韓宜君 </t>
  </si>
  <si>
    <t xml:space="preserve">白韞秀 </t>
  </si>
  <si>
    <t xml:space="preserve">葉品彣 </t>
  </si>
  <si>
    <t xml:space="preserve">陳姵茿 </t>
  </si>
  <si>
    <t xml:space="preserve">陳珈琳 </t>
  </si>
  <si>
    <t xml:space="preserve">尤茹逸 </t>
  </si>
  <si>
    <t xml:space="preserve">陳品容 </t>
  </si>
  <si>
    <t xml:space="preserve">王若萱 </t>
  </si>
  <si>
    <t xml:space="preserve">楊雅玲 </t>
  </si>
  <si>
    <t xml:space="preserve">游喻婷 </t>
  </si>
  <si>
    <t xml:space="preserve">羅宇晴 </t>
  </si>
  <si>
    <t xml:space="preserve">彭雨薇 [3] </t>
  </si>
  <si>
    <t xml:space="preserve">賴鈺璇 </t>
  </si>
  <si>
    <t xml:space="preserve">邱羚誼 </t>
  </si>
  <si>
    <t xml:space="preserve">蔡幸臻 </t>
  </si>
  <si>
    <t xml:space="preserve">王俞允 </t>
  </si>
  <si>
    <t xml:space="preserve">湯瑀瑄 </t>
  </si>
  <si>
    <t xml:space="preserve">盧苡宸 </t>
  </si>
  <si>
    <t xml:space="preserve">臺南女中 </t>
  </si>
  <si>
    <t xml:space="preserve">翁子晴 </t>
  </si>
  <si>
    <t xml:space="preserve">王珮蓉 </t>
  </si>
  <si>
    <t xml:space="preserve">沈玥姍 </t>
  </si>
  <si>
    <t xml:space="preserve">李雅暄 </t>
  </si>
  <si>
    <t xml:space="preserve">林佩縈 </t>
  </si>
  <si>
    <t xml:space="preserve">邱紜嘉 </t>
  </si>
  <si>
    <t xml:space="preserve">黃筠媗 </t>
  </si>
  <si>
    <t xml:space="preserve">楊雅筑 </t>
  </si>
  <si>
    <t xml:space="preserve">王詠菁 </t>
  </si>
  <si>
    <t xml:space="preserve">郭彥琦 </t>
  </si>
  <si>
    <t xml:space="preserve">洪名妤 </t>
  </si>
  <si>
    <t xml:space="preserve">曾靜螢 </t>
  </si>
  <si>
    <t xml:space="preserve">王珮伃 [2] </t>
  </si>
  <si>
    <t xml:space="preserve">丹欣儒 </t>
  </si>
  <si>
    <t xml:space="preserve">盧曉安 </t>
  </si>
  <si>
    <t xml:space="preserve">李柔盈 </t>
  </si>
  <si>
    <t xml:space="preserve">蘇馨怡 </t>
  </si>
  <si>
    <t xml:space="preserve">廖子綾 </t>
  </si>
  <si>
    <t xml:space="preserve">陳姿佑 </t>
  </si>
  <si>
    <t xml:space="preserve">謝宇謙 </t>
  </si>
  <si>
    <t xml:space="preserve">陳韻伃 </t>
  </si>
  <si>
    <t xml:space="preserve">林珈因 </t>
  </si>
  <si>
    <t xml:space="preserve">林芳庭 </t>
  </si>
  <si>
    <t xml:space="preserve">周家宇 </t>
  </si>
  <si>
    <t xml:space="preserve">池芝恩 </t>
  </si>
  <si>
    <t xml:space="preserve">國立彰化女中 </t>
  </si>
  <si>
    <t xml:space="preserve">李鈊嵐 </t>
  </si>
  <si>
    <t xml:space="preserve">魏岑恩 </t>
  </si>
  <si>
    <t xml:space="preserve">林于顥 </t>
  </si>
  <si>
    <t xml:space="preserve">陳羽萱 </t>
  </si>
  <si>
    <t xml:space="preserve">陳思齊 </t>
  </si>
  <si>
    <t xml:space="preserve">陳雨甄 </t>
  </si>
  <si>
    <t xml:space="preserve">許家瑜 </t>
  </si>
  <si>
    <t xml:space="preserve">許惠喬 </t>
  </si>
  <si>
    <t xml:space="preserve">林昱欣 </t>
  </si>
  <si>
    <t xml:space="preserve">鄭宇倢 </t>
  </si>
  <si>
    <t xml:space="preserve">陳怡君 </t>
  </si>
  <si>
    <t xml:space="preserve">陳黎薰 </t>
  </si>
  <si>
    <t xml:space="preserve">李佳祐 </t>
  </si>
  <si>
    <t xml:space="preserve">蔡宜璇 </t>
  </si>
  <si>
    <t xml:space="preserve">李宜靜 </t>
  </si>
  <si>
    <t xml:space="preserve">簡巧芸 </t>
  </si>
  <si>
    <t xml:space="preserve">賴巧容 </t>
  </si>
  <si>
    <t xml:space="preserve">賴巧芬 </t>
  </si>
  <si>
    <t xml:space="preserve">蔡旻其 </t>
  </si>
  <si>
    <t xml:space="preserve">鄭盈楹 </t>
  </si>
  <si>
    <t xml:space="preserve">蔡立妤 </t>
  </si>
  <si>
    <t xml:space="preserve">蔡立婕 </t>
  </si>
  <si>
    <t xml:space="preserve">解嵐芝 </t>
  </si>
  <si>
    <t xml:space="preserve">陳妤榛 </t>
  </si>
  <si>
    <t xml:space="preserve">廖婕妤 </t>
  </si>
  <si>
    <t xml:space="preserve">童婕茵 </t>
  </si>
  <si>
    <t xml:space="preserve">林彥妤 </t>
  </si>
  <si>
    <t xml:space="preserve">詹佳穎 </t>
  </si>
  <si>
    <t xml:space="preserve">江姵臻 </t>
  </si>
  <si>
    <t xml:space="preserve">胡琦禎 </t>
  </si>
  <si>
    <t xml:space="preserve">徐彩容 </t>
  </si>
  <si>
    <t xml:space="preserve">顏鈺芯 </t>
  </si>
  <si>
    <t xml:space="preserve">胡宣伶 </t>
  </si>
  <si>
    <t xml:space="preserve">陳子菡 </t>
  </si>
  <si>
    <t xml:space="preserve">吳阡裴 </t>
  </si>
  <si>
    <t xml:space="preserve">莊又瑜 </t>
  </si>
  <si>
    <t xml:space="preserve">林書甄 </t>
  </si>
  <si>
    <t xml:space="preserve">蘇羿瑄 </t>
  </si>
  <si>
    <t xml:space="preserve">陳虹宇 </t>
  </si>
  <si>
    <t xml:space="preserve">曾鈺婷 </t>
  </si>
  <si>
    <t xml:space="preserve">許彤 </t>
  </si>
  <si>
    <t xml:space="preserve">宋晨寧 </t>
  </si>
  <si>
    <t xml:space="preserve">謝采燁 </t>
  </si>
  <si>
    <t xml:space="preserve">賴楟錡 </t>
  </si>
  <si>
    <t xml:space="preserve">邱子妍 </t>
  </si>
  <si>
    <t xml:space="preserve">林苡璇 </t>
  </si>
  <si>
    <t xml:space="preserve">賴珮蓁 </t>
  </si>
  <si>
    <t xml:space="preserve">吳姵姍 </t>
  </si>
  <si>
    <t xml:space="preserve">陳妤蓁 </t>
  </si>
  <si>
    <t xml:space="preserve">張家毓 </t>
  </si>
  <si>
    <t xml:space="preserve">張芳慈 </t>
  </si>
  <si>
    <t xml:space="preserve">李雨樺 </t>
  </si>
  <si>
    <t xml:space="preserve">鄭暄穎 </t>
  </si>
  <si>
    <t xml:space="preserve">廖珈恩 </t>
  </si>
  <si>
    <t xml:space="preserve">楊璐瀅 </t>
  </si>
  <si>
    <t xml:space="preserve">蕭予涵 </t>
  </si>
  <si>
    <t xml:space="preserve">蕭彤恩 </t>
  </si>
  <si>
    <t xml:space="preserve">鍾嘉恩 </t>
  </si>
  <si>
    <t xml:space="preserve">黃子菱 </t>
  </si>
  <si>
    <t xml:space="preserve">侯沛妤 </t>
  </si>
  <si>
    <t xml:space="preserve">張啟僑 </t>
  </si>
  <si>
    <t xml:space="preserve">湯游晨 </t>
  </si>
  <si>
    <t xml:space="preserve">簡呈芸 </t>
  </si>
  <si>
    <t xml:space="preserve">陳宥蓁 </t>
  </si>
  <si>
    <t xml:space="preserve">陳玫蓁 </t>
  </si>
  <si>
    <t xml:space="preserve">潘怡靜 </t>
  </si>
  <si>
    <t xml:space="preserve">莊宇宸 </t>
  </si>
  <si>
    <t xml:space="preserve">楊心慈 </t>
  </si>
  <si>
    <t xml:space="preserve">王眱禎 </t>
  </si>
  <si>
    <t xml:space="preserve">溫珮廷 </t>
  </si>
  <si>
    <t xml:space="preserve">鄭巧筠 </t>
  </si>
  <si>
    <t xml:space="preserve">朱涵楨 </t>
  </si>
  <si>
    <t xml:space="preserve">洪妤玟 </t>
  </si>
  <si>
    <t xml:space="preserve">林佳欣 </t>
  </si>
  <si>
    <t xml:space="preserve">陳佑嘉 </t>
  </si>
  <si>
    <t xml:space="preserve">蘇曉琪 </t>
  </si>
  <si>
    <t xml:space="preserve">陳品潔 </t>
  </si>
  <si>
    <t xml:space="preserve">劉予晴 </t>
  </si>
  <si>
    <t xml:space="preserve">林渟涵 </t>
  </si>
  <si>
    <t xml:space="preserve">梁秝禔 </t>
  </si>
  <si>
    <t xml:space="preserve">徐櫻宣 </t>
  </si>
  <si>
    <t xml:space="preserve">柳詠心 </t>
  </si>
  <si>
    <t xml:space="preserve">藍心妘 </t>
  </si>
  <si>
    <t xml:space="preserve">齊億 </t>
  </si>
  <si>
    <t xml:space="preserve">王彤亨 </t>
  </si>
  <si>
    <t xml:space="preserve">謝紫庭 </t>
  </si>
  <si>
    <t xml:space="preserve">杜宜宸 </t>
  </si>
  <si>
    <t xml:space="preserve">陳星羽 </t>
  </si>
  <si>
    <t xml:space="preserve">蔡渃琳 </t>
  </si>
  <si>
    <t xml:space="preserve">陳欣妤 </t>
  </si>
  <si>
    <t xml:space="preserve">李欣紜 </t>
  </si>
  <si>
    <t xml:space="preserve">楊子賢 </t>
  </si>
  <si>
    <t xml:space="preserve">楊子慧 </t>
  </si>
  <si>
    <t xml:space="preserve">簡佳珊 </t>
  </si>
  <si>
    <t xml:space="preserve">邱于娟 </t>
  </si>
  <si>
    <t xml:space="preserve">鍾筑媛 </t>
  </si>
  <si>
    <t xml:space="preserve">余梓櫻 </t>
  </si>
  <si>
    <t xml:space="preserve">余芷妍 </t>
  </si>
  <si>
    <t>男雙資格賽 8-1</t>
    <phoneticPr fontId="4" type="noConversion"/>
  </si>
  <si>
    <t>男雙資格賽 8-2</t>
    <phoneticPr fontId="4" type="noConversion"/>
  </si>
  <si>
    <t>男雙資格賽 8-3</t>
    <phoneticPr fontId="4" type="noConversion"/>
  </si>
  <si>
    <t>男雙資格賽 8-4</t>
    <phoneticPr fontId="4" type="noConversion"/>
  </si>
  <si>
    <t xml:space="preserve"> </t>
    <phoneticPr fontId="12" type="noConversion"/>
  </si>
  <si>
    <t>11/4</t>
    <phoneticPr fontId="12" type="noConversion"/>
  </si>
  <si>
    <t>08:00</t>
    <phoneticPr fontId="12" type="noConversion"/>
  </si>
  <si>
    <t>14:30</t>
    <phoneticPr fontId="12" type="noConversion"/>
  </si>
  <si>
    <t>11/4 10:50</t>
    <phoneticPr fontId="12" type="noConversion"/>
  </si>
  <si>
    <t>16:20</t>
    <phoneticPr fontId="12" type="noConversion"/>
  </si>
  <si>
    <t>11/4 12:40</t>
    <phoneticPr fontId="12" type="noConversion"/>
  </si>
  <si>
    <t>男團資格賽 2-1</t>
    <phoneticPr fontId="12" type="noConversion"/>
  </si>
  <si>
    <t>男團資格賽 2-2</t>
    <phoneticPr fontId="12" type="noConversion"/>
  </si>
  <si>
    <t>09:00</t>
    <phoneticPr fontId="12" type="noConversion"/>
  </si>
  <si>
    <t>18:10</t>
    <phoneticPr fontId="12" type="noConversion"/>
  </si>
  <si>
    <t>10:50</t>
    <phoneticPr fontId="12" type="noConversion"/>
  </si>
  <si>
    <t>11/4 14:30</t>
    <phoneticPr fontId="12" type="noConversion"/>
  </si>
  <si>
    <t>11/5</t>
  </si>
  <si>
    <t>11/5</t>
    <phoneticPr fontId="12" type="noConversion"/>
  </si>
  <si>
    <t>11/6</t>
  </si>
  <si>
    <t>11/7</t>
  </si>
  <si>
    <t>11:30</t>
    <phoneticPr fontId="12" type="noConversion"/>
  </si>
  <si>
    <t>11/5 17:00</t>
    <phoneticPr fontId="12" type="noConversion"/>
  </si>
  <si>
    <t>11/6</t>
    <phoneticPr fontId="12" type="noConversion"/>
  </si>
  <si>
    <t>11/7</t>
    <phoneticPr fontId="4" type="noConversion"/>
  </si>
  <si>
    <t>11/8</t>
  </si>
  <si>
    <r>
      <rPr>
        <sz val="10"/>
        <color theme="1"/>
        <rFont val="細明體"/>
        <family val="3"/>
        <charset val="136"/>
      </rPr>
      <t>林宇釩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</si>
  <si>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黃聖傑</t>
    </r>
    <r>
      <rPr>
        <sz val="10"/>
        <color theme="1"/>
        <rFont val="Calibri"/>
        <family val="2"/>
      </rPr>
      <t/>
    </r>
    <phoneticPr fontId="4" type="noConversion"/>
  </si>
  <si>
    <r>
      <rPr>
        <sz val="10"/>
        <color theme="1"/>
        <rFont val="細明體"/>
        <family val="3"/>
        <charset val="136"/>
      </rPr>
      <t>陳昱安</t>
    </r>
    <r>
      <rPr>
        <sz val="10"/>
        <color theme="1"/>
        <rFont val="Calibri"/>
        <family val="2"/>
      </rPr>
      <t/>
    </r>
    <phoneticPr fontId="4" type="noConversion"/>
  </si>
  <si>
    <t>11/5 13:30</t>
    <phoneticPr fontId="4" type="noConversion"/>
  </si>
  <si>
    <t>11/5 14:00</t>
    <phoneticPr fontId="4" type="noConversion"/>
  </si>
  <si>
    <t>11/5 14:30</t>
    <phoneticPr fontId="4" type="noConversion"/>
  </si>
  <si>
    <t>11/5 15:00</t>
    <phoneticPr fontId="4" type="noConversion"/>
  </si>
  <si>
    <t>11/5 15:30</t>
    <phoneticPr fontId="4" type="noConversion"/>
  </si>
  <si>
    <t>11/5 16:00</t>
    <phoneticPr fontId="4" type="noConversion"/>
  </si>
  <si>
    <t>11/5 16:30</t>
    <phoneticPr fontId="4" type="noConversion"/>
  </si>
  <si>
    <t>11/5 18:30</t>
    <phoneticPr fontId="4" type="noConversion"/>
  </si>
  <si>
    <t>11/5 18:50</t>
    <phoneticPr fontId="4" type="noConversion"/>
  </si>
  <si>
    <t>11/6 12:00</t>
    <phoneticPr fontId="4" type="noConversion"/>
  </si>
  <si>
    <t>11/6 12:30</t>
    <phoneticPr fontId="4" type="noConversion"/>
  </si>
  <si>
    <t>11/6 13:00</t>
    <phoneticPr fontId="4" type="noConversion"/>
  </si>
  <si>
    <t>11/6 13:30</t>
    <phoneticPr fontId="4" type="noConversion"/>
  </si>
  <si>
    <t>11/6 14:00</t>
    <phoneticPr fontId="4" type="noConversion"/>
  </si>
  <si>
    <t>11/6 14:30</t>
    <phoneticPr fontId="4" type="noConversion"/>
  </si>
  <si>
    <t>11/6 15:00</t>
    <phoneticPr fontId="4" type="noConversion"/>
  </si>
  <si>
    <t>11/6 17:30</t>
    <phoneticPr fontId="4" type="noConversion"/>
  </si>
  <si>
    <t>11/9</t>
  </si>
  <si>
    <t>11/9</t>
    <phoneticPr fontId="12" type="noConversion"/>
  </si>
  <si>
    <t>11/10</t>
  </si>
  <si>
    <t>11/11</t>
  </si>
  <si>
    <t>11/6</t>
    <phoneticPr fontId="4" type="noConversion"/>
  </si>
  <si>
    <r>
      <rPr>
        <sz val="10"/>
        <color theme="1"/>
        <rFont val="細明體"/>
        <family val="3"/>
        <charset val="136"/>
      </rPr>
      <t>林宇釩</t>
    </r>
    <r>
      <rPr>
        <sz val="10"/>
        <color theme="1"/>
        <rFont val="Calibri"/>
        <family val="2"/>
      </rPr>
      <t xml:space="preserve"> </t>
    </r>
    <phoneticPr fontId="4" type="noConversion"/>
  </si>
  <si>
    <r>
      <rPr>
        <sz val="10"/>
        <color theme="1"/>
        <rFont val="細明體"/>
        <family val="3"/>
        <charset val="136"/>
      </rPr>
      <t>黃聖傑</t>
    </r>
    <r>
      <rPr>
        <sz val="10"/>
        <color theme="1"/>
        <rFont val="Calibri"/>
        <family val="2"/>
      </rPr>
      <t xml:space="preserve"> </t>
    </r>
    <phoneticPr fontId="4" type="noConversion"/>
  </si>
  <si>
    <t>5、女子單打    86 組 ， 85 場 ， 取四名  (第三名並列)</t>
    <phoneticPr fontId="4" type="noConversion"/>
  </si>
  <si>
    <t>11/8</t>
    <phoneticPr fontId="12" type="noConversion"/>
  </si>
  <si>
    <t>11/8</t>
    <phoneticPr fontId="4" type="noConversion"/>
  </si>
  <si>
    <t xml:space="preserve">陳昱安 </t>
    <phoneticPr fontId="4" type="noConversion"/>
  </si>
  <si>
    <t>11/10</t>
    <phoneticPr fontId="12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</si>
  <si>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</si>
  <si>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</si>
  <si>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</si>
  <si>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#9</t>
    <phoneticPr fontId="12" type="noConversion"/>
  </si>
  <si>
    <t>Q1</t>
    <phoneticPr fontId="12" type="noConversion"/>
  </si>
  <si>
    <t>#2</t>
    <phoneticPr fontId="12" type="noConversion"/>
  </si>
  <si>
    <t>Q2</t>
    <phoneticPr fontId="12" type="noConversion"/>
  </si>
  <si>
    <t>#13</t>
    <phoneticPr fontId="12" type="noConversion"/>
  </si>
  <si>
    <t>[3/4]</t>
    <phoneticPr fontId="12" type="noConversion"/>
  </si>
  <si>
    <t xml:space="preserve"> </t>
    <phoneticPr fontId="12" type="noConversion"/>
  </si>
  <si>
    <t>#3</t>
    <phoneticPr fontId="12" type="noConversion"/>
  </si>
  <si>
    <t>#10</t>
    <phoneticPr fontId="12" type="noConversion"/>
  </si>
  <si>
    <t>Q3</t>
    <phoneticPr fontId="12" type="noConversion"/>
  </si>
  <si>
    <t>#4</t>
    <phoneticPr fontId="12" type="noConversion"/>
  </si>
  <si>
    <t>Q4</t>
    <phoneticPr fontId="12" type="noConversion"/>
  </si>
  <si>
    <t>#15</t>
    <phoneticPr fontId="12" type="noConversion"/>
  </si>
  <si>
    <t>Q5</t>
    <phoneticPr fontId="12" type="noConversion"/>
  </si>
  <si>
    <t>#5</t>
    <phoneticPr fontId="12" type="noConversion"/>
  </si>
  <si>
    <t>Q6</t>
    <phoneticPr fontId="12" type="noConversion"/>
  </si>
  <si>
    <t>#11</t>
    <phoneticPr fontId="12" type="noConversion"/>
  </si>
  <si>
    <t xml:space="preserve"> </t>
    <phoneticPr fontId="12" type="noConversion"/>
  </si>
  <si>
    <t>#6</t>
    <phoneticPr fontId="12" type="noConversion"/>
  </si>
  <si>
    <t>[3/4]</t>
    <phoneticPr fontId="12" type="noConversion"/>
  </si>
  <si>
    <t xml:space="preserve"> </t>
    <phoneticPr fontId="12" type="noConversion"/>
  </si>
  <si>
    <t>#14</t>
    <phoneticPr fontId="12" type="noConversion"/>
  </si>
  <si>
    <t>Q7</t>
    <phoneticPr fontId="12" type="noConversion"/>
  </si>
  <si>
    <t>#7</t>
    <phoneticPr fontId="12" type="noConversion"/>
  </si>
  <si>
    <t>Q8</t>
    <phoneticPr fontId="12" type="noConversion"/>
  </si>
  <si>
    <t>#12</t>
    <phoneticPr fontId="12" type="noConversion"/>
  </si>
  <si>
    <t>#8</t>
    <phoneticPr fontId="12" type="noConversion"/>
  </si>
  <si>
    <t>[2]</t>
    <phoneticPr fontId="12" type="noConversion"/>
  </si>
  <si>
    <t xml:space="preserve"> </t>
    <phoneticPr fontId="12" type="noConversion"/>
  </si>
  <si>
    <t xml:space="preserve"> </t>
    <phoneticPr fontId="4" type="noConversion"/>
  </si>
  <si>
    <t>場</t>
  </si>
  <si>
    <t xml:space="preserve"> </t>
    <phoneticPr fontId="12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</si>
  <si>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</si>
  <si>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</si>
  <si>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</si>
  <si>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</si>
  <si>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</si>
  <si>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</si>
  <si>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(四)</t>
    <phoneticPr fontId="4" type="noConversion"/>
  </si>
  <si>
    <t>(三)</t>
    <phoneticPr fontId="4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</si>
  <si>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</si>
  <si>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</si>
  <si>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</si>
  <si>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</si>
  <si>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</si>
  <si>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合計</t>
    <phoneticPr fontId="1" type="noConversion"/>
  </si>
  <si>
    <t>11/4</t>
    <phoneticPr fontId="4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</si>
  <si>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</si>
  <si>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</si>
  <si>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</si>
  <si>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</si>
  <si>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</si>
  <si>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</si>
  <si>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</si>
  <si>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11/4</t>
    <phoneticPr fontId="12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</si>
  <si>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</si>
  <si>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</si>
  <si>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</si>
  <si>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</si>
  <si>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</si>
  <si>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</si>
  <si>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</si>
  <si>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</si>
  <si>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</si>
  <si>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</si>
  <si>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場</t>
    <phoneticPr fontId="1" type="noConversion"/>
  </si>
  <si>
    <t>隊</t>
    <phoneticPr fontId="1" type="noConversion"/>
  </si>
  <si>
    <t>合計</t>
    <phoneticPr fontId="1" type="noConversion"/>
  </si>
  <si>
    <t>輪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</si>
  <si>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</si>
  <si>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</si>
  <si>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</si>
  <si>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</si>
  <si>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</si>
  <si>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</si>
  <si>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</si>
  <si>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</si>
  <si>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</si>
  <si>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</si>
  <si>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嘉義市立港坪運動公園體育館</t>
    <phoneticPr fontId="12" type="noConversion"/>
  </si>
  <si>
    <t>時  間 :  110 年 11 月 4  日 至  11 月 11 日</t>
    <phoneticPr fontId="4" type="noConversion"/>
  </si>
  <si>
    <t>統計表</t>
    <phoneticPr fontId="1" type="noConversion"/>
  </si>
  <si>
    <t xml:space="preserve"> </t>
    <phoneticPr fontId="1" type="noConversion"/>
  </si>
  <si>
    <t>男單#63</t>
    <phoneticPr fontId="12" type="noConversion"/>
  </si>
  <si>
    <t>女單#31</t>
    <phoneticPr fontId="12" type="noConversion"/>
  </si>
  <si>
    <t>男雙#63</t>
    <phoneticPr fontId="12" type="noConversion"/>
  </si>
  <si>
    <t>女雙#15</t>
    <phoneticPr fontId="12" type="noConversion"/>
  </si>
  <si>
    <t>男單#62</t>
  </si>
  <si>
    <t>男單#61</t>
    <phoneticPr fontId="12" type="noConversion"/>
  </si>
  <si>
    <t xml:space="preserve"> </t>
    <phoneticPr fontId="52" type="noConversion"/>
  </si>
  <si>
    <t>女單#30</t>
  </si>
  <si>
    <t>女單#29</t>
    <phoneticPr fontId="12" type="noConversion"/>
  </si>
  <si>
    <t>男雙#62</t>
  </si>
  <si>
    <t>男雙#61</t>
    <phoneticPr fontId="12" type="noConversion"/>
  </si>
  <si>
    <t>女雙#14</t>
  </si>
  <si>
    <t>女雙#13</t>
    <phoneticPr fontId="12" type="noConversion"/>
  </si>
  <si>
    <t xml:space="preserve">第 1 ~2 場地 </t>
    <phoneticPr fontId="52" type="noConversion"/>
  </si>
  <si>
    <t>時間</t>
    <phoneticPr fontId="1" type="noConversion"/>
  </si>
  <si>
    <t xml:space="preserve">11月11日 (星期四 )  個人賽  12 場 </t>
    <phoneticPr fontId="52" type="noConversion"/>
  </si>
  <si>
    <t>女單#28</t>
  </si>
  <si>
    <t>女單#27</t>
  </si>
  <si>
    <t>女單#26</t>
  </si>
  <si>
    <t>女單#25</t>
    <phoneticPr fontId="12" type="noConversion"/>
  </si>
  <si>
    <t>男單#60</t>
  </si>
  <si>
    <t>男單#59</t>
  </si>
  <si>
    <t>男單#58</t>
  </si>
  <si>
    <t>男單#57</t>
    <phoneticPr fontId="12" type="noConversion"/>
  </si>
  <si>
    <t>女雙#12</t>
  </si>
  <si>
    <t>女雙#11</t>
  </si>
  <si>
    <t>女雙#10</t>
  </si>
  <si>
    <t>女雙#9</t>
    <phoneticPr fontId="12" type="noConversion"/>
  </si>
  <si>
    <t>男雙#60</t>
  </si>
  <si>
    <t>男雙#59</t>
  </si>
  <si>
    <t>男雙#58</t>
  </si>
  <si>
    <t>男雙#57</t>
    <phoneticPr fontId="12" type="noConversion"/>
  </si>
  <si>
    <t>女單#24</t>
  </si>
  <si>
    <t>女單#23</t>
  </si>
  <si>
    <t>女單#22</t>
  </si>
  <si>
    <t>女單#21</t>
    <phoneticPr fontId="12" type="noConversion"/>
  </si>
  <si>
    <t>女單#20</t>
  </si>
  <si>
    <t>女單#19</t>
  </si>
  <si>
    <t>女單#18</t>
  </si>
  <si>
    <t>女單#17</t>
    <phoneticPr fontId="12" type="noConversion"/>
  </si>
  <si>
    <t>男單#56</t>
  </si>
  <si>
    <t>男單#55</t>
  </si>
  <si>
    <t>男單#54</t>
  </si>
  <si>
    <t>男單#53</t>
    <phoneticPr fontId="12" type="noConversion"/>
  </si>
  <si>
    <t>男單#52</t>
  </si>
  <si>
    <t>男單#51</t>
  </si>
  <si>
    <t>男單#50</t>
  </si>
  <si>
    <t>男單#49</t>
    <phoneticPr fontId="12" type="noConversion"/>
  </si>
  <si>
    <t>女雙#7</t>
    <phoneticPr fontId="12" type="noConversion"/>
  </si>
  <si>
    <t>女雙#5</t>
    <phoneticPr fontId="12" type="noConversion"/>
  </si>
  <si>
    <t>女雙#4</t>
    <phoneticPr fontId="12" type="noConversion"/>
  </si>
  <si>
    <t>女雙#2</t>
    <phoneticPr fontId="12" type="noConversion"/>
  </si>
  <si>
    <t>男雙#56</t>
  </si>
  <si>
    <t>男雙#55</t>
  </si>
  <si>
    <t>男雙#54</t>
  </si>
  <si>
    <t>男雙#53</t>
    <phoneticPr fontId="12" type="noConversion"/>
  </si>
  <si>
    <t>男雙#52</t>
  </si>
  <si>
    <t>男雙#51</t>
  </si>
  <si>
    <t>男雙#50</t>
  </si>
  <si>
    <t>男雙#49</t>
    <phoneticPr fontId="12" type="noConversion"/>
  </si>
  <si>
    <t xml:space="preserve">第 1 ~ 4 場地 </t>
    <phoneticPr fontId="1" type="noConversion"/>
  </si>
  <si>
    <t>時間</t>
    <phoneticPr fontId="1" type="noConversion"/>
  </si>
  <si>
    <t xml:space="preserve">11月10日 (星期三 )  個人賽  44 場 </t>
    <phoneticPr fontId="52" type="noConversion"/>
  </si>
  <si>
    <t>女雙Q#56</t>
  </si>
  <si>
    <t>女雙Q#55</t>
  </si>
  <si>
    <t>女雙Q#54</t>
  </si>
  <si>
    <t>女雙Q#53</t>
  </si>
  <si>
    <t>女雙Q#52</t>
  </si>
  <si>
    <t>女雙Q#51</t>
  </si>
  <si>
    <t>女雙Q#50</t>
  </si>
  <si>
    <t>女雙Q#49</t>
    <phoneticPr fontId="12" type="noConversion"/>
  </si>
  <si>
    <t>男雙#48</t>
  </si>
  <si>
    <t>男雙#47</t>
  </si>
  <si>
    <t>男雙#46</t>
  </si>
  <si>
    <t>男雙#45</t>
  </si>
  <si>
    <t>男雙#44</t>
  </si>
  <si>
    <t>男雙#43</t>
  </si>
  <si>
    <t>男雙#42</t>
  </si>
  <si>
    <t>男雙#41</t>
    <phoneticPr fontId="12" type="noConversion"/>
  </si>
  <si>
    <t>男雙#40</t>
  </si>
  <si>
    <t>男雙#39</t>
  </si>
  <si>
    <t>男雙#38</t>
  </si>
  <si>
    <t>男雙#37</t>
    <phoneticPr fontId="12" type="noConversion"/>
  </si>
  <si>
    <t>女單#15</t>
  </si>
  <si>
    <t>女單#13</t>
  </si>
  <si>
    <t>女單#11</t>
    <phoneticPr fontId="12" type="noConversion"/>
  </si>
  <si>
    <t>女單#9</t>
    <phoneticPr fontId="12" type="noConversion"/>
  </si>
  <si>
    <t>男雙#36</t>
  </si>
  <si>
    <t>男雙#35</t>
  </si>
  <si>
    <t>男雙#34</t>
  </si>
  <si>
    <t>男雙#33</t>
    <phoneticPr fontId="12" type="noConversion"/>
  </si>
  <si>
    <t>女單#8</t>
    <phoneticPr fontId="12" type="noConversion"/>
  </si>
  <si>
    <t>女單#6</t>
    <phoneticPr fontId="12" type="noConversion"/>
  </si>
  <si>
    <t>女單#4</t>
    <phoneticPr fontId="12" type="noConversion"/>
  </si>
  <si>
    <t>女單#2</t>
    <phoneticPr fontId="12" type="noConversion"/>
  </si>
  <si>
    <t>男單#48</t>
  </si>
  <si>
    <t>男單#47</t>
  </si>
  <si>
    <t>男單#46</t>
  </si>
  <si>
    <t>男單#45</t>
    <phoneticPr fontId="12" type="noConversion"/>
  </si>
  <si>
    <t>男單#44</t>
  </si>
  <si>
    <t>男單#43</t>
  </si>
  <si>
    <t>男單#42</t>
  </si>
  <si>
    <t>男單#41</t>
    <phoneticPr fontId="12" type="noConversion"/>
  </si>
  <si>
    <t>男單#40</t>
  </si>
  <si>
    <t>男單#39</t>
  </si>
  <si>
    <t>男單#38</t>
  </si>
  <si>
    <t>男單#37</t>
    <phoneticPr fontId="12" type="noConversion"/>
  </si>
  <si>
    <t>男單#36</t>
  </si>
  <si>
    <t>男單#35</t>
  </si>
  <si>
    <t>男單#34</t>
  </si>
  <si>
    <t>男單#33</t>
    <phoneticPr fontId="12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</si>
  <si>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</si>
  <si>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</si>
  <si>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</si>
  <si>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</si>
  <si>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</si>
  <si>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</si>
  <si>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</si>
  <si>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  <phoneticPr fontId="12" type="noConversion"/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</si>
  <si>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</si>
  <si>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</si>
  <si>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</si>
  <si>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</si>
  <si>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</si>
  <si>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</si>
  <si>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</si>
  <si>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12" type="noConversion"/>
  </si>
  <si>
    <t>男雙#25</t>
    <phoneticPr fontId="12" type="noConversion"/>
  </si>
  <si>
    <t>男雙#17</t>
    <phoneticPr fontId="12" type="noConversion"/>
  </si>
  <si>
    <t>男雙#16</t>
    <phoneticPr fontId="12" type="noConversion"/>
  </si>
  <si>
    <t>男雙#8</t>
    <phoneticPr fontId="12" type="noConversion"/>
  </si>
  <si>
    <t>女單Q#112</t>
  </si>
  <si>
    <t>女單Q#111</t>
  </si>
  <si>
    <t>女單Q#110</t>
  </si>
  <si>
    <t>女單Q#109</t>
  </si>
  <si>
    <t>女單Q#108</t>
  </si>
  <si>
    <t>女單Q#107</t>
  </si>
  <si>
    <t>女單Q#106</t>
  </si>
  <si>
    <t>女單Q#105</t>
    <phoneticPr fontId="12" type="noConversion"/>
  </si>
  <si>
    <t>女單Q#104</t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</si>
  <si>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</si>
  <si>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</si>
  <si>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</si>
  <si>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</si>
  <si>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</si>
  <si>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</si>
  <si>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2" type="noConversion"/>
  </si>
  <si>
    <t>男單#29</t>
    <phoneticPr fontId="12" type="noConversion"/>
  </si>
  <si>
    <t>男單#25</t>
    <phoneticPr fontId="12" type="noConversion"/>
  </si>
  <si>
    <t>男單#21</t>
    <phoneticPr fontId="12" type="noConversion"/>
  </si>
  <si>
    <t>男單#18</t>
    <phoneticPr fontId="12" type="noConversion"/>
  </si>
  <si>
    <t>男單#15</t>
    <phoneticPr fontId="12" type="noConversion"/>
  </si>
  <si>
    <t>男單#12</t>
    <phoneticPr fontId="12" type="noConversion"/>
  </si>
  <si>
    <t>男單#8</t>
    <phoneticPr fontId="12" type="noConversion"/>
  </si>
  <si>
    <t>男單#4</t>
    <phoneticPr fontId="12" type="noConversion"/>
  </si>
  <si>
    <t xml:space="preserve">第 1 ~ 8 場地 </t>
    <phoneticPr fontId="1" type="noConversion"/>
  </si>
  <si>
    <t xml:space="preserve">11月9日 (星期二 )  個人賽  92 場 </t>
    <phoneticPr fontId="52" type="noConversion"/>
  </si>
  <si>
    <t>女單Q#96</t>
  </si>
  <si>
    <t>女單Q#95</t>
  </si>
  <si>
    <t>女單Q#94</t>
  </si>
  <si>
    <t>女單Q#93</t>
  </si>
  <si>
    <t>女單Q#92</t>
  </si>
  <si>
    <t>女單Q#91</t>
    <phoneticPr fontId="12" type="noConversion"/>
  </si>
  <si>
    <t>男雙Q#224</t>
  </si>
  <si>
    <t>男雙Q#223</t>
    <phoneticPr fontId="12" type="noConversion"/>
  </si>
  <si>
    <t>女單Q#90</t>
  </si>
  <si>
    <t>女單Q#89</t>
  </si>
  <si>
    <t>女單Q#88</t>
  </si>
  <si>
    <t>女單Q#87</t>
  </si>
  <si>
    <t>女單Q#86</t>
  </si>
  <si>
    <t>女單Q#85</t>
    <phoneticPr fontId="12" type="noConversion"/>
  </si>
  <si>
    <t>男雙Q#222</t>
  </si>
  <si>
    <t>男雙Q#221</t>
  </si>
  <si>
    <t>男雙Q#220</t>
  </si>
  <si>
    <t>男雙Q#219</t>
    <phoneticPr fontId="12" type="noConversion"/>
  </si>
  <si>
    <t>女單Q#84</t>
  </si>
  <si>
    <t>女單Q#83</t>
  </si>
  <si>
    <t>女單Q#82</t>
  </si>
  <si>
    <t>女單Q#81</t>
    <phoneticPr fontId="12" type="noConversion"/>
  </si>
  <si>
    <t>男雙Q#218</t>
  </si>
  <si>
    <t>男雙Q#217</t>
  </si>
  <si>
    <t>男雙Q#216</t>
  </si>
  <si>
    <t>男雙Q#215</t>
    <phoneticPr fontId="12" type="noConversion"/>
  </si>
  <si>
    <t>女單Q#80</t>
  </si>
  <si>
    <t>女單Q#79</t>
  </si>
  <si>
    <t>女單Q#78</t>
  </si>
  <si>
    <t>女單Q#77</t>
    <phoneticPr fontId="12" type="noConversion"/>
  </si>
  <si>
    <t>男雙Q#214</t>
  </si>
  <si>
    <t>男雙Q#213</t>
  </si>
  <si>
    <t>男雙Q#212</t>
  </si>
  <si>
    <t>男雙Q#211</t>
    <phoneticPr fontId="12" type="noConversion"/>
  </si>
  <si>
    <t>女單Q#76</t>
  </si>
  <si>
    <t>女單Q#75</t>
  </si>
  <si>
    <t>女單Q#74</t>
  </si>
  <si>
    <t>女單Q#73</t>
    <phoneticPr fontId="12" type="noConversion"/>
  </si>
  <si>
    <t>男雙Q#210</t>
  </si>
  <si>
    <t>男雙Q#209</t>
  </si>
  <si>
    <t>男雙Q#208</t>
  </si>
  <si>
    <t>男雙Q#207</t>
    <phoneticPr fontId="12" type="noConversion"/>
  </si>
  <si>
    <t>女單Q#72</t>
  </si>
  <si>
    <t>女單Q#71</t>
  </si>
  <si>
    <t>女單Q#70</t>
  </si>
  <si>
    <t>女單Q#69</t>
    <phoneticPr fontId="12" type="noConversion"/>
  </si>
  <si>
    <t>男雙Q#206</t>
  </si>
  <si>
    <t>男雙Q#205</t>
  </si>
  <si>
    <t>男雙Q#204</t>
  </si>
  <si>
    <t>男雙Q#203</t>
    <phoneticPr fontId="12" type="noConversion"/>
  </si>
  <si>
    <t>女單Q#68</t>
  </si>
  <si>
    <t>女單Q#67</t>
  </si>
  <si>
    <t>女單Q#66</t>
  </si>
  <si>
    <t>女單Q#65</t>
    <phoneticPr fontId="12" type="noConversion"/>
  </si>
  <si>
    <t>男雙Q#202</t>
  </si>
  <si>
    <t>男雙Q#201</t>
  </si>
  <si>
    <t>男雙Q#200</t>
  </si>
  <si>
    <t>男雙Q#199</t>
    <phoneticPr fontId="12" type="noConversion"/>
  </si>
  <si>
    <t>男單Q#224</t>
  </si>
  <si>
    <t>男單Q#223</t>
  </si>
  <si>
    <t>男單Q#222</t>
  </si>
  <si>
    <t>男單Q#221</t>
    <phoneticPr fontId="12" type="noConversion"/>
  </si>
  <si>
    <t>男雙Q#198</t>
  </si>
  <si>
    <t>男雙Q#197</t>
  </si>
  <si>
    <t>男雙Q#196</t>
  </si>
  <si>
    <t>男雙Q#195</t>
    <phoneticPr fontId="12" type="noConversion"/>
  </si>
  <si>
    <t>男單Q#220</t>
  </si>
  <si>
    <t>男單Q#219</t>
  </si>
  <si>
    <t>男單Q#218</t>
  </si>
  <si>
    <t>男單Q#217</t>
    <phoneticPr fontId="12" type="noConversion"/>
  </si>
  <si>
    <t>男雙Q#194</t>
  </si>
  <si>
    <t>男雙Q#193</t>
    <phoneticPr fontId="12" type="noConversion"/>
  </si>
  <si>
    <t>女雙Q#31</t>
  </si>
  <si>
    <t>女雙Q#30</t>
    <phoneticPr fontId="12" type="noConversion"/>
  </si>
  <si>
    <t>男單Q#216</t>
  </si>
  <si>
    <t>男單Q#215</t>
  </si>
  <si>
    <t>男單Q#214</t>
  </si>
  <si>
    <t>男單Q#213</t>
    <phoneticPr fontId="12" type="noConversion"/>
  </si>
  <si>
    <t>女雙Q#29</t>
    <phoneticPr fontId="12" type="noConversion"/>
  </si>
  <si>
    <t>女雙Q#27</t>
  </si>
  <si>
    <t>女雙Q#26</t>
  </si>
  <si>
    <t>女雙Q#25</t>
    <phoneticPr fontId="12" type="noConversion"/>
  </si>
  <si>
    <t>男單Q#212</t>
  </si>
  <si>
    <t>男單Q#211</t>
  </si>
  <si>
    <t>男單Q#210</t>
  </si>
  <si>
    <t>男單Q#209</t>
    <phoneticPr fontId="12" type="noConversion"/>
  </si>
  <si>
    <t>女雙Q#23</t>
  </si>
  <si>
    <t>女雙Q#22</t>
  </si>
  <si>
    <t>女雙Q#21</t>
    <phoneticPr fontId="12" type="noConversion"/>
  </si>
  <si>
    <t>女雙Q#19</t>
    <phoneticPr fontId="12" type="noConversion"/>
  </si>
  <si>
    <t>男單Q#208</t>
  </si>
  <si>
    <t>男單Q#207</t>
  </si>
  <si>
    <t>男單Q#206</t>
  </si>
  <si>
    <t>男單Q#205</t>
    <phoneticPr fontId="12" type="noConversion"/>
  </si>
  <si>
    <t>女雙Q#18</t>
  </si>
  <si>
    <t>女雙Q#17</t>
    <phoneticPr fontId="12" type="noConversion"/>
  </si>
  <si>
    <t>女雙Q#16</t>
  </si>
  <si>
    <t>女雙Q#15</t>
    <phoneticPr fontId="12" type="noConversion"/>
  </si>
  <si>
    <t>男單Q#204</t>
  </si>
  <si>
    <t>男單Q#203</t>
  </si>
  <si>
    <t>男單Q#202</t>
  </si>
  <si>
    <t>男單Q#201</t>
    <phoneticPr fontId="12" type="noConversion"/>
  </si>
  <si>
    <t>女雙Q#14</t>
    <phoneticPr fontId="12" type="noConversion"/>
  </si>
  <si>
    <t>女雙Q#12</t>
  </si>
  <si>
    <t>女雙Q#11</t>
  </si>
  <si>
    <t>女雙Q#10</t>
    <phoneticPr fontId="12" type="noConversion"/>
  </si>
  <si>
    <t>男單Q#200</t>
  </si>
  <si>
    <t>男單Q#199</t>
  </si>
  <si>
    <t>男單Q#198</t>
  </si>
  <si>
    <t>男單Q#197</t>
    <phoneticPr fontId="12" type="noConversion"/>
  </si>
  <si>
    <t>女雙Q#8</t>
  </si>
  <si>
    <t>女雙Q#7</t>
  </si>
  <si>
    <t>女雙Q#6</t>
    <phoneticPr fontId="12" type="noConversion"/>
  </si>
  <si>
    <t>女雙Q#4</t>
    <phoneticPr fontId="12" type="noConversion"/>
  </si>
  <si>
    <t>男單Q#196</t>
  </si>
  <si>
    <t>男單Q#195</t>
  </si>
  <si>
    <t>男單Q#194</t>
  </si>
  <si>
    <t>男單Q#193</t>
    <phoneticPr fontId="12" type="noConversion"/>
  </si>
  <si>
    <t>女雙Q#3</t>
  </si>
  <si>
    <t>女雙Q#2</t>
    <phoneticPr fontId="12" type="noConversion"/>
  </si>
  <si>
    <t>女單Q#57</t>
    <phoneticPr fontId="12" type="noConversion"/>
  </si>
  <si>
    <t>女單Q#53</t>
    <phoneticPr fontId="12" type="noConversion"/>
  </si>
  <si>
    <t>女單Q#49</t>
    <phoneticPr fontId="12" type="noConversion"/>
  </si>
  <si>
    <t>女單Q#45</t>
    <phoneticPr fontId="12" type="noConversion"/>
  </si>
  <si>
    <t>女單Q#41</t>
    <phoneticPr fontId="12" type="noConversion"/>
  </si>
  <si>
    <t>女單Q#37</t>
    <phoneticPr fontId="12" type="noConversion"/>
  </si>
  <si>
    <t>女單Q#33</t>
  </si>
  <si>
    <t>女單Q#32</t>
    <phoneticPr fontId="12" type="noConversion"/>
  </si>
  <si>
    <t>女單Q#28</t>
    <phoneticPr fontId="12" type="noConversion"/>
  </si>
  <si>
    <t>女單Q#24</t>
    <phoneticPr fontId="12" type="noConversion"/>
  </si>
  <si>
    <t>女單Q#20</t>
    <phoneticPr fontId="12" type="noConversion"/>
  </si>
  <si>
    <t>女單Q#16</t>
    <phoneticPr fontId="12" type="noConversion"/>
  </si>
  <si>
    <t>女單Q#12</t>
    <phoneticPr fontId="12" type="noConversion"/>
  </si>
  <si>
    <t>女單Q#8</t>
    <phoneticPr fontId="12" type="noConversion"/>
  </si>
  <si>
    <t xml:space="preserve">11月8日 (星期一 )   個人賽  134 場 </t>
    <phoneticPr fontId="52" type="noConversion"/>
  </si>
  <si>
    <t>男單Q#192</t>
  </si>
  <si>
    <t>男單Q#191</t>
  </si>
  <si>
    <t>男單Q#190</t>
  </si>
  <si>
    <t>男單Q#189</t>
    <phoneticPr fontId="12" type="noConversion"/>
  </si>
  <si>
    <t>男雙Q#192</t>
  </si>
  <si>
    <t>男雙Q#191</t>
  </si>
  <si>
    <t>男雙Q#190</t>
  </si>
  <si>
    <t>男雙Q#189</t>
    <phoneticPr fontId="12" type="noConversion"/>
  </si>
  <si>
    <t>男單Q#188</t>
  </si>
  <si>
    <t>男單Q#187</t>
  </si>
  <si>
    <t>男單Q#186</t>
  </si>
  <si>
    <t>男單Q#185</t>
    <phoneticPr fontId="12" type="noConversion"/>
  </si>
  <si>
    <t>男雙Q#188</t>
  </si>
  <si>
    <t>男雙Q#187</t>
  </si>
  <si>
    <t>男雙Q#186</t>
  </si>
  <si>
    <t>男雙Q#185</t>
    <phoneticPr fontId="12" type="noConversion"/>
  </si>
  <si>
    <t>男單Q#184</t>
  </si>
  <si>
    <t>男單Q#183</t>
  </si>
  <si>
    <t>男單Q#182</t>
  </si>
  <si>
    <t>男單Q#181</t>
    <phoneticPr fontId="12" type="noConversion"/>
  </si>
  <si>
    <t>男雙Q#184</t>
  </si>
  <si>
    <t>男雙Q#183</t>
  </si>
  <si>
    <t>男雙Q#182</t>
  </si>
  <si>
    <t>男雙Q#181</t>
    <phoneticPr fontId="12" type="noConversion"/>
  </si>
  <si>
    <t>男單Q#180</t>
  </si>
  <si>
    <t>男單Q#179</t>
  </si>
  <si>
    <t>男單Q#178</t>
  </si>
  <si>
    <t>男單Q#177</t>
    <phoneticPr fontId="12" type="noConversion"/>
  </si>
  <si>
    <t>男雙Q#180</t>
  </si>
  <si>
    <t>男雙Q#179</t>
    <phoneticPr fontId="12" type="noConversion"/>
  </si>
  <si>
    <t>男單Q#176</t>
  </si>
  <si>
    <t>男單Q#175</t>
  </si>
  <si>
    <t>男單Q#174</t>
  </si>
  <si>
    <t>男單Q#173</t>
    <phoneticPr fontId="12" type="noConversion"/>
  </si>
  <si>
    <t>男雙Q#178</t>
  </si>
  <si>
    <t>男雙Q#177</t>
    <phoneticPr fontId="12" type="noConversion"/>
  </si>
  <si>
    <t>男單Q#172</t>
  </si>
  <si>
    <t>男單Q#171</t>
  </si>
  <si>
    <t>男單Q#170</t>
  </si>
  <si>
    <t>男單Q#169</t>
    <phoneticPr fontId="12" type="noConversion"/>
  </si>
  <si>
    <t>男雙Q#176</t>
  </si>
  <si>
    <t>男雙Q#175</t>
    <phoneticPr fontId="12" type="noConversion"/>
  </si>
  <si>
    <t>男單Q#168</t>
  </si>
  <si>
    <t>男單Q#167</t>
  </si>
  <si>
    <t>男單Q#166</t>
  </si>
  <si>
    <t>男單Q#165</t>
    <phoneticPr fontId="12" type="noConversion"/>
  </si>
  <si>
    <t>男雙Q#174</t>
  </si>
  <si>
    <t>男雙Q#173</t>
    <phoneticPr fontId="12" type="noConversion"/>
  </si>
  <si>
    <t>女團#15</t>
    <phoneticPr fontId="12" type="noConversion"/>
  </si>
  <si>
    <t>男團#24</t>
    <phoneticPr fontId="12" type="noConversion"/>
  </si>
  <si>
    <t>男單Q#164</t>
  </si>
  <si>
    <t>男單Q#163</t>
  </si>
  <si>
    <t>男單Q#162</t>
  </si>
  <si>
    <t>男單Q#161</t>
  </si>
  <si>
    <t>男單Q#160</t>
  </si>
  <si>
    <t>男單Q#159</t>
  </si>
  <si>
    <t>男單Q#158</t>
  </si>
  <si>
    <t>男單Q#157</t>
    <phoneticPr fontId="12" type="noConversion"/>
  </si>
  <si>
    <t>男雙Q#172</t>
  </si>
  <si>
    <t>男雙Q#171</t>
  </si>
  <si>
    <t>男雙Q#170</t>
  </si>
  <si>
    <t>男雙Q#169</t>
    <phoneticPr fontId="12" type="noConversion"/>
  </si>
  <si>
    <t>男單Q#156</t>
  </si>
  <si>
    <t>男單Q#155</t>
  </si>
  <si>
    <t>男單Q#154</t>
  </si>
  <si>
    <t>男單Q#153</t>
    <phoneticPr fontId="12" type="noConversion"/>
  </si>
  <si>
    <t>男雙Q#168</t>
  </si>
  <si>
    <t>男雙Q#167</t>
  </si>
  <si>
    <t>男雙Q#166</t>
  </si>
  <si>
    <t>男雙Q#165</t>
    <phoneticPr fontId="12" type="noConversion"/>
  </si>
  <si>
    <t>男單Q#152</t>
  </si>
  <si>
    <t>男單Q#151</t>
  </si>
  <si>
    <t>男單Q#150</t>
  </si>
  <si>
    <t>男單Q#149</t>
    <phoneticPr fontId="12" type="noConversion"/>
  </si>
  <si>
    <t>男雙Q#164</t>
  </si>
  <si>
    <t>男雙Q#163</t>
  </si>
  <si>
    <t>男雙Q#162</t>
  </si>
  <si>
    <t>男雙Q#161</t>
    <phoneticPr fontId="12" type="noConversion"/>
  </si>
  <si>
    <t>男單Q#148</t>
  </si>
  <si>
    <t>男單Q#147</t>
  </si>
  <si>
    <t>男單Q#146</t>
  </si>
  <si>
    <t>男單Q#145</t>
    <phoneticPr fontId="12" type="noConversion"/>
  </si>
  <si>
    <t>男雙Q#160</t>
  </si>
  <si>
    <t>男雙Q#159</t>
  </si>
  <si>
    <t>男雙Q#158</t>
  </si>
  <si>
    <t>男雙Q#157</t>
    <phoneticPr fontId="12" type="noConversion"/>
  </si>
  <si>
    <t>男單Q#144</t>
  </si>
  <si>
    <t>男單Q#143</t>
  </si>
  <si>
    <t>男單Q#142</t>
  </si>
  <si>
    <t>男單Q#141</t>
    <phoneticPr fontId="12" type="noConversion"/>
  </si>
  <si>
    <t>男雙Q#156</t>
  </si>
  <si>
    <t>男雙Q#155</t>
  </si>
  <si>
    <t>男雙Q#154</t>
  </si>
  <si>
    <t>男雙Q#153</t>
    <phoneticPr fontId="12" type="noConversion"/>
  </si>
  <si>
    <t>男單Q#140</t>
  </si>
  <si>
    <t>男單Q#139</t>
  </si>
  <si>
    <t>男單Q#138</t>
  </si>
  <si>
    <t>男單Q#137</t>
    <phoneticPr fontId="12" type="noConversion"/>
  </si>
  <si>
    <t>男雙Q#152</t>
  </si>
  <si>
    <t>男雙Q#151</t>
  </si>
  <si>
    <t>男雙Q#150</t>
  </si>
  <si>
    <t>男雙Q#149</t>
    <phoneticPr fontId="12" type="noConversion"/>
  </si>
  <si>
    <t>男單Q#136</t>
  </si>
  <si>
    <t>男單Q#135</t>
  </si>
  <si>
    <t>男單Q#134</t>
  </si>
  <si>
    <t>男單Q#133</t>
    <phoneticPr fontId="12" type="noConversion"/>
  </si>
  <si>
    <t>男雙Q#148</t>
  </si>
  <si>
    <t>男雙Q#147</t>
  </si>
  <si>
    <t>男雙Q#146</t>
  </si>
  <si>
    <t>男雙Q#145</t>
    <phoneticPr fontId="12" type="noConversion"/>
  </si>
  <si>
    <t>男單Q#132</t>
  </si>
  <si>
    <t>男單Q#131</t>
  </si>
  <si>
    <t>男單Q#130</t>
  </si>
  <si>
    <t>男單Q#129</t>
    <phoneticPr fontId="12" type="noConversion"/>
  </si>
  <si>
    <t>男雙Q#144</t>
  </si>
  <si>
    <t>男雙Q#143</t>
  </si>
  <si>
    <t>男雙Q#142</t>
  </si>
  <si>
    <t>男雙Q#141</t>
    <phoneticPr fontId="12" type="noConversion"/>
  </si>
  <si>
    <t>男雙Q#140</t>
  </si>
  <si>
    <t>男雙Q#139</t>
  </si>
  <si>
    <t>男雙Q#138</t>
  </si>
  <si>
    <t>男雙Q#137</t>
    <phoneticPr fontId="12" type="noConversion"/>
  </si>
  <si>
    <t>男雙Q#136</t>
  </si>
  <si>
    <t>男雙Q#135</t>
  </si>
  <si>
    <t>男雙Q#134</t>
  </si>
  <si>
    <t>男雙Q#133</t>
    <phoneticPr fontId="12" type="noConversion"/>
  </si>
  <si>
    <t>男雙Q#132</t>
  </si>
  <si>
    <t>男雙Q#131</t>
  </si>
  <si>
    <t>男雙Q#130</t>
  </si>
  <si>
    <t>男雙Q#129</t>
    <phoneticPr fontId="12" type="noConversion"/>
  </si>
  <si>
    <t>女團#14</t>
  </si>
  <si>
    <t>女團#13</t>
    <phoneticPr fontId="12" type="noConversion"/>
  </si>
  <si>
    <t>男團#23</t>
  </si>
  <si>
    <t>男團#22</t>
    <phoneticPr fontId="12" type="noConversion"/>
  </si>
  <si>
    <t xml:space="preserve">第 1 ~ 8 場地 </t>
    <phoneticPr fontId="1" type="noConversion"/>
  </si>
  <si>
    <t>時間</t>
    <phoneticPr fontId="1" type="noConversion"/>
  </si>
  <si>
    <t xml:space="preserve">11月7日 (星期日 )  團體賽 6 場 ；個人賽  128 場 </t>
    <phoneticPr fontId="52" type="noConversion"/>
  </si>
  <si>
    <t>男雙Q#97</t>
    <phoneticPr fontId="12" type="noConversion"/>
  </si>
  <si>
    <t>男雙Q#81</t>
    <phoneticPr fontId="12" type="noConversion"/>
  </si>
  <si>
    <t>男雙Q#65</t>
    <phoneticPr fontId="12" type="noConversion"/>
  </si>
  <si>
    <t>男雙Q#64</t>
    <phoneticPr fontId="12" type="noConversion"/>
  </si>
  <si>
    <t>男雙Q#32</t>
    <phoneticPr fontId="12" type="noConversion"/>
  </si>
  <si>
    <t>男單Q#127</t>
  </si>
  <si>
    <t>男單Q#126</t>
  </si>
  <si>
    <t>男單Q#125</t>
  </si>
  <si>
    <t>男單Q#124</t>
  </si>
  <si>
    <t>男單Q#123</t>
  </si>
  <si>
    <t>男單Q#122</t>
    <phoneticPr fontId="12" type="noConversion"/>
  </si>
  <si>
    <t>女團#12</t>
  </si>
  <si>
    <t>女團#11</t>
  </si>
  <si>
    <t>女團#10</t>
  </si>
  <si>
    <t>女團#9</t>
    <phoneticPr fontId="12" type="noConversion"/>
  </si>
  <si>
    <t>男團#21</t>
  </si>
  <si>
    <t>男團#20</t>
  </si>
  <si>
    <t>男團#19</t>
  </si>
  <si>
    <t>男團#18</t>
    <phoneticPr fontId="12" type="noConversion"/>
  </si>
  <si>
    <t>男單Q#121</t>
  </si>
  <si>
    <t>男單Q#120</t>
  </si>
  <si>
    <t>男單Q#119</t>
  </si>
  <si>
    <t>男單Q#118</t>
  </si>
  <si>
    <t>男單Q#117</t>
  </si>
  <si>
    <t>男單Q#116</t>
  </si>
  <si>
    <t>男單Q#115</t>
  </si>
  <si>
    <t>男單Q#114</t>
    <phoneticPr fontId="12" type="noConversion"/>
  </si>
  <si>
    <t>男單Q#113</t>
    <phoneticPr fontId="12" type="noConversion"/>
  </si>
  <si>
    <t>男單Q#112</t>
  </si>
  <si>
    <t>男單Q#111</t>
  </si>
  <si>
    <t>男單Q#110</t>
  </si>
  <si>
    <t>男單Q#109</t>
  </si>
  <si>
    <t>男單Q#108</t>
  </si>
  <si>
    <t>男單Q#107</t>
  </si>
  <si>
    <t>男單Q#106</t>
    <phoneticPr fontId="12" type="noConversion"/>
  </si>
  <si>
    <t>男單Q#105</t>
  </si>
  <si>
    <t>男單Q#104</t>
  </si>
  <si>
    <t>男單Q#103</t>
  </si>
  <si>
    <t>男單Q#102</t>
  </si>
  <si>
    <t>男單Q#101</t>
  </si>
  <si>
    <t>男單Q#100</t>
  </si>
  <si>
    <t>男單Q#99</t>
  </si>
  <si>
    <t>男單Q#98</t>
    <phoneticPr fontId="12" type="noConversion"/>
  </si>
  <si>
    <t>男單Q#97</t>
    <phoneticPr fontId="12" type="noConversion"/>
  </si>
  <si>
    <t>男單Q#95</t>
  </si>
  <si>
    <t>男單Q#94</t>
  </si>
  <si>
    <t>男單Q#93</t>
  </si>
  <si>
    <t>男單Q#92</t>
  </si>
  <si>
    <t>男單Q#91</t>
  </si>
  <si>
    <t>男單Q#90</t>
  </si>
  <si>
    <t>男單Q#89</t>
    <phoneticPr fontId="12" type="noConversion"/>
  </si>
  <si>
    <t>男單Q#88</t>
  </si>
  <si>
    <t>男單Q#87</t>
  </si>
  <si>
    <t>男單Q#86</t>
  </si>
  <si>
    <t>男單Q#85</t>
  </si>
  <si>
    <t>男單Q#84</t>
  </si>
  <si>
    <t>男單Q#83</t>
  </si>
  <si>
    <t>男單Q#82</t>
  </si>
  <si>
    <t>男單Q#81</t>
    <phoneticPr fontId="12" type="noConversion"/>
  </si>
  <si>
    <t>男單Q#80</t>
  </si>
  <si>
    <t>男單Q#79</t>
  </si>
  <si>
    <t>男單Q#78</t>
  </si>
  <si>
    <t>男單Q#77</t>
  </si>
  <si>
    <t>男單Q#76</t>
  </si>
  <si>
    <t>男單Q#75</t>
  </si>
  <si>
    <t>男單Q#74</t>
  </si>
  <si>
    <t>男單Q#73</t>
    <phoneticPr fontId="12" type="noConversion"/>
  </si>
  <si>
    <t>男單Q#72</t>
  </si>
  <si>
    <t>男單Q#71</t>
  </si>
  <si>
    <t>男單Q#70</t>
  </si>
  <si>
    <t>男單Q#69</t>
  </si>
  <si>
    <t>男單Q#68</t>
  </si>
  <si>
    <t>男單Q#67</t>
  </si>
  <si>
    <t>男單Q#66</t>
  </si>
  <si>
    <t>男單Q#65</t>
    <phoneticPr fontId="12" type="noConversion"/>
  </si>
  <si>
    <t>女團#8</t>
  </si>
  <si>
    <t>女團#7</t>
  </si>
  <si>
    <t>女團#6</t>
  </si>
  <si>
    <t>女團#5</t>
  </si>
  <si>
    <t>女團#4</t>
  </si>
  <si>
    <t>女團#3</t>
  </si>
  <si>
    <t>女團#2</t>
  </si>
  <si>
    <t>女團#1</t>
    <phoneticPr fontId="12" type="noConversion"/>
  </si>
  <si>
    <t>男團#17</t>
  </si>
  <si>
    <t>男團#16</t>
  </si>
  <si>
    <t>男團#15</t>
  </si>
  <si>
    <t>男團#14</t>
  </si>
  <si>
    <t>男團#13</t>
  </si>
  <si>
    <t>男團#12</t>
  </si>
  <si>
    <t>男團#11</t>
  </si>
  <si>
    <t>男團#10</t>
    <phoneticPr fontId="12" type="noConversion"/>
  </si>
  <si>
    <t xml:space="preserve">11月6日 (星期六 )  團體賽 24 場 ；個人賽  67 場 </t>
    <phoneticPr fontId="52" type="noConversion"/>
  </si>
  <si>
    <t>男單Q#64</t>
    <phoneticPr fontId="12" type="noConversion"/>
  </si>
  <si>
    <t>男單Q#63</t>
  </si>
  <si>
    <t>男單Q#62</t>
  </si>
  <si>
    <t>男單Q#61</t>
  </si>
  <si>
    <t>男單Q#60</t>
  </si>
  <si>
    <t>男單Q#59</t>
  </si>
  <si>
    <t>男單Q#58</t>
  </si>
  <si>
    <t>男單Q#57</t>
  </si>
  <si>
    <t>男單Q#56</t>
    <phoneticPr fontId="12" type="noConversion"/>
  </si>
  <si>
    <t>女團 14-15</t>
    <phoneticPr fontId="12" type="noConversion"/>
  </si>
  <si>
    <t>女團 13-16</t>
    <phoneticPr fontId="12" type="noConversion"/>
  </si>
  <si>
    <t>女團 10-12</t>
    <phoneticPr fontId="12" type="noConversion"/>
  </si>
  <si>
    <t>女團 9-11</t>
    <phoneticPr fontId="12" type="noConversion"/>
  </si>
  <si>
    <t>女團 6-7</t>
    <phoneticPr fontId="12" type="noConversion"/>
  </si>
  <si>
    <t>女團 5-8</t>
    <phoneticPr fontId="12" type="noConversion"/>
  </si>
  <si>
    <t>女團 2-3</t>
    <phoneticPr fontId="12" type="noConversion"/>
  </si>
  <si>
    <t>女團 1-4</t>
    <phoneticPr fontId="12" type="noConversion"/>
  </si>
  <si>
    <t>男單Q#55</t>
  </si>
  <si>
    <t>男單Q#54</t>
  </si>
  <si>
    <t>男單Q#53</t>
  </si>
  <si>
    <t>男單Q#52</t>
  </si>
  <si>
    <t>男單Q#51</t>
  </si>
  <si>
    <t>男單Q#50</t>
  </si>
  <si>
    <t>男單Q#49</t>
    <phoneticPr fontId="12" type="noConversion"/>
  </si>
  <si>
    <t>男單Q#48</t>
    <phoneticPr fontId="12" type="noConversion"/>
  </si>
  <si>
    <t>男單Q#47</t>
  </si>
  <si>
    <t>男單Q#46</t>
  </si>
  <si>
    <t>男單Q#45</t>
  </si>
  <si>
    <t>男單Q#44</t>
  </si>
  <si>
    <t>男單Q#43</t>
  </si>
  <si>
    <t>男單Q#42</t>
  </si>
  <si>
    <t>男單Q#41</t>
  </si>
  <si>
    <t>男單Q#40</t>
    <phoneticPr fontId="12" type="noConversion"/>
  </si>
  <si>
    <t>男單Q#39</t>
  </si>
  <si>
    <t>男單Q#38</t>
  </si>
  <si>
    <t>男單Q#37</t>
  </si>
  <si>
    <t>男單Q#36</t>
  </si>
  <si>
    <t>男單Q#35</t>
  </si>
  <si>
    <t>男單Q#34</t>
    <phoneticPr fontId="12" type="noConversion"/>
  </si>
  <si>
    <t>男單Q#32</t>
  </si>
  <si>
    <t>男單Q#31</t>
    <phoneticPr fontId="12" type="noConversion"/>
  </si>
  <si>
    <t>男單Q#30</t>
  </si>
  <si>
    <t>男單Q#29</t>
  </si>
  <si>
    <t>男單Q#28</t>
  </si>
  <si>
    <t>男單Q#27</t>
  </si>
  <si>
    <t>男單Q#26</t>
  </si>
  <si>
    <t>男單Q#25</t>
  </si>
  <si>
    <t>男單Q#24</t>
  </si>
  <si>
    <t>男單Q#23</t>
    <phoneticPr fontId="12" type="noConversion"/>
  </si>
  <si>
    <t>男單Q#22</t>
  </si>
  <si>
    <t>男單Q#21</t>
  </si>
  <si>
    <t>男單Q#20</t>
  </si>
  <si>
    <t>男單Q#19</t>
  </si>
  <si>
    <t>男單Q#18</t>
  </si>
  <si>
    <t>男單Q#17</t>
    <phoneticPr fontId="12" type="noConversion"/>
  </si>
  <si>
    <t>男單Q#16</t>
    <phoneticPr fontId="12" type="noConversion"/>
  </si>
  <si>
    <t>男單Q#15</t>
  </si>
  <si>
    <t>男單Q#14</t>
  </si>
  <si>
    <t>男單Q#13</t>
  </si>
  <si>
    <t>男單Q#12</t>
  </si>
  <si>
    <t>男單Q#11</t>
  </si>
  <si>
    <t>男單Q#10</t>
  </si>
  <si>
    <t>男單Q#9</t>
    <phoneticPr fontId="12" type="noConversion"/>
  </si>
  <si>
    <t>男單Q#8</t>
  </si>
  <si>
    <t>男單Q#7</t>
  </si>
  <si>
    <t>男單Q#6</t>
  </si>
  <si>
    <t>男單Q#5</t>
  </si>
  <si>
    <t>男單Q#4</t>
  </si>
  <si>
    <t>男單Q#3</t>
  </si>
  <si>
    <t>男單Q#2</t>
    <phoneticPr fontId="12" type="noConversion"/>
  </si>
  <si>
    <t>女團 14-16</t>
    <phoneticPr fontId="12" type="noConversion"/>
  </si>
  <si>
    <t>女團 13-15</t>
    <phoneticPr fontId="12" type="noConversion"/>
  </si>
  <si>
    <t>女團 10-11</t>
    <phoneticPr fontId="12" type="noConversion"/>
  </si>
  <si>
    <t>女團 9-12</t>
    <phoneticPr fontId="12" type="noConversion"/>
  </si>
  <si>
    <t>女團 6-8</t>
    <phoneticPr fontId="12" type="noConversion"/>
  </si>
  <si>
    <t>女團 5-7</t>
    <phoneticPr fontId="12" type="noConversion"/>
  </si>
  <si>
    <t>女團 2-4</t>
    <phoneticPr fontId="12" type="noConversion"/>
  </si>
  <si>
    <t>女團 1-3</t>
    <phoneticPr fontId="12" type="noConversion"/>
  </si>
  <si>
    <t>男團#9</t>
    <phoneticPr fontId="12" type="noConversion"/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</si>
  <si>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</si>
  <si>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</si>
  <si>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</si>
  <si>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</si>
  <si>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</si>
  <si>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</si>
  <si>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</si>
  <si>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2" type="noConversion"/>
  </si>
  <si>
    <t>女團 15-16</t>
    <phoneticPr fontId="12" type="noConversion"/>
  </si>
  <si>
    <t>女團 13-14</t>
    <phoneticPr fontId="12" type="noConversion"/>
  </si>
  <si>
    <t>女團 11-12</t>
    <phoneticPr fontId="12" type="noConversion"/>
  </si>
  <si>
    <t>女團 9-10</t>
    <phoneticPr fontId="12" type="noConversion"/>
  </si>
  <si>
    <t>女團 7-8</t>
    <phoneticPr fontId="12" type="noConversion"/>
  </si>
  <si>
    <t>女團 5-6</t>
    <phoneticPr fontId="12" type="noConversion"/>
  </si>
  <si>
    <t>女團 3-4</t>
    <phoneticPr fontId="12" type="noConversion"/>
  </si>
  <si>
    <t>女團 1-2</t>
    <phoneticPr fontId="12" type="noConversion"/>
  </si>
  <si>
    <t xml:space="preserve">11月5日 (星期五 )  團體賽 33 場 ；個人賽  62 場 </t>
    <phoneticPr fontId="52" type="noConversion"/>
  </si>
  <si>
    <t xml:space="preserve"> </t>
    <phoneticPr fontId="52" type="noConversion"/>
  </si>
  <si>
    <t xml:space="preserve"> </t>
    <phoneticPr fontId="1" type="noConversion"/>
  </si>
  <si>
    <t>男團 49-51</t>
    <phoneticPr fontId="12" type="noConversion"/>
  </si>
  <si>
    <t>男團 46-48</t>
    <phoneticPr fontId="12" type="noConversion"/>
  </si>
  <si>
    <t>男團 43-45</t>
    <phoneticPr fontId="12" type="noConversion"/>
  </si>
  <si>
    <t>男團 40-42</t>
    <phoneticPr fontId="12" type="noConversion"/>
  </si>
  <si>
    <t>男團 37-39</t>
    <phoneticPr fontId="12" type="noConversion"/>
  </si>
  <si>
    <t>男團 34-36</t>
    <phoneticPr fontId="12" type="noConversion"/>
  </si>
  <si>
    <t>男團 31-33</t>
    <phoneticPr fontId="12" type="noConversion"/>
  </si>
  <si>
    <t>男團 28-30</t>
    <phoneticPr fontId="12" type="noConversion"/>
  </si>
  <si>
    <t>男團 25-27</t>
    <phoneticPr fontId="12" type="noConversion"/>
  </si>
  <si>
    <t>男團 22-24</t>
    <phoneticPr fontId="12" type="noConversion"/>
  </si>
  <si>
    <t>男團 19-21</t>
    <phoneticPr fontId="12" type="noConversion"/>
  </si>
  <si>
    <t>男團 16-18</t>
    <phoneticPr fontId="12" type="noConversion"/>
  </si>
  <si>
    <t>男團 13-15</t>
    <phoneticPr fontId="12" type="noConversion"/>
  </si>
  <si>
    <t>男團 10-12</t>
    <phoneticPr fontId="12" type="noConversion"/>
  </si>
  <si>
    <t>男團 7-9</t>
    <phoneticPr fontId="12" type="noConversion"/>
  </si>
  <si>
    <t>男團 4-6</t>
    <phoneticPr fontId="12" type="noConversion"/>
  </si>
  <si>
    <t>男團 1-3</t>
    <phoneticPr fontId="12" type="noConversion"/>
  </si>
  <si>
    <t>男團 50-51</t>
    <phoneticPr fontId="12" type="noConversion"/>
  </si>
  <si>
    <t>男團 47-48</t>
    <phoneticPr fontId="12" type="noConversion"/>
  </si>
  <si>
    <t>男團 44-45</t>
    <phoneticPr fontId="12" type="noConversion"/>
  </si>
  <si>
    <t>男團 41-42</t>
    <phoneticPr fontId="12" type="noConversion"/>
  </si>
  <si>
    <t>男團 38-39</t>
    <phoneticPr fontId="12" type="noConversion"/>
  </si>
  <si>
    <t>男團 35-36</t>
    <phoneticPr fontId="12" type="noConversion"/>
  </si>
  <si>
    <t>男團 32-33</t>
    <phoneticPr fontId="12" type="noConversion"/>
  </si>
  <si>
    <t>男團 29-30</t>
    <phoneticPr fontId="12" type="noConversion"/>
  </si>
  <si>
    <t>男團 26-27</t>
    <phoneticPr fontId="12" type="noConversion"/>
  </si>
  <si>
    <t>男團 23-24</t>
    <phoneticPr fontId="12" type="noConversion"/>
  </si>
  <si>
    <t>男團 20-21</t>
    <phoneticPr fontId="12" type="noConversion"/>
  </si>
  <si>
    <t>男團 17-18</t>
    <phoneticPr fontId="12" type="noConversion"/>
  </si>
  <si>
    <t>男團 14-15</t>
    <phoneticPr fontId="12" type="noConversion"/>
  </si>
  <si>
    <t>男團 11-12</t>
    <phoneticPr fontId="12" type="noConversion"/>
  </si>
  <si>
    <t>男團 8-9</t>
    <phoneticPr fontId="12" type="noConversion"/>
  </si>
  <si>
    <t>男團 5-6</t>
    <phoneticPr fontId="12" type="noConversion"/>
  </si>
  <si>
    <t>男團 2-3</t>
    <phoneticPr fontId="12" type="noConversion"/>
  </si>
  <si>
    <t>男團 49-50</t>
    <phoneticPr fontId="12" type="noConversion"/>
  </si>
  <si>
    <t>男團 46-47</t>
    <phoneticPr fontId="12" type="noConversion"/>
  </si>
  <si>
    <t>男團 43-44</t>
    <phoneticPr fontId="12" type="noConversion"/>
  </si>
  <si>
    <t>男團 40-41</t>
    <phoneticPr fontId="12" type="noConversion"/>
  </si>
  <si>
    <t>男團 37-38</t>
    <phoneticPr fontId="12" type="noConversion"/>
  </si>
  <si>
    <t>男團 34-35</t>
    <phoneticPr fontId="12" type="noConversion"/>
  </si>
  <si>
    <t>男團 31-32</t>
    <phoneticPr fontId="12" type="noConversion"/>
  </si>
  <si>
    <t>男團 28-29</t>
    <phoneticPr fontId="12" type="noConversion"/>
  </si>
  <si>
    <t>男團 25-26</t>
    <phoneticPr fontId="12" type="noConversion"/>
  </si>
  <si>
    <t>男團 22-23</t>
    <phoneticPr fontId="12" type="noConversion"/>
  </si>
  <si>
    <t>男團 19-20</t>
    <phoneticPr fontId="12" type="noConversion"/>
  </si>
  <si>
    <t>男團 16-17</t>
    <phoneticPr fontId="12" type="noConversion"/>
  </si>
  <si>
    <t>男團 13-14</t>
    <phoneticPr fontId="12" type="noConversion"/>
  </si>
  <si>
    <t>男團 10-11</t>
    <phoneticPr fontId="12" type="noConversion"/>
  </si>
  <si>
    <t>男團 7-8</t>
    <phoneticPr fontId="12" type="noConversion"/>
  </si>
  <si>
    <t>男團 4-5</t>
    <phoneticPr fontId="12" type="noConversion"/>
  </si>
  <si>
    <t>男團 1-2</t>
    <phoneticPr fontId="12" type="noConversion"/>
  </si>
  <si>
    <t xml:space="preserve">11月4日 (星期四 )  團體賽  51 場 </t>
    <phoneticPr fontId="52" type="noConversion"/>
  </si>
  <si>
    <t>比賽地點：嘉義市立港坪運動公園體育館</t>
    <phoneticPr fontId="1" type="noConversion"/>
  </si>
  <si>
    <t>場地分配表</t>
    <phoneticPr fontId="1" type="noConversion"/>
  </si>
  <si>
    <t>110年全國高中盃羽球錦標賽</t>
    <phoneticPr fontId="52" type="noConversion"/>
  </si>
  <si>
    <t>女子雙打</t>
    <phoneticPr fontId="1" type="noConversion"/>
  </si>
  <si>
    <t>女子單打</t>
    <phoneticPr fontId="1" type="noConversion"/>
  </si>
  <si>
    <t>男子雙打</t>
    <phoneticPr fontId="1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</si>
  <si>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</si>
  <si>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</si>
  <si>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</si>
  <si>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</si>
  <si>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</si>
  <si>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</si>
  <si>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</si>
  <si>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女子組</t>
    <phoneticPr fontId="1" type="noConversion"/>
  </si>
  <si>
    <t>男子組</t>
    <phoneticPr fontId="1" type="noConversion"/>
  </si>
  <si>
    <t>(一)團體組：</t>
  </si>
  <si>
    <t xml:space="preserve">        110年全國高中盃羽球錦標賽</t>
    <phoneticPr fontId="4" type="noConversion"/>
  </si>
  <si>
    <t>59隊，75場</t>
    <phoneticPr fontId="4" type="noConversion"/>
  </si>
  <si>
    <t>24隊，39場</t>
    <phoneticPr fontId="4" type="noConversion"/>
  </si>
  <si>
    <t>260人，259場</t>
    <phoneticPr fontId="4" type="noConversion"/>
  </si>
  <si>
    <t>137組，136場</t>
    <phoneticPr fontId="4" type="noConversion"/>
  </si>
  <si>
    <t>86人，85場</t>
    <phoneticPr fontId="4" type="noConversion"/>
  </si>
  <si>
    <t>60組，59場</t>
    <phoneticPr fontId="4" type="noConversion"/>
  </si>
  <si>
    <t xml:space="preserve">第 1 ~ 6 場地 </t>
    <phoneticPr fontId="1" type="noConversion"/>
  </si>
  <si>
    <t>w.o.</t>
    <phoneticPr fontId="4" type="noConversion"/>
  </si>
  <si>
    <t>楊/鄭</t>
    <phoneticPr fontId="4" type="noConversion"/>
  </si>
  <si>
    <t>劉/黃</t>
    <phoneticPr fontId="4" type="noConversion"/>
  </si>
  <si>
    <r>
      <rPr>
        <sz val="10"/>
        <color theme="1"/>
        <rFont val="細明體"/>
        <family val="3"/>
        <charset val="136"/>
      </rPr>
      <t>林</t>
    </r>
    <r>
      <rPr>
        <sz val="10"/>
        <color rgb="FFFF0000"/>
        <rFont val="細明體"/>
        <family val="3"/>
        <charset val="136"/>
      </rPr>
      <t>劭</t>
    </r>
    <r>
      <rPr>
        <sz val="10"/>
        <color theme="1"/>
        <rFont val="細明體"/>
        <family val="3"/>
        <charset val="136"/>
      </rPr>
      <t>寰</t>
    </r>
    <r>
      <rPr>
        <sz val="10"/>
        <color theme="1"/>
        <rFont val="Calibri"/>
        <family val="2"/>
      </rPr>
      <t xml:space="preserve"> </t>
    </r>
    <phoneticPr fontId="4" type="noConversion"/>
  </si>
  <si>
    <t>=+5-5=0</t>
    <phoneticPr fontId="12" type="noConversion"/>
  </si>
  <si>
    <t>=+4-5=-1</t>
    <phoneticPr fontId="12" type="noConversion"/>
  </si>
  <si>
    <t>=+5-4=1</t>
    <phoneticPr fontId="12" type="noConversion"/>
  </si>
  <si>
    <t>3-0</t>
    <phoneticPr fontId="12" type="noConversion"/>
  </si>
  <si>
    <r>
      <t>薛</t>
    </r>
    <r>
      <rPr>
        <sz val="10"/>
        <color rgb="FFFF0000"/>
        <rFont val="新細明體"/>
        <family val="1"/>
        <charset val="136"/>
        <scheme val="minor"/>
      </rPr>
      <t>伊</t>
    </r>
    <r>
      <rPr>
        <sz val="10"/>
        <color theme="1"/>
        <rFont val="新細明體"/>
        <family val="1"/>
        <charset val="136"/>
        <scheme val="minor"/>
      </rPr>
      <t xml:space="preserve">涵 </t>
    </r>
    <phoneticPr fontId="4" type="noConversion"/>
  </si>
  <si>
    <t>3-2</t>
    <phoneticPr fontId="12" type="noConversion"/>
  </si>
  <si>
    <t>3-1</t>
    <phoneticPr fontId="12" type="noConversion"/>
  </si>
  <si>
    <t>3-0</t>
    <phoneticPr fontId="12" type="noConversion"/>
  </si>
  <si>
    <t xml:space="preserve"> </t>
    <phoneticPr fontId="12" type="noConversion"/>
  </si>
  <si>
    <t>23-21 21-9 23'</t>
    <phoneticPr fontId="4" type="noConversion"/>
  </si>
  <si>
    <t>21-16 21-15 24'</t>
    <phoneticPr fontId="4" type="noConversion"/>
  </si>
  <si>
    <t>21-16 21-12 18'</t>
    <phoneticPr fontId="4" type="noConversion"/>
  </si>
  <si>
    <t>21-7 21-10 13'</t>
    <phoneticPr fontId="4" type="noConversion"/>
  </si>
  <si>
    <t>21-10 21-5 21'</t>
    <phoneticPr fontId="4" type="noConversion"/>
  </si>
  <si>
    <t>20-22 21-13 21-17 41'</t>
    <phoneticPr fontId="4" type="noConversion"/>
  </si>
  <si>
    <t>21-8 21-11 18'</t>
    <phoneticPr fontId="4" type="noConversion"/>
  </si>
  <si>
    <t>21-14 21-14 37'</t>
    <phoneticPr fontId="4" type="noConversion"/>
  </si>
  <si>
    <t>21-10 21-11 19'</t>
    <phoneticPr fontId="4" type="noConversion"/>
  </si>
  <si>
    <t>21-8 21-16 19'</t>
    <phoneticPr fontId="4" type="noConversion"/>
  </si>
  <si>
    <t>21-7 21-10 19'</t>
    <phoneticPr fontId="4" type="noConversion"/>
  </si>
  <si>
    <t>22-20 21-12 35'</t>
    <phoneticPr fontId="4" type="noConversion"/>
  </si>
  <si>
    <t>21-13 21-14 25'</t>
    <phoneticPr fontId="4" type="noConversion"/>
  </si>
  <si>
    <t>21-10 21-14 19'</t>
    <phoneticPr fontId="4" type="noConversion"/>
  </si>
  <si>
    <t>w.o.</t>
    <phoneticPr fontId="4" type="noConversion"/>
  </si>
  <si>
    <t>21-15 15-21 21-16 47'</t>
    <phoneticPr fontId="4" type="noConversion"/>
  </si>
  <si>
    <t>21-13 21-12 23'</t>
    <phoneticPr fontId="4" type="noConversion"/>
  </si>
  <si>
    <t>21-8 21-15 19'</t>
    <phoneticPr fontId="4" type="noConversion"/>
  </si>
  <si>
    <t>21-16 21-17 26'</t>
    <phoneticPr fontId="4" type="noConversion"/>
  </si>
  <si>
    <t>21-4 21-5 14'</t>
    <phoneticPr fontId="4" type="noConversion"/>
  </si>
  <si>
    <t>21-15 21-12 21'</t>
    <phoneticPr fontId="4" type="noConversion"/>
  </si>
  <si>
    <t>21-11 21-14 20'</t>
    <phoneticPr fontId="4" type="noConversion"/>
  </si>
  <si>
    <t>21-14 14-21 21-17 41'</t>
    <phoneticPr fontId="4" type="noConversion"/>
  </si>
  <si>
    <t>21-17 21-18 40'</t>
    <phoneticPr fontId="4" type="noConversion"/>
  </si>
  <si>
    <t>21-15 21-12 20'</t>
    <phoneticPr fontId="4" type="noConversion"/>
  </si>
  <si>
    <t>21-13 21-10 24'</t>
    <phoneticPr fontId="4" type="noConversion"/>
  </si>
  <si>
    <t>21-16 21-16 20'</t>
    <phoneticPr fontId="4" type="noConversion"/>
  </si>
  <si>
    <t>21-10 17-21 21-16 45'</t>
    <phoneticPr fontId="4" type="noConversion"/>
  </si>
  <si>
    <t>21-16 21-19 25'</t>
    <phoneticPr fontId="4" type="noConversion"/>
  </si>
  <si>
    <t>22-20 21-11 25'</t>
    <phoneticPr fontId="4" type="noConversion"/>
  </si>
  <si>
    <t>21-13 21-18 26'</t>
    <phoneticPr fontId="4" type="noConversion"/>
  </si>
  <si>
    <t>21-7 21-15 19'</t>
    <phoneticPr fontId="4" type="noConversion"/>
  </si>
  <si>
    <t>21-9 21-12 21'</t>
    <phoneticPr fontId="4" type="noConversion"/>
  </si>
  <si>
    <t>中華民國110年7月22日 教育部體育署 臺教體署競(一)字第1100025681號函核准</t>
    <phoneticPr fontId="4" type="noConversion"/>
  </si>
  <si>
    <t>21-16 21-13 31'</t>
    <phoneticPr fontId="4" type="noConversion"/>
  </si>
  <si>
    <t>21-14 21-18 24'</t>
    <phoneticPr fontId="4" type="noConversion"/>
  </si>
  <si>
    <t>21-8 21-13 15'</t>
    <phoneticPr fontId="4" type="noConversion"/>
  </si>
  <si>
    <t>17-21 21-12 21-15 36'</t>
    <phoneticPr fontId="4" type="noConversion"/>
  </si>
  <si>
    <t>21-9 21-6 16'</t>
    <phoneticPr fontId="4" type="noConversion"/>
  </si>
  <si>
    <t>21-13 21-13 25'</t>
    <phoneticPr fontId="4" type="noConversion"/>
  </si>
  <si>
    <t>21-11 21-13 23'</t>
    <phoneticPr fontId="4" type="noConversion"/>
  </si>
  <si>
    <t>21-4 21-11 17'</t>
    <phoneticPr fontId="4" type="noConversion"/>
  </si>
  <si>
    <t>21-11 21-5 15'</t>
    <phoneticPr fontId="4" type="noConversion"/>
  </si>
  <si>
    <t>21-5 21-4 12'</t>
    <phoneticPr fontId="4" type="noConversion"/>
  </si>
  <si>
    <t>21-7 21-4 13'</t>
    <phoneticPr fontId="4" type="noConversion"/>
  </si>
  <si>
    <t>22-20 21-15 34'</t>
    <phoneticPr fontId="4" type="noConversion"/>
  </si>
  <si>
    <t>21-9 21-19 31'</t>
    <phoneticPr fontId="4" type="noConversion"/>
  </si>
  <si>
    <t>21-15 21-12 27'</t>
    <phoneticPr fontId="4" type="noConversion"/>
  </si>
  <si>
    <t>21-17 21-14 33'</t>
    <phoneticPr fontId="4" type="noConversion"/>
  </si>
  <si>
    <t>21-15 21-16 26'</t>
    <phoneticPr fontId="4" type="noConversion"/>
  </si>
  <si>
    <t>21-17 21-8 22'</t>
    <phoneticPr fontId="4" type="noConversion"/>
  </si>
  <si>
    <t>21-6 21-14 19'</t>
    <phoneticPr fontId="4" type="noConversion"/>
  </si>
  <si>
    <t>21-11 21-13 19'</t>
    <phoneticPr fontId="4" type="noConversion"/>
  </si>
  <si>
    <t>21-8 21-7 18'</t>
    <phoneticPr fontId="4" type="noConversion"/>
  </si>
  <si>
    <t>21-9 21-14 22'</t>
    <phoneticPr fontId="4" type="noConversion"/>
  </si>
  <si>
    <t>21-10 21-9 21'</t>
    <phoneticPr fontId="4" type="noConversion"/>
  </si>
  <si>
    <t>21-14 21-7 19'</t>
    <phoneticPr fontId="4" type="noConversion"/>
  </si>
  <si>
    <t>21-8 13-21 21-16 40'</t>
    <phoneticPr fontId="4" type="noConversion"/>
  </si>
  <si>
    <t>21-10 21-6 19'</t>
    <phoneticPr fontId="4" type="noConversion"/>
  </si>
  <si>
    <t>21-12 21-7 22'</t>
    <phoneticPr fontId="4" type="noConversion"/>
  </si>
  <si>
    <t>21-8 22-24 21-15 41'</t>
    <phoneticPr fontId="4" type="noConversion"/>
  </si>
  <si>
    <t>3-0</t>
    <phoneticPr fontId="12" type="noConversion"/>
  </si>
  <si>
    <t>w.o.</t>
    <phoneticPr fontId="4" type="noConversion"/>
  </si>
  <si>
    <t>3-1</t>
    <phoneticPr fontId="12" type="noConversion"/>
  </si>
  <si>
    <t>3-2</t>
    <phoneticPr fontId="12" type="noConversion"/>
  </si>
  <si>
    <t>21-12 21-17 24'</t>
    <phoneticPr fontId="4" type="noConversion"/>
  </si>
  <si>
    <t>21-11 21-18 26'</t>
    <phoneticPr fontId="4" type="noConversion"/>
  </si>
  <si>
    <t>21-18 21-6 22'</t>
    <phoneticPr fontId="4" type="noConversion"/>
  </si>
  <si>
    <t>21-8 21-9 20'</t>
    <phoneticPr fontId="4" type="noConversion"/>
  </si>
  <si>
    <t>21-11 21-12 22'</t>
    <phoneticPr fontId="4" type="noConversion"/>
  </si>
  <si>
    <t>21-11 21-14 16'</t>
    <phoneticPr fontId="4" type="noConversion"/>
  </si>
  <si>
    <t>21-17 21-14 27'</t>
    <phoneticPr fontId="4" type="noConversion"/>
  </si>
  <si>
    <t>21-9 21-13 20'</t>
    <phoneticPr fontId="4" type="noConversion"/>
  </si>
  <si>
    <t>21-15 21-16 25'</t>
    <phoneticPr fontId="4" type="noConversion"/>
  </si>
  <si>
    <t>21-19 21-14 29'</t>
    <phoneticPr fontId="4" type="noConversion"/>
  </si>
  <si>
    <t>21-8 21-13 16'</t>
    <phoneticPr fontId="4" type="noConversion"/>
  </si>
  <si>
    <t>21-11 21-11 16'</t>
    <phoneticPr fontId="4" type="noConversion"/>
  </si>
  <si>
    <t>21-3 21-14 19'</t>
    <phoneticPr fontId="4" type="noConversion"/>
  </si>
  <si>
    <t>21-6 21-5 13'</t>
    <phoneticPr fontId="4" type="noConversion"/>
  </si>
  <si>
    <t>21-4 21-15 19'</t>
    <phoneticPr fontId="4" type="noConversion"/>
  </si>
  <si>
    <t>21-12 21-9 22'</t>
    <phoneticPr fontId="4" type="noConversion"/>
  </si>
  <si>
    <t>18-21 23-21 21-18 60'</t>
    <phoneticPr fontId="4" type="noConversion"/>
  </si>
  <si>
    <t>21-19 18-21 21-6 32'</t>
    <phoneticPr fontId="4" type="noConversion"/>
  </si>
  <si>
    <t>21-15 21-13 28'</t>
    <phoneticPr fontId="4" type="noConversion"/>
  </si>
  <si>
    <t>21-9 21-8 22'</t>
    <phoneticPr fontId="4" type="noConversion"/>
  </si>
  <si>
    <t>21-9 21-4 15'</t>
    <phoneticPr fontId="4" type="noConversion"/>
  </si>
  <si>
    <t>21-3 21-8 11'</t>
    <phoneticPr fontId="4" type="noConversion"/>
  </si>
  <si>
    <t>21-9 21-7 14'</t>
    <phoneticPr fontId="4" type="noConversion"/>
  </si>
  <si>
    <t>21-14 21-11 22'</t>
    <phoneticPr fontId="4" type="noConversion"/>
  </si>
  <si>
    <t>21-8 21-13 21'</t>
    <phoneticPr fontId="4" type="noConversion"/>
  </si>
  <si>
    <t>21-13 21-9 18'</t>
    <phoneticPr fontId="4" type="noConversion"/>
  </si>
  <si>
    <t>21-5 21-5 15'</t>
    <phoneticPr fontId="4" type="noConversion"/>
  </si>
  <si>
    <t>14-21 21-16 21-15 42'</t>
    <phoneticPr fontId="4" type="noConversion"/>
  </si>
  <si>
    <t>21-11 21-10 22'</t>
    <phoneticPr fontId="4" type="noConversion"/>
  </si>
  <si>
    <t>21-7 21-12 17'</t>
    <phoneticPr fontId="4" type="noConversion"/>
  </si>
  <si>
    <t>19-21 21-14 21-14 42'</t>
    <phoneticPr fontId="4" type="noConversion"/>
  </si>
  <si>
    <t>21-10 21-11 25'</t>
    <phoneticPr fontId="4" type="noConversion"/>
  </si>
  <si>
    <t>21-3 21-3 14'</t>
    <phoneticPr fontId="4" type="noConversion"/>
  </si>
  <si>
    <t>21-19 21-10 27'</t>
    <phoneticPr fontId="4" type="noConversion"/>
  </si>
  <si>
    <t>21-8 21-15 16'</t>
    <phoneticPr fontId="4" type="noConversion"/>
  </si>
  <si>
    <t>21-5 21-8 15'</t>
    <phoneticPr fontId="4" type="noConversion"/>
  </si>
  <si>
    <t>21-15 21-17 25'</t>
    <phoneticPr fontId="4" type="noConversion"/>
  </si>
  <si>
    <t>21-8 21-8 18'</t>
    <phoneticPr fontId="4" type="noConversion"/>
  </si>
  <si>
    <t>21-16 21-16 20'</t>
    <phoneticPr fontId="4" type="noConversion"/>
  </si>
  <si>
    <r>
      <rPr>
        <sz val="10"/>
        <color theme="1"/>
        <rFont val="細明體"/>
        <family val="3"/>
        <charset val="136"/>
      </rPr>
      <t>黃與穰</t>
    </r>
    <r>
      <rPr>
        <sz val="10"/>
        <color theme="1"/>
        <rFont val="Calibri"/>
        <family val="2"/>
      </rPr>
      <t xml:space="preserve"> </t>
    </r>
    <phoneticPr fontId="4" type="noConversion"/>
  </si>
  <si>
    <t>21-15 21-9 18'</t>
    <phoneticPr fontId="4" type="noConversion"/>
  </si>
  <si>
    <t>21-6 21-14 14'</t>
    <phoneticPr fontId="4" type="noConversion"/>
  </si>
  <si>
    <t>21-19 21-13 28'</t>
    <phoneticPr fontId="4" type="noConversion"/>
  </si>
  <si>
    <t>21-12 21-14 25'</t>
    <phoneticPr fontId="4" type="noConversion"/>
  </si>
  <si>
    <t>21-5 21-8 21'</t>
    <phoneticPr fontId="4" type="noConversion"/>
  </si>
  <si>
    <t>21-7 23-21 22'</t>
    <phoneticPr fontId="4" type="noConversion"/>
  </si>
  <si>
    <t>21-15 19-21 21-18 50'</t>
    <phoneticPr fontId="4" type="noConversion"/>
  </si>
  <si>
    <t>21-16 21-7 22'</t>
    <phoneticPr fontId="4" type="noConversion"/>
  </si>
  <si>
    <t>21-8 21-9 16'</t>
    <phoneticPr fontId="4" type="noConversion"/>
  </si>
  <si>
    <t>21-11 22-20 21'</t>
    <phoneticPr fontId="4" type="noConversion"/>
  </si>
  <si>
    <t>21-13 21-14 23'</t>
    <phoneticPr fontId="4" type="noConversion"/>
  </si>
  <si>
    <t>21-11 21-15 20'</t>
    <phoneticPr fontId="4" type="noConversion"/>
  </si>
  <si>
    <t>21-12 21-13 24'</t>
    <phoneticPr fontId="4" type="noConversion"/>
  </si>
  <si>
    <t>勇源成淵(成)</t>
    <phoneticPr fontId="12" type="noConversion"/>
  </si>
  <si>
    <t>中租新豐</t>
    <phoneticPr fontId="12" type="noConversion"/>
  </si>
  <si>
    <t>21-3 21-12 14'</t>
    <phoneticPr fontId="4" type="noConversion"/>
  </si>
  <si>
    <t>21-7 21-5 14'</t>
    <phoneticPr fontId="4" type="noConversion"/>
  </si>
  <si>
    <t>土銀能仁A</t>
    <phoneticPr fontId="12" type="noConversion"/>
  </si>
  <si>
    <t>楊/陳</t>
    <phoneticPr fontId="4" type="noConversion"/>
  </si>
  <si>
    <t>21-10 21-19 19'</t>
    <phoneticPr fontId="4" type="noConversion"/>
  </si>
  <si>
    <t>天晴亞柏竹山A</t>
    <phoneticPr fontId="12" type="noConversion"/>
  </si>
  <si>
    <t>合庫松山A</t>
    <phoneticPr fontId="12" type="noConversion"/>
  </si>
  <si>
    <t>21-11 21-12 33'</t>
    <phoneticPr fontId="4" type="noConversion"/>
  </si>
  <si>
    <t>林/邱</t>
    <phoneticPr fontId="4" type="noConversion"/>
  </si>
  <si>
    <t>21-9 21-12 16'</t>
    <phoneticPr fontId="4" type="noConversion"/>
  </si>
  <si>
    <t>18-21 21-16 21-19 43'</t>
    <phoneticPr fontId="4" type="noConversion"/>
  </si>
  <si>
    <t>21-11 21-12 25'</t>
    <phoneticPr fontId="4" type="noConversion"/>
  </si>
  <si>
    <t>劉/李</t>
    <phoneticPr fontId="4" type="noConversion"/>
  </si>
  <si>
    <t>21-18 21-14 24'</t>
    <phoneticPr fontId="4" type="noConversion"/>
  </si>
  <si>
    <t>林/陳</t>
    <phoneticPr fontId="4" type="noConversion"/>
  </si>
  <si>
    <t>21-14 21-8 22'</t>
    <phoneticPr fontId="4" type="noConversion"/>
  </si>
  <si>
    <t>金甌女中</t>
    <phoneticPr fontId="12" type="noConversion"/>
  </si>
  <si>
    <t>周/陳</t>
    <phoneticPr fontId="4" type="noConversion"/>
  </si>
  <si>
    <t>16-21 21-14 21-13 45'</t>
    <phoneticPr fontId="4" type="noConversion"/>
  </si>
  <si>
    <t>亞柏雄中A</t>
    <phoneticPr fontId="12" type="noConversion"/>
  </si>
  <si>
    <t>勇源成淵(淵)</t>
    <phoneticPr fontId="12" type="noConversion"/>
  </si>
  <si>
    <t>21-15 21-6 24'</t>
    <phoneticPr fontId="4" type="noConversion"/>
  </si>
  <si>
    <t>廖/林</t>
    <phoneticPr fontId="4" type="noConversion"/>
  </si>
  <si>
    <t>21-13 21-10 19'</t>
    <phoneticPr fontId="4" type="noConversion"/>
  </si>
  <si>
    <t>洪/黃</t>
    <phoneticPr fontId="4" type="noConversion"/>
  </si>
  <si>
    <t>洪/謝</t>
    <phoneticPr fontId="4" type="noConversion"/>
  </si>
  <si>
    <t>周/楊</t>
    <phoneticPr fontId="4" type="noConversion"/>
  </si>
  <si>
    <t>21-9 21-19 22'</t>
    <phoneticPr fontId="4" type="noConversion"/>
  </si>
  <si>
    <t>倪/簡</t>
    <phoneticPr fontId="4" type="noConversion"/>
  </si>
  <si>
    <t>程/黃</t>
    <phoneticPr fontId="4" type="noConversion"/>
  </si>
  <si>
    <t>21-12 21-12 19'</t>
    <phoneticPr fontId="4" type="noConversion"/>
  </si>
  <si>
    <t>陳/陳</t>
    <phoneticPr fontId="4" type="noConversion"/>
  </si>
  <si>
    <t>林/林</t>
    <phoneticPr fontId="4" type="noConversion"/>
  </si>
  <si>
    <t>徐/黃</t>
    <phoneticPr fontId="4" type="noConversion"/>
  </si>
  <si>
    <t>陳/高</t>
    <phoneticPr fontId="4" type="noConversion"/>
  </si>
  <si>
    <t>簡/陳</t>
    <phoneticPr fontId="4" type="noConversion"/>
  </si>
  <si>
    <t>李/鄭</t>
    <phoneticPr fontId="4" type="noConversion"/>
  </si>
  <si>
    <t>林/賴</t>
    <phoneticPr fontId="4" type="noConversion"/>
  </si>
  <si>
    <t>胡/黃</t>
    <phoneticPr fontId="4" type="noConversion"/>
  </si>
  <si>
    <t>柯/王</t>
    <phoneticPr fontId="4" type="noConversion"/>
  </si>
  <si>
    <t>劉/黃</t>
    <phoneticPr fontId="4" type="noConversion"/>
  </si>
  <si>
    <t>楊/黎</t>
    <phoneticPr fontId="4" type="noConversion"/>
  </si>
  <si>
    <t>李/陳</t>
    <phoneticPr fontId="4" type="noConversion"/>
  </si>
  <si>
    <t>張/許</t>
    <phoneticPr fontId="4" type="noConversion"/>
  </si>
  <si>
    <r>
      <rPr>
        <sz val="10"/>
        <color theme="1"/>
        <rFont val="細明體"/>
        <family val="3"/>
        <charset val="136"/>
      </rPr>
      <t>寶昕</t>
    </r>
    <r>
      <rPr>
        <sz val="10"/>
        <color theme="1"/>
        <rFont val="Calibri"/>
        <family val="2"/>
      </rPr>
      <t>.</t>
    </r>
    <r>
      <rPr>
        <sz val="10"/>
        <color theme="1"/>
        <rFont val="細明體"/>
        <family val="3"/>
        <charset val="136"/>
      </rPr>
      <t>達古拉外</t>
    </r>
    <r>
      <rPr>
        <sz val="10"/>
        <color theme="1"/>
        <rFont val="Calibri"/>
        <family val="2"/>
      </rPr>
      <t xml:space="preserve"> </t>
    </r>
    <phoneticPr fontId="4" type="noConversion"/>
  </si>
  <si>
    <t>寶昕/蔡</t>
    <phoneticPr fontId="4" type="noConversion"/>
  </si>
  <si>
    <t>朱/黃</t>
    <phoneticPr fontId="4" type="noConversion"/>
  </si>
  <si>
    <t>吳/徐</t>
    <phoneticPr fontId="4" type="noConversion"/>
  </si>
  <si>
    <t>呂/黃</t>
    <phoneticPr fontId="4" type="noConversion"/>
  </si>
  <si>
    <t>曾/李</t>
    <phoneticPr fontId="4" type="noConversion"/>
  </si>
  <si>
    <t>吳/鄭</t>
    <phoneticPr fontId="4" type="noConversion"/>
  </si>
  <si>
    <t>江/邱</t>
    <phoneticPr fontId="4" type="noConversion"/>
  </si>
  <si>
    <t>吳/洪</t>
    <phoneticPr fontId="4" type="noConversion"/>
  </si>
  <si>
    <t>林/游</t>
    <phoneticPr fontId="4" type="noConversion"/>
  </si>
  <si>
    <t>蕭/黃</t>
    <phoneticPr fontId="4" type="noConversion"/>
  </si>
  <si>
    <t>劉/潘</t>
    <phoneticPr fontId="4" type="noConversion"/>
  </si>
  <si>
    <t>林/羅</t>
    <phoneticPr fontId="4" type="noConversion"/>
  </si>
  <si>
    <t>曾/陳</t>
    <phoneticPr fontId="4" type="noConversion"/>
  </si>
  <si>
    <t>林/鄭</t>
    <phoneticPr fontId="4" type="noConversion"/>
  </si>
  <si>
    <t>劉/吳</t>
    <phoneticPr fontId="4" type="noConversion"/>
  </si>
  <si>
    <t>游/黃</t>
    <phoneticPr fontId="4" type="noConversion"/>
  </si>
  <si>
    <t>張/王</t>
    <phoneticPr fontId="4" type="noConversion"/>
  </si>
  <si>
    <t>楊/蔡</t>
    <phoneticPr fontId="4" type="noConversion"/>
  </si>
  <si>
    <t>李/溫</t>
    <phoneticPr fontId="4" type="noConversion"/>
  </si>
  <si>
    <t>謝/陳</t>
    <phoneticPr fontId="4" type="noConversion"/>
  </si>
  <si>
    <t>莊/蔡</t>
    <phoneticPr fontId="4" type="noConversion"/>
  </si>
  <si>
    <t>蔡/黃</t>
    <phoneticPr fontId="4" type="noConversion"/>
  </si>
  <si>
    <t>李/潘</t>
    <phoneticPr fontId="4" type="noConversion"/>
  </si>
  <si>
    <t>張/張</t>
    <phoneticPr fontId="4" type="noConversion"/>
  </si>
  <si>
    <t>簡/蔡</t>
    <phoneticPr fontId="4" type="noConversion"/>
  </si>
  <si>
    <t>周/歐</t>
    <phoneticPr fontId="4" type="noConversion"/>
  </si>
  <si>
    <t>莊/邱</t>
    <phoneticPr fontId="4" type="noConversion"/>
  </si>
  <si>
    <t>林/柯</t>
    <phoneticPr fontId="4" type="noConversion"/>
  </si>
  <si>
    <t>沈/陳</t>
    <phoneticPr fontId="4" type="noConversion"/>
  </si>
  <si>
    <t>陳/黃</t>
    <phoneticPr fontId="4" type="noConversion"/>
  </si>
  <si>
    <t>張/陳</t>
    <phoneticPr fontId="4" type="noConversion"/>
  </si>
  <si>
    <t>李/郭</t>
    <phoneticPr fontId="4" type="noConversion"/>
  </si>
  <si>
    <t>王/羅</t>
    <phoneticPr fontId="4" type="noConversion"/>
  </si>
  <si>
    <t>崔/王</t>
    <phoneticPr fontId="4" type="noConversion"/>
  </si>
  <si>
    <t>李/蔡</t>
    <phoneticPr fontId="4" type="noConversion"/>
  </si>
  <si>
    <t>詹/黃</t>
    <phoneticPr fontId="4" type="noConversion"/>
  </si>
  <si>
    <t>張/李</t>
    <phoneticPr fontId="4" type="noConversion"/>
  </si>
  <si>
    <t>張/曾</t>
    <phoneticPr fontId="4" type="noConversion"/>
  </si>
  <si>
    <t>潘/鄭</t>
    <phoneticPr fontId="4" type="noConversion"/>
  </si>
  <si>
    <t>謝/趙</t>
    <phoneticPr fontId="4" type="noConversion"/>
  </si>
  <si>
    <t>余/林</t>
    <phoneticPr fontId="4" type="noConversion"/>
  </si>
  <si>
    <t>倪/李</t>
    <phoneticPr fontId="4" type="noConversion"/>
  </si>
  <si>
    <t>費/黃</t>
    <phoneticPr fontId="4" type="noConversion"/>
  </si>
  <si>
    <t>徐/鐘</t>
    <phoneticPr fontId="4" type="noConversion"/>
  </si>
  <si>
    <t>嚴/詹</t>
    <phoneticPr fontId="4" type="noConversion"/>
  </si>
  <si>
    <t>張/楊</t>
    <phoneticPr fontId="4" type="noConversion"/>
  </si>
  <si>
    <t>謝/黃</t>
    <phoneticPr fontId="4" type="noConversion"/>
  </si>
  <si>
    <t>羅/邱</t>
    <phoneticPr fontId="4" type="noConversion"/>
  </si>
  <si>
    <t>楊/陳</t>
    <phoneticPr fontId="4" type="noConversion"/>
  </si>
  <si>
    <t>邱/陳</t>
    <phoneticPr fontId="4" type="noConversion"/>
  </si>
  <si>
    <t>周/陳</t>
    <phoneticPr fontId="4" type="noConversion"/>
  </si>
  <si>
    <t>湯/陳</t>
    <phoneticPr fontId="4" type="noConversion"/>
  </si>
  <si>
    <t>李/王</t>
    <phoneticPr fontId="4" type="noConversion"/>
  </si>
  <si>
    <t>盧/蘇</t>
    <phoneticPr fontId="4" type="noConversion"/>
  </si>
  <si>
    <t>施/陳</t>
    <phoneticPr fontId="4" type="noConversion"/>
  </si>
  <si>
    <t>廖/李</t>
    <phoneticPr fontId="4" type="noConversion"/>
  </si>
  <si>
    <t>楊/蘇</t>
    <phoneticPr fontId="4" type="noConversion"/>
  </si>
  <si>
    <t>陳/陳</t>
    <phoneticPr fontId="4" type="noConversion"/>
  </si>
  <si>
    <t>傅/王</t>
    <phoneticPr fontId="4" type="noConversion"/>
  </si>
  <si>
    <t>蔡/鐘</t>
    <phoneticPr fontId="4" type="noConversion"/>
  </si>
  <si>
    <t>王/賴</t>
    <phoneticPr fontId="4" type="noConversion"/>
  </si>
  <si>
    <t>鄭/陳</t>
    <phoneticPr fontId="4" type="noConversion"/>
  </si>
  <si>
    <t>翁/陳</t>
    <phoneticPr fontId="4" type="noConversion"/>
  </si>
  <si>
    <t>李/林</t>
    <phoneticPr fontId="4" type="noConversion"/>
  </si>
  <si>
    <t>趙/黃</t>
    <phoneticPr fontId="4" type="noConversion"/>
  </si>
  <si>
    <t>洪/陳</t>
    <phoneticPr fontId="4" type="noConversion"/>
  </si>
  <si>
    <t>何/林</t>
    <phoneticPr fontId="4" type="noConversion"/>
  </si>
  <si>
    <t>林/黃</t>
    <phoneticPr fontId="4" type="noConversion"/>
  </si>
  <si>
    <t>張/蔡</t>
    <phoneticPr fontId="4" type="noConversion"/>
  </si>
  <si>
    <t>劉/陳</t>
    <phoneticPr fontId="4" type="noConversion"/>
  </si>
  <si>
    <t>李/雷</t>
    <phoneticPr fontId="4" type="noConversion"/>
  </si>
  <si>
    <t>楊/邱</t>
    <phoneticPr fontId="4" type="noConversion"/>
  </si>
  <si>
    <t>劉/單</t>
    <phoneticPr fontId="4" type="noConversion"/>
  </si>
  <si>
    <t>吳/廖</t>
    <phoneticPr fontId="4" type="noConversion"/>
  </si>
  <si>
    <t>王/王</t>
    <phoneticPr fontId="4" type="noConversion"/>
  </si>
  <si>
    <t>林/王</t>
    <phoneticPr fontId="4" type="noConversion"/>
  </si>
  <si>
    <t>簡/許</t>
    <phoneticPr fontId="4" type="noConversion"/>
  </si>
  <si>
    <t>李/洪</t>
    <phoneticPr fontId="4" type="noConversion"/>
  </si>
  <si>
    <t>唐/董</t>
    <phoneticPr fontId="4" type="noConversion"/>
  </si>
  <si>
    <t>林/蔣</t>
    <phoneticPr fontId="4" type="noConversion"/>
  </si>
  <si>
    <t>邱/黃</t>
    <phoneticPr fontId="4" type="noConversion"/>
  </si>
  <si>
    <t>邱/邱</t>
    <phoneticPr fontId="4" type="noConversion"/>
  </si>
  <si>
    <t>廖/楊</t>
    <phoneticPr fontId="4" type="noConversion"/>
  </si>
  <si>
    <t>汪/黃</t>
    <phoneticPr fontId="4" type="noConversion"/>
  </si>
  <si>
    <t>吳/袁</t>
    <phoneticPr fontId="4" type="noConversion"/>
  </si>
  <si>
    <t>李/高</t>
    <phoneticPr fontId="4" type="noConversion"/>
  </si>
  <si>
    <t>廖/王</t>
    <phoneticPr fontId="4" type="noConversion"/>
  </si>
  <si>
    <t>楊/楊</t>
    <phoneticPr fontId="4" type="noConversion"/>
  </si>
  <si>
    <t>何/黃</t>
    <phoneticPr fontId="4" type="noConversion"/>
  </si>
  <si>
    <t>周/王</t>
    <phoneticPr fontId="4" type="noConversion"/>
  </si>
  <si>
    <t>孫/黃</t>
    <phoneticPr fontId="4" type="noConversion"/>
  </si>
  <si>
    <t>張/朱</t>
    <phoneticPr fontId="4" type="noConversion"/>
  </si>
  <si>
    <t>戴/洪</t>
    <phoneticPr fontId="4" type="noConversion"/>
  </si>
  <si>
    <t>21-9 21-10 22'</t>
    <phoneticPr fontId="4" type="noConversion"/>
  </si>
  <si>
    <t>21-7 21-5 13'</t>
    <phoneticPr fontId="4" type="noConversion"/>
  </si>
  <si>
    <t>21-11 21-13 19'</t>
    <phoneticPr fontId="4" type="noConversion"/>
  </si>
  <si>
    <t>21-18 21-12 22'</t>
    <phoneticPr fontId="4" type="noConversion"/>
  </si>
  <si>
    <t>21-13 21-12 28'</t>
    <phoneticPr fontId="4" type="noConversion"/>
  </si>
  <si>
    <t>w.o.</t>
    <phoneticPr fontId="4" type="noConversion"/>
  </si>
  <si>
    <t>20-22 21-10 21-19 42'</t>
    <phoneticPr fontId="4" type="noConversion"/>
  </si>
  <si>
    <t>21-19 21-16 27'</t>
    <phoneticPr fontId="4" type="noConversion"/>
  </si>
  <si>
    <t>21-14 21-18 20'</t>
    <phoneticPr fontId="4" type="noConversion"/>
  </si>
  <si>
    <t>3-0</t>
    <phoneticPr fontId="12" type="noConversion"/>
  </si>
  <si>
    <t>勇源治平高中A</t>
    <phoneticPr fontId="12" type="noConversion"/>
  </si>
  <si>
    <t>21-12 21-18 20'</t>
    <phoneticPr fontId="4" type="noConversion"/>
  </si>
  <si>
    <t>21-6 21-10 15'</t>
    <phoneticPr fontId="4" type="noConversion"/>
  </si>
  <si>
    <t>21-12 21-13 21'</t>
    <phoneticPr fontId="4" type="noConversion"/>
  </si>
  <si>
    <t>3-1</t>
    <phoneticPr fontId="12" type="noConversion"/>
  </si>
  <si>
    <t>亞柏雄中B</t>
    <phoneticPr fontId="12" type="noConversion"/>
  </si>
  <si>
    <t>15-21 21-7 21-18 33'</t>
    <phoneticPr fontId="4" type="noConversion"/>
  </si>
  <si>
    <t>21-7 21-13 20'</t>
    <phoneticPr fontId="4" type="noConversion"/>
  </si>
  <si>
    <t>21-14 21-14 23'</t>
    <phoneticPr fontId="4" type="noConversion"/>
  </si>
  <si>
    <t>21-8 21-13 20'</t>
    <phoneticPr fontId="4" type="noConversion"/>
  </si>
  <si>
    <t>21-11 21-7 15'</t>
    <phoneticPr fontId="4" type="noConversion"/>
  </si>
  <si>
    <t>21-17 21-13 25'</t>
    <phoneticPr fontId="4" type="noConversion"/>
  </si>
  <si>
    <t>17-21 21-13 21-18 47'</t>
    <phoneticPr fontId="4" type="noConversion"/>
  </si>
  <si>
    <t>26-24 21-11 31'</t>
    <phoneticPr fontId="4" type="noConversion"/>
  </si>
  <si>
    <t>21-18 21-15 28'</t>
    <phoneticPr fontId="4" type="noConversion"/>
  </si>
  <si>
    <t>中租大同A</t>
    <phoneticPr fontId="12" type="noConversion"/>
  </si>
  <si>
    <t>21-14 21-19 37'</t>
    <phoneticPr fontId="4" type="noConversion"/>
  </si>
  <si>
    <t>中租百齡A</t>
    <phoneticPr fontId="12" type="noConversion"/>
  </si>
  <si>
    <t>21-6 21-9 18'</t>
    <phoneticPr fontId="4" type="noConversion"/>
  </si>
  <si>
    <t>21-12 21-12 25'</t>
    <phoneticPr fontId="4" type="noConversion"/>
  </si>
  <si>
    <t>20-22 21-14 21-19 36'</t>
    <phoneticPr fontId="4" type="noConversion"/>
  </si>
  <si>
    <t>23-21 21-16 32'</t>
    <phoneticPr fontId="4" type="noConversion"/>
  </si>
  <si>
    <t>21-19 17-21 21-14 37'</t>
    <phoneticPr fontId="4" type="noConversion"/>
  </si>
  <si>
    <t>21-13 21-15 25'</t>
    <phoneticPr fontId="4" type="noConversion"/>
  </si>
  <si>
    <t>21-6 21-5 12'</t>
    <phoneticPr fontId="4" type="noConversion"/>
  </si>
  <si>
    <t>21-10 16-21 21-13 35'</t>
    <phoneticPr fontId="4" type="noConversion"/>
  </si>
  <si>
    <t>21-19 21-17 26'</t>
    <phoneticPr fontId="4" type="noConversion"/>
  </si>
  <si>
    <t>21-18 24-26 21-10 48'</t>
    <phoneticPr fontId="4" type="noConversion"/>
  </si>
  <si>
    <t>21-23 21-15 21-15 46'</t>
    <phoneticPr fontId="4" type="noConversion"/>
  </si>
  <si>
    <t>21-19 25-23 35'</t>
    <phoneticPr fontId="4" type="noConversion"/>
  </si>
  <si>
    <t>21-13 21-14 22'</t>
    <phoneticPr fontId="4" type="noConversion"/>
  </si>
  <si>
    <t>21-6 21-14 19'</t>
    <phoneticPr fontId="4" type="noConversion"/>
  </si>
  <si>
    <t>21-16 21-14 20'</t>
    <phoneticPr fontId="4" type="noConversion"/>
  </si>
  <si>
    <t>21-9 22-24 21-19 48'</t>
    <phoneticPr fontId="4" type="noConversion"/>
  </si>
  <si>
    <t>21-14 21-9 16'</t>
    <phoneticPr fontId="4" type="noConversion"/>
  </si>
  <si>
    <t>21-6 21-5 14'</t>
    <phoneticPr fontId="4" type="noConversion"/>
  </si>
  <si>
    <t>17-21 21-19 21-10 40'</t>
    <phoneticPr fontId="4" type="noConversion"/>
  </si>
  <si>
    <t>21-5 21-11 15'</t>
    <phoneticPr fontId="4" type="noConversion"/>
  </si>
  <si>
    <t>21-10 21-15 21'</t>
    <phoneticPr fontId="4" type="noConversion"/>
  </si>
  <si>
    <t>21-15 21-6 20'</t>
    <phoneticPr fontId="4" type="noConversion"/>
  </si>
  <si>
    <t>23-21 21-18 31'</t>
    <phoneticPr fontId="4" type="noConversion"/>
  </si>
  <si>
    <t>21-18 21-13 21'</t>
    <phoneticPr fontId="4" type="noConversion"/>
  </si>
  <si>
    <t>21-14 11-21 21-19 41'</t>
    <phoneticPr fontId="4" type="noConversion"/>
  </si>
  <si>
    <t>21-8 21-11 17'</t>
    <phoneticPr fontId="4" type="noConversion"/>
  </si>
  <si>
    <t>21-18 21-13 19'</t>
    <phoneticPr fontId="4" type="noConversion"/>
  </si>
  <si>
    <t>21-17 21-16 23'</t>
    <phoneticPr fontId="4" type="noConversion"/>
  </si>
  <si>
    <t>13-21 23-21 21-14 51'</t>
    <phoneticPr fontId="4" type="noConversion"/>
  </si>
  <si>
    <t>23-21 21-17 34'</t>
    <phoneticPr fontId="4" type="noConversion"/>
  </si>
  <si>
    <t>21-7 21-17 27'</t>
    <phoneticPr fontId="4" type="noConversion"/>
  </si>
  <si>
    <t>21-5 21-13 17'</t>
    <phoneticPr fontId="4" type="noConversion"/>
  </si>
  <si>
    <t>21-7 21-4 12'</t>
    <phoneticPr fontId="4" type="noConversion"/>
  </si>
  <si>
    <t>21-16 20-22 21-16 39'</t>
    <phoneticPr fontId="4" type="noConversion"/>
  </si>
  <si>
    <t>21-15 17-21 21-8 41'</t>
    <phoneticPr fontId="4" type="noConversion"/>
  </si>
  <si>
    <t>21-7 21-12 19'</t>
    <phoneticPr fontId="4" type="noConversion"/>
  </si>
  <si>
    <t>22-20 22-20 33'</t>
    <phoneticPr fontId="4" type="noConversion"/>
  </si>
  <si>
    <t>21-5 21-1 15'</t>
    <phoneticPr fontId="4" type="noConversion"/>
  </si>
  <si>
    <t>21-10 21-11 19'</t>
    <phoneticPr fontId="4" type="noConversion"/>
  </si>
  <si>
    <t>21-16 18-21 21-18 52'</t>
    <phoneticPr fontId="4" type="noConversion"/>
  </si>
  <si>
    <t>21-17 26-24 45'</t>
    <phoneticPr fontId="4" type="noConversion"/>
  </si>
  <si>
    <t>19-21 21-12 21-17 40'</t>
    <phoneticPr fontId="4" type="noConversion"/>
  </si>
  <si>
    <t>21-13 21-14 22'</t>
    <phoneticPr fontId="4" type="noConversion"/>
  </si>
  <si>
    <t>21-9 21-12 24'</t>
    <phoneticPr fontId="4" type="noConversion"/>
  </si>
  <si>
    <t>21-17 21-17 27'</t>
    <phoneticPr fontId="4" type="noConversion"/>
  </si>
  <si>
    <t>21-17 20-22 21-17 60'</t>
    <phoneticPr fontId="4" type="noConversion"/>
  </si>
  <si>
    <t>21-15 21-12 30'</t>
    <phoneticPr fontId="4" type="noConversion"/>
  </si>
  <si>
    <t>21-13 21-14 27'</t>
    <phoneticPr fontId="4" type="noConversion"/>
  </si>
  <si>
    <t>21-19 19-21 21-11 40'</t>
    <phoneticPr fontId="4" type="noConversion"/>
  </si>
  <si>
    <t>18-21 21-14 21-14 37'</t>
    <phoneticPr fontId="4" type="noConversion"/>
  </si>
  <si>
    <t>15-21 21-16 21-15 43'</t>
    <phoneticPr fontId="4" type="noConversion"/>
  </si>
  <si>
    <t>21-15 21-10 19'</t>
    <phoneticPr fontId="4" type="noConversion"/>
  </si>
  <si>
    <t>12-21 22-20 21-18 51'</t>
    <phoneticPr fontId="4" type="noConversion"/>
  </si>
  <si>
    <t>21-3 21-3 12'</t>
    <phoneticPr fontId="4" type="noConversion"/>
  </si>
  <si>
    <t>21-8 21-11 19'</t>
    <phoneticPr fontId="4" type="noConversion"/>
  </si>
  <si>
    <t>21-1 21-1 9'</t>
    <phoneticPr fontId="4" type="noConversion"/>
  </si>
  <si>
    <t>21-9 21-17 20'</t>
    <phoneticPr fontId="4" type="noConversion"/>
  </si>
  <si>
    <t>21-10 21-6 16'</t>
    <phoneticPr fontId="4" type="noConversion"/>
  </si>
  <si>
    <t>21-14 19-21 21-18 50'</t>
    <phoneticPr fontId="4" type="noConversion"/>
  </si>
  <si>
    <t>21-14 21-14 28'</t>
    <phoneticPr fontId="4" type="noConversion"/>
  </si>
  <si>
    <t>21-15 21-19 31'</t>
    <phoneticPr fontId="4" type="noConversion"/>
  </si>
  <si>
    <t>21-8 21-14 21'</t>
    <phoneticPr fontId="4" type="noConversion"/>
  </si>
  <si>
    <t>21-16 21-18 28'</t>
    <phoneticPr fontId="4" type="noConversion"/>
  </si>
  <si>
    <t>21-5 21-14 15'</t>
    <phoneticPr fontId="4" type="noConversion"/>
  </si>
  <si>
    <t>21-11 21-14 21'</t>
    <phoneticPr fontId="4" type="noConversion"/>
  </si>
  <si>
    <t>21-14 21-6 20'</t>
    <phoneticPr fontId="4" type="noConversion"/>
  </si>
  <si>
    <t>21-13 21-6 20'</t>
    <phoneticPr fontId="4" type="noConversion"/>
  </si>
  <si>
    <t>21-7 21-15 22'</t>
    <phoneticPr fontId="4" type="noConversion"/>
  </si>
  <si>
    <t>21-19 21-8 22'</t>
    <phoneticPr fontId="4" type="noConversion"/>
  </si>
  <si>
    <t>亞柏雄中A</t>
    <phoneticPr fontId="12" type="noConversion"/>
  </si>
  <si>
    <t>中租大同B</t>
    <phoneticPr fontId="12" type="noConversion"/>
  </si>
  <si>
    <t>21-10 21-11 23'</t>
    <phoneticPr fontId="4" type="noConversion"/>
  </si>
  <si>
    <t>21-14 21-12 18'</t>
    <phoneticPr fontId="4" type="noConversion"/>
  </si>
  <si>
    <t>22-20 21-18 30'</t>
    <phoneticPr fontId="4" type="noConversion"/>
  </si>
  <si>
    <t>21-12 21-18 23'</t>
    <phoneticPr fontId="4" type="noConversion"/>
  </si>
  <si>
    <t>21-11 21-8 20'</t>
    <phoneticPr fontId="4" type="noConversion"/>
  </si>
  <si>
    <t>21-14 21-17 37'</t>
    <phoneticPr fontId="4" type="noConversion"/>
  </si>
  <si>
    <t>21-18 21-19 20'</t>
    <phoneticPr fontId="4" type="noConversion"/>
  </si>
  <si>
    <t>21-14 21-17 20'</t>
    <phoneticPr fontId="4" type="noConversion"/>
  </si>
  <si>
    <t>21-16 21-15 23'</t>
    <phoneticPr fontId="4" type="noConversion"/>
  </si>
  <si>
    <t>21-6 21-17 21'</t>
    <phoneticPr fontId="4" type="noConversion"/>
  </si>
  <si>
    <t>21-5 21-5 13'</t>
    <phoneticPr fontId="4" type="noConversion"/>
  </si>
  <si>
    <t>21-14 21-12 24'</t>
    <phoneticPr fontId="4" type="noConversion"/>
  </si>
  <si>
    <t>21-12 15-21 21-17 46'</t>
    <phoneticPr fontId="4" type="noConversion"/>
  </si>
  <si>
    <t>土銀能仁A</t>
    <phoneticPr fontId="12" type="noConversion"/>
  </si>
  <si>
    <t>西苑合庫A</t>
    <phoneticPr fontId="12" type="noConversion"/>
  </si>
  <si>
    <t>21-15 21-8 23'</t>
    <phoneticPr fontId="4" type="noConversion"/>
  </si>
  <si>
    <t>21-18 21-17 28'</t>
    <phoneticPr fontId="4" type="noConversion"/>
  </si>
  <si>
    <t>23-21 21-17 25'</t>
    <phoneticPr fontId="4" type="noConversion"/>
  </si>
  <si>
    <t>20-22 21-15 21-19 43'</t>
    <phoneticPr fontId="4" type="noConversion"/>
  </si>
  <si>
    <t>20-22 21-17 21-14 43'</t>
    <phoneticPr fontId="4" type="noConversion"/>
  </si>
  <si>
    <t>21-5 21-10 17'</t>
    <phoneticPr fontId="4" type="noConversion"/>
  </si>
  <si>
    <t>21-7 21-11 17'</t>
    <phoneticPr fontId="4" type="noConversion"/>
  </si>
  <si>
    <t>21-18 12-21 21-12 43'</t>
    <phoneticPr fontId="4" type="noConversion"/>
  </si>
  <si>
    <t>21-8 21-13 25'</t>
    <phoneticPr fontId="4" type="noConversion"/>
  </si>
  <si>
    <t>21-17 21-9 20'</t>
    <phoneticPr fontId="4" type="noConversion"/>
  </si>
  <si>
    <t>23-21 21-17 31'</t>
    <phoneticPr fontId="4" type="noConversion"/>
  </si>
  <si>
    <t>21-16 21-9 23'</t>
    <phoneticPr fontId="4" type="noConversion"/>
  </si>
  <si>
    <t>21-12 21-14 21'</t>
    <phoneticPr fontId="4" type="noConversion"/>
  </si>
  <si>
    <t>21-10 21-14 19'</t>
    <phoneticPr fontId="4" type="noConversion"/>
  </si>
  <si>
    <t>21-19 21-11 31'</t>
    <phoneticPr fontId="4" type="noConversion"/>
  </si>
  <si>
    <t>21-18 21-14 43'</t>
    <phoneticPr fontId="4" type="noConversion"/>
  </si>
  <si>
    <t>16-21 21-13 21-15 53'</t>
    <phoneticPr fontId="4" type="noConversion"/>
  </si>
  <si>
    <t>21-4 21-6 15'</t>
    <phoneticPr fontId="12" type="noConversion"/>
  </si>
  <si>
    <t>21-10 18-21 21-14 30''</t>
    <phoneticPr fontId="12" type="noConversion"/>
  </si>
  <si>
    <t>22-20 21-17 36'</t>
    <phoneticPr fontId="12" type="noConversion"/>
  </si>
  <si>
    <t>w.o.</t>
    <phoneticPr fontId="12" type="noConversion"/>
  </si>
  <si>
    <t>6-4 Ret. 5'</t>
    <phoneticPr fontId="12" type="noConversion"/>
  </si>
  <si>
    <t>21-6 21-12 21'</t>
    <phoneticPr fontId="12" type="noConversion"/>
  </si>
  <si>
    <t>21-11 21-8 21'</t>
    <phoneticPr fontId="12" type="noConversion"/>
  </si>
  <si>
    <t>21-14 21-13 26'</t>
    <phoneticPr fontId="12" type="noConversion"/>
  </si>
  <si>
    <t>21-15 21-11 19'</t>
    <phoneticPr fontId="12" type="noConversion"/>
  </si>
  <si>
    <t>21-7 21-4 18'</t>
    <phoneticPr fontId="12" type="noConversion"/>
  </si>
  <si>
    <t>23-21 21-16 31'</t>
    <phoneticPr fontId="12" type="noConversion"/>
  </si>
  <si>
    <t>21-19 17-21 21-17 44'</t>
    <phoneticPr fontId="12" type="noConversion"/>
  </si>
  <si>
    <t>21-12 21-12 19'</t>
    <phoneticPr fontId="12" type="noConversion"/>
  </si>
  <si>
    <t>14-21 21-14 21-14 37'</t>
    <phoneticPr fontId="12" type="noConversion"/>
  </si>
  <si>
    <t>丹/盧</t>
    <phoneticPr fontId="4" type="noConversion"/>
  </si>
  <si>
    <t>廖/陳</t>
    <phoneticPr fontId="4" type="noConversion"/>
  </si>
  <si>
    <t>21-16 22-20 29'</t>
    <phoneticPr fontId="4" type="noConversion"/>
  </si>
  <si>
    <t>林/林</t>
    <phoneticPr fontId="4" type="noConversion"/>
  </si>
  <si>
    <t>21-14 21-19 27'</t>
    <phoneticPr fontId="4" type="noConversion"/>
  </si>
  <si>
    <t>21-11 21-10 21'</t>
    <phoneticPr fontId="4" type="noConversion"/>
  </si>
  <si>
    <t>21-12 21-13 24'</t>
    <phoneticPr fontId="4" type="noConversion"/>
  </si>
  <si>
    <t>21-16 21-13 37'</t>
    <phoneticPr fontId="4" type="noConversion"/>
  </si>
  <si>
    <t>21-16 21-13 28'</t>
    <phoneticPr fontId="4" type="noConversion"/>
  </si>
  <si>
    <t>周/池</t>
    <phoneticPr fontId="4" type="noConversion"/>
  </si>
  <si>
    <t>21-14 21-14 23'</t>
    <phoneticPr fontId="4" type="noConversion"/>
  </si>
  <si>
    <t>許/許</t>
    <phoneticPr fontId="4" type="noConversion"/>
  </si>
  <si>
    <t>21-13 21-16 21'</t>
    <phoneticPr fontId="4" type="noConversion"/>
  </si>
  <si>
    <t>林/陳</t>
    <phoneticPr fontId="4" type="noConversion"/>
  </si>
  <si>
    <t>林/鄭</t>
    <phoneticPr fontId="4" type="noConversion"/>
  </si>
  <si>
    <t>21-7 21-8 15'</t>
    <phoneticPr fontId="4" type="noConversion"/>
  </si>
  <si>
    <t>李/蔡</t>
    <phoneticPr fontId="4" type="noConversion"/>
  </si>
  <si>
    <t>21-8 21-12 23'</t>
    <phoneticPr fontId="4" type="noConversion"/>
  </si>
  <si>
    <t>賴/賴</t>
    <phoneticPr fontId="4" type="noConversion"/>
  </si>
  <si>
    <t>廖/童</t>
    <phoneticPr fontId="4" type="noConversion"/>
  </si>
  <si>
    <t>21-6 21-6 14'</t>
    <phoneticPr fontId="4" type="noConversion"/>
  </si>
  <si>
    <t>林/詹</t>
    <phoneticPr fontId="4" type="noConversion"/>
  </si>
  <si>
    <t>21-5 21-5 16'</t>
    <phoneticPr fontId="4" type="noConversion"/>
  </si>
  <si>
    <t>徐/顏</t>
    <phoneticPr fontId="4" type="noConversion"/>
  </si>
  <si>
    <t>18-21 21-4 21-13 31'</t>
    <phoneticPr fontId="4" type="noConversion"/>
  </si>
  <si>
    <t>21-15 21-11 23'</t>
    <phoneticPr fontId="4" type="noConversion"/>
  </si>
  <si>
    <t>21-8 16-21 26-24 49'</t>
    <phoneticPr fontId="4" type="noConversion"/>
  </si>
  <si>
    <t>21-8 21-18 27'</t>
    <phoneticPr fontId="4" type="noConversion"/>
  </si>
  <si>
    <t>吳/莊</t>
    <phoneticPr fontId="4" type="noConversion"/>
  </si>
  <si>
    <t>16-21 21-15 21-11 35'</t>
    <phoneticPr fontId="4" type="noConversion"/>
  </si>
  <si>
    <t>曾/許</t>
    <phoneticPr fontId="4" type="noConversion"/>
  </si>
  <si>
    <t>21-6 21-12 17'</t>
    <phoneticPr fontId="4" type="noConversion"/>
  </si>
  <si>
    <t>鍾/黃</t>
    <phoneticPr fontId="4" type="noConversion"/>
  </si>
  <si>
    <t>21-9 21-7 18'</t>
    <phoneticPr fontId="4" type="noConversion"/>
  </si>
  <si>
    <t>賴/邱</t>
    <phoneticPr fontId="4" type="noConversion"/>
  </si>
  <si>
    <t>21-3 21-6 16'</t>
    <phoneticPr fontId="4" type="noConversion"/>
  </si>
  <si>
    <t>吳/陳</t>
    <phoneticPr fontId="4" type="noConversion"/>
  </si>
  <si>
    <t>25-23 21-17 39'</t>
    <phoneticPr fontId="4" type="noConversion"/>
  </si>
  <si>
    <t>蔡/鄭</t>
    <phoneticPr fontId="4" type="noConversion"/>
  </si>
  <si>
    <t>21-15 13-21 21-16 56'</t>
    <phoneticPr fontId="4" type="noConversion"/>
  </si>
  <si>
    <t>陳/陳</t>
    <phoneticPr fontId="4" type="noConversion"/>
  </si>
  <si>
    <t>21-8 21-13 20'</t>
    <phoneticPr fontId="4" type="noConversion"/>
  </si>
  <si>
    <t>廖/楊</t>
    <phoneticPr fontId="4" type="noConversion"/>
  </si>
  <si>
    <t>22-20 21-10 25'</t>
    <phoneticPr fontId="4" type="noConversion"/>
  </si>
  <si>
    <t>蕭/蕭</t>
    <phoneticPr fontId="4" type="noConversion"/>
  </si>
  <si>
    <t>湯/簡</t>
    <phoneticPr fontId="4" type="noConversion"/>
  </si>
  <si>
    <t>21-19 21-18 30'</t>
    <phoneticPr fontId="4" type="noConversion"/>
  </si>
  <si>
    <t>楊/王</t>
    <phoneticPr fontId="4" type="noConversion"/>
  </si>
  <si>
    <t>21-11 21-6 16'</t>
    <phoneticPr fontId="4" type="noConversion"/>
  </si>
  <si>
    <t>溫/鄭</t>
    <phoneticPr fontId="4" type="noConversion"/>
  </si>
  <si>
    <t>朱/陳</t>
    <phoneticPr fontId="4" type="noConversion"/>
  </si>
  <si>
    <t>w.o.</t>
    <phoneticPr fontId="4" type="noConversion"/>
  </si>
  <si>
    <t>蘇/陳</t>
    <phoneticPr fontId="4" type="noConversion"/>
  </si>
  <si>
    <t>18-21 21-11 21-18 53'</t>
    <phoneticPr fontId="4" type="noConversion"/>
  </si>
  <si>
    <t>14-21 21-18 21-17 53'</t>
    <phoneticPr fontId="4" type="noConversion"/>
  </si>
  <si>
    <t>21-10 22-20 24'</t>
    <phoneticPr fontId="4" type="noConversion"/>
  </si>
  <si>
    <t>21-17 21-12 34'</t>
    <phoneticPr fontId="4" type="noConversion"/>
  </si>
  <si>
    <t>21-11 21-7 26'</t>
    <phoneticPr fontId="4" type="noConversion"/>
  </si>
  <si>
    <t>21-9 21-10 25'</t>
    <phoneticPr fontId="4" type="noConversion"/>
  </si>
  <si>
    <t>17-21 21-17 21-17 54'</t>
    <phoneticPr fontId="4" type="noConversion"/>
  </si>
  <si>
    <t>19-21 21-16 21-13 51'</t>
    <phoneticPr fontId="4" type="noConversion"/>
  </si>
  <si>
    <t>21-11 21-11 25'</t>
    <phoneticPr fontId="4" type="noConversion"/>
  </si>
  <si>
    <t>21-13 21-16 28'</t>
    <phoneticPr fontId="4" type="noConversion"/>
  </si>
  <si>
    <t>梁/薛</t>
    <phoneticPr fontId="4" type="noConversion"/>
  </si>
  <si>
    <t>21-12 21-7 18'</t>
    <phoneticPr fontId="4" type="noConversion"/>
  </si>
  <si>
    <t>杜/陳</t>
    <phoneticPr fontId="4" type="noConversion"/>
  </si>
  <si>
    <t>21-15 21-13 20'</t>
    <phoneticPr fontId="4" type="noConversion"/>
  </si>
  <si>
    <t>13-21 21-15 22-20 48'</t>
    <phoneticPr fontId="4" type="noConversion"/>
  </si>
  <si>
    <t>21-19 21-9 29'</t>
    <phoneticPr fontId="4" type="noConversion"/>
  </si>
  <si>
    <t>21-11 21-17 25'</t>
    <phoneticPr fontId="4" type="noConversion"/>
  </si>
  <si>
    <t>21-14 21-14 28'</t>
    <phoneticPr fontId="4" type="noConversion"/>
  </si>
  <si>
    <t>蔡/陳</t>
    <phoneticPr fontId="4" type="noConversion"/>
  </si>
  <si>
    <t>21-15 21-13 28'</t>
    <phoneticPr fontId="4" type="noConversion"/>
  </si>
  <si>
    <t>楊/簡</t>
    <phoneticPr fontId="4" type="noConversion"/>
  </si>
  <si>
    <t>21-11 21-11 23'</t>
    <phoneticPr fontId="4" type="noConversion"/>
  </si>
  <si>
    <t>21-15 21-18 27'</t>
    <phoneticPr fontId="4" type="noConversion"/>
  </si>
  <si>
    <t>21-15 21-12 24'</t>
    <phoneticPr fontId="4" type="noConversion"/>
  </si>
  <si>
    <t>21-13 21-10 19'</t>
    <phoneticPr fontId="4" type="noConversion"/>
  </si>
  <si>
    <t>21-17 16-21 21-14 47'</t>
    <phoneticPr fontId="4" type="noConversion"/>
  </si>
  <si>
    <t>21-18 18-21 21-15 52'</t>
    <phoneticPr fontId="4" type="noConversion"/>
  </si>
  <si>
    <t>21-18 21-18 32'</t>
    <phoneticPr fontId="4" type="noConversion"/>
  </si>
  <si>
    <t>24-22 21-15 36'</t>
    <phoneticPr fontId="4" type="noConversion"/>
  </si>
  <si>
    <t>21-14 21-8 23'</t>
    <phoneticPr fontId="4" type="noConversion"/>
  </si>
  <si>
    <t>21-12 21-7 15'</t>
    <phoneticPr fontId="4" type="noConversion"/>
  </si>
  <si>
    <t>21-13 22-20 36'</t>
    <phoneticPr fontId="4" type="noConversion"/>
  </si>
  <si>
    <t>21-19 15-21 21-16 41'</t>
    <phoneticPr fontId="4" type="noConversion"/>
  </si>
  <si>
    <t>15-21 21-18 21-18 55'</t>
    <phoneticPr fontId="4" type="noConversion"/>
  </si>
  <si>
    <t>21-6 21-11 22'</t>
    <phoneticPr fontId="4" type="noConversion"/>
  </si>
  <si>
    <t>21-6 21-7 17'</t>
    <phoneticPr fontId="4" type="noConversion"/>
  </si>
  <si>
    <t>21-10 21-9 27'</t>
    <phoneticPr fontId="4" type="noConversion"/>
  </si>
  <si>
    <t>18-21 21-4 21-13 31'</t>
    <phoneticPr fontId="4" type="noConversion"/>
  </si>
  <si>
    <t>21-15 21-12 36'</t>
    <phoneticPr fontId="4" type="noConversion"/>
  </si>
  <si>
    <t>23-21 21-14 27'</t>
    <phoneticPr fontId="4" type="noConversion"/>
  </si>
  <si>
    <t>21-10 21-11 20'</t>
    <phoneticPr fontId="4" type="noConversion"/>
  </si>
  <si>
    <t>21-11 19-21 21-18 42'</t>
    <phoneticPr fontId="4" type="noConversion"/>
  </si>
  <si>
    <t>21-13 21-16 27'</t>
    <phoneticPr fontId="4" type="noConversion"/>
  </si>
  <si>
    <t>21-14 21-16 28'</t>
    <phoneticPr fontId="4" type="noConversion"/>
  </si>
  <si>
    <t>21-14 21-11 26'</t>
    <phoneticPr fontId="4" type="noConversion"/>
  </si>
  <si>
    <t>17-21 21-15 21-14 43'</t>
    <phoneticPr fontId="12" type="noConversion"/>
  </si>
  <si>
    <t>21-10 21-15 23'</t>
    <phoneticPr fontId="12" type="noConversion"/>
  </si>
  <si>
    <t>21-0 21-1 11'</t>
    <phoneticPr fontId="12" type="noConversion"/>
  </si>
  <si>
    <t>21-15 21-12 27'</t>
    <phoneticPr fontId="12" type="noConversion"/>
  </si>
  <si>
    <t>21-16 21-17 25'</t>
    <phoneticPr fontId="12" type="noConversion"/>
  </si>
  <si>
    <t>19-21 21-12 21-14 32'</t>
    <phoneticPr fontId="4" type="noConversion"/>
  </si>
  <si>
    <t>21-11 21-10 20'</t>
    <phoneticPr fontId="4" type="noConversion"/>
  </si>
  <si>
    <t>21-16 21-8 21'</t>
    <phoneticPr fontId="12" type="noConversion"/>
  </si>
  <si>
    <t>21-9 21-17 23'</t>
    <phoneticPr fontId="12" type="noConversion"/>
  </si>
  <si>
    <t>21-13 19-21 21-19 33'</t>
    <phoneticPr fontId="12" type="noConversion"/>
  </si>
  <si>
    <t>21-8 21-4 16'</t>
    <phoneticPr fontId="12" type="noConversion"/>
  </si>
  <si>
    <t>21-14 21-14 25'</t>
    <phoneticPr fontId="12" type="noConversion"/>
  </si>
  <si>
    <t>21-8 21-4 17'</t>
    <phoneticPr fontId="12" type="noConversion"/>
  </si>
  <si>
    <t>15-21 22-20 21-19 59'</t>
    <phoneticPr fontId="4" type="noConversion"/>
  </si>
  <si>
    <t>17-21 21-11</t>
    <phoneticPr fontId="4" type="noConversion"/>
  </si>
  <si>
    <t>21-17 21-11 23'</t>
    <phoneticPr fontId="4" type="noConversion"/>
  </si>
  <si>
    <t>21-13 21-12 21'</t>
    <phoneticPr fontId="4" type="noConversion"/>
  </si>
  <si>
    <t>21-18 21-14 27'</t>
    <phoneticPr fontId="4" type="noConversion"/>
  </si>
  <si>
    <t>21-13 22-20 23'</t>
    <phoneticPr fontId="4" type="noConversion"/>
  </si>
  <si>
    <t>21-16 21-7 21'</t>
    <phoneticPr fontId="4" type="noConversion"/>
  </si>
  <si>
    <t>21-10 15-21 21-18 40'</t>
    <phoneticPr fontId="12" type="noConversion"/>
  </si>
  <si>
    <t>21-9 21-12 23'</t>
    <phoneticPr fontId="12" type="noConversion"/>
  </si>
  <si>
    <t>21-16 21-18 28'</t>
    <phoneticPr fontId="12" type="noConversion"/>
  </si>
  <si>
    <t>21-15 14-21 21-19 40'</t>
    <phoneticPr fontId="4" type="noConversion"/>
  </si>
  <si>
    <t>21-16 21-15 26'</t>
    <phoneticPr fontId="4" type="noConversion"/>
  </si>
  <si>
    <t>15-21 21-11 21-18 37'</t>
    <phoneticPr fontId="12" type="noConversion"/>
  </si>
  <si>
    <t>21-17 22-20 30'</t>
    <phoneticPr fontId="4" type="noConversion"/>
  </si>
  <si>
    <t>21-19 21-13 31'</t>
    <phoneticPr fontId="4" type="noConversion"/>
  </si>
  <si>
    <t>21-10 21-19 26'</t>
    <phoneticPr fontId="4" type="noConversion"/>
  </si>
  <si>
    <t>18-21 21-15 22-20 41'</t>
    <phoneticPr fontId="12" type="noConversion"/>
  </si>
  <si>
    <t>22-20 21-10 29'</t>
    <phoneticPr fontId="12" type="noConversion"/>
  </si>
  <si>
    <t>21-19 21-14 24'</t>
    <phoneticPr fontId="12" type="noConversion"/>
  </si>
  <si>
    <t>21-8 21-9 16'</t>
    <phoneticPr fontId="12" type="noConversion"/>
  </si>
  <si>
    <t>21-13 21-15 20'</t>
    <phoneticPr fontId="4" type="noConversion"/>
  </si>
  <si>
    <r>
      <rPr>
        <sz val="10"/>
        <color theme="1"/>
        <rFont val="細明體"/>
        <family val="3"/>
        <charset val="136"/>
      </rPr>
      <t>詹子斳</t>
    </r>
    <r>
      <rPr>
        <sz val="10"/>
        <color theme="1"/>
        <rFont val="Calibri"/>
        <family val="2"/>
      </rPr>
      <t xml:space="preserve"> </t>
    </r>
    <phoneticPr fontId="12" type="noConversion"/>
  </si>
  <si>
    <t>21-13 21-15 32'</t>
    <phoneticPr fontId="12" type="noConversion"/>
  </si>
  <si>
    <t>21-3 21-3 14'</t>
    <phoneticPr fontId="12" type="noConversion"/>
  </si>
  <si>
    <t>21-12 21-11 22'</t>
    <phoneticPr fontId="12" type="noConversion"/>
  </si>
  <si>
    <t>21-16 21-7 22'</t>
    <phoneticPr fontId="12" type="noConversion"/>
  </si>
  <si>
    <t>21-16 21-18 35'</t>
    <phoneticPr fontId="4" type="noConversion"/>
  </si>
  <si>
    <t>19-21 21-14 21-12 44'</t>
    <phoneticPr fontId="4" type="noConversion"/>
  </si>
  <si>
    <t>21-1 21-6 14'</t>
    <phoneticPr fontId="12" type="noConversion"/>
  </si>
  <si>
    <t>21-7 21-9 17'</t>
    <phoneticPr fontId="12" type="noConversion"/>
  </si>
  <si>
    <t>17-21 21-13 21-12 38'</t>
    <phoneticPr fontId="4" type="noConversion"/>
  </si>
  <si>
    <t>21-13 21-17 25'</t>
    <phoneticPr fontId="12" type="noConversion"/>
  </si>
  <si>
    <t>21-7 21-7 17'</t>
    <phoneticPr fontId="4" type="noConversion"/>
  </si>
  <si>
    <t>21-9 21-6 16'</t>
    <phoneticPr fontId="12" type="noConversion"/>
  </si>
  <si>
    <t>21-7 21-10 15'</t>
    <phoneticPr fontId="12" type="noConversion"/>
  </si>
  <si>
    <t>21-9 21-13 22'</t>
    <phoneticPr fontId="12" type="noConversion"/>
  </si>
  <si>
    <t>21-4 21-6 16'</t>
    <phoneticPr fontId="12" type="noConversion"/>
  </si>
  <si>
    <t>21-14 21-17 28'</t>
    <phoneticPr fontId="12" type="noConversion"/>
  </si>
  <si>
    <t>20-22 21-11 21-13 35'</t>
    <phoneticPr fontId="12" type="noConversion"/>
  </si>
  <si>
    <t>21-14 17-21 21-14 48'</t>
    <phoneticPr fontId="4" type="noConversion"/>
  </si>
  <si>
    <t>22-20 21-17 38'</t>
    <phoneticPr fontId="12" type="noConversion"/>
  </si>
  <si>
    <t>21-19 21-13 30'</t>
    <phoneticPr fontId="12" type="noConversion"/>
  </si>
  <si>
    <t>21-11 8-21 21-11 41'</t>
    <phoneticPr fontId="12" type="noConversion"/>
  </si>
  <si>
    <t>21-13 21-19 34'</t>
    <phoneticPr fontId="12" type="noConversion"/>
  </si>
  <si>
    <t>21-10 21-15 22'</t>
    <phoneticPr fontId="12" type="noConversion"/>
  </si>
  <si>
    <t>21-18 21-6 32'</t>
    <phoneticPr fontId="12" type="noConversion"/>
  </si>
  <si>
    <t>21-7 22-20 25'</t>
    <phoneticPr fontId="12" type="noConversion"/>
  </si>
  <si>
    <t>21-10 21-16 21'</t>
    <phoneticPr fontId="12" type="noConversion"/>
  </si>
  <si>
    <t>21-6 21-8 19'</t>
    <phoneticPr fontId="12" type="noConversion"/>
  </si>
  <si>
    <t>21-14 21-15 27'</t>
    <phoneticPr fontId="12" type="noConversion"/>
  </si>
  <si>
    <t>21-12 21-15 29'</t>
    <phoneticPr fontId="12" type="noConversion"/>
  </si>
  <si>
    <t>22-20 21-14 25'</t>
    <phoneticPr fontId="12" type="noConversion"/>
  </si>
  <si>
    <t>21-5 21-16 20'</t>
    <phoneticPr fontId="12" type="noConversion"/>
  </si>
  <si>
    <t>21-16 21-8 25'</t>
    <phoneticPr fontId="12" type="noConversion"/>
  </si>
  <si>
    <t>21-10 21-16 25'</t>
    <phoneticPr fontId="12" type="noConversion"/>
  </si>
  <si>
    <t>21-15 21-8 20'</t>
    <phoneticPr fontId="12" type="noConversion"/>
  </si>
  <si>
    <t>21-9 21-15 23'</t>
    <phoneticPr fontId="12" type="noConversion"/>
  </si>
  <si>
    <t>21- 18 21-7 23'</t>
    <phoneticPr fontId="12" type="noConversion"/>
  </si>
  <si>
    <t>21-8 18-21 21-8 35'</t>
    <phoneticPr fontId="12" type="noConversion"/>
  </si>
  <si>
    <t>21-10 21-16 22'</t>
    <phoneticPr fontId="12" type="noConversion"/>
  </si>
  <si>
    <t>21-8 21-12 20'</t>
    <phoneticPr fontId="12" type="noConversion"/>
  </si>
  <si>
    <t>21-6 21-12 20'</t>
    <phoneticPr fontId="12" type="noConversion"/>
  </si>
  <si>
    <t>21-14 21-17 31'</t>
    <phoneticPr fontId="12" type="noConversion"/>
  </si>
  <si>
    <t>吳/洪</t>
    <phoneticPr fontId="12" type="noConversion"/>
  </si>
  <si>
    <t>21-16 21-10 24'</t>
    <phoneticPr fontId="12" type="noConversion"/>
  </si>
  <si>
    <t>21-15 15-21 21-14 49'</t>
    <phoneticPr fontId="12" type="noConversion"/>
  </si>
  <si>
    <t>陳/陳</t>
    <phoneticPr fontId="12" type="noConversion"/>
  </si>
  <si>
    <t>21-14 21-16 20'</t>
    <phoneticPr fontId="12" type="noConversion"/>
  </si>
  <si>
    <t>吳/葉</t>
    <phoneticPr fontId="12" type="noConversion"/>
  </si>
  <si>
    <t>林/林</t>
    <phoneticPr fontId="12" type="noConversion"/>
  </si>
  <si>
    <t>廖/林</t>
    <phoneticPr fontId="12" type="noConversion"/>
  </si>
  <si>
    <t>徐/黃</t>
    <phoneticPr fontId="12" type="noConversion"/>
  </si>
  <si>
    <t>柯/王</t>
    <phoneticPr fontId="12" type="noConversion"/>
  </si>
  <si>
    <t>張/許</t>
    <phoneticPr fontId="12" type="noConversion"/>
  </si>
  <si>
    <t>寶昕/蔡</t>
    <phoneticPr fontId="12" type="noConversion"/>
  </si>
  <si>
    <t>蔡/賴</t>
    <phoneticPr fontId="12" type="noConversion"/>
  </si>
  <si>
    <t>曾/陳</t>
    <phoneticPr fontId="12" type="noConversion"/>
  </si>
  <si>
    <t>楊/蔡</t>
    <phoneticPr fontId="12" type="noConversion"/>
  </si>
  <si>
    <t>蔡/黃</t>
    <phoneticPr fontId="12" type="noConversion"/>
  </si>
  <si>
    <t>簡/蔡</t>
    <phoneticPr fontId="12" type="noConversion"/>
  </si>
  <si>
    <t>周/歐</t>
    <phoneticPr fontId="12" type="noConversion"/>
  </si>
  <si>
    <t>王/羅</t>
    <phoneticPr fontId="12" type="noConversion"/>
  </si>
  <si>
    <t>楊/陳</t>
    <phoneticPr fontId="12" type="noConversion"/>
  </si>
  <si>
    <t>李/王</t>
    <phoneticPr fontId="12" type="noConversion"/>
  </si>
  <si>
    <t>廖/李</t>
    <phoneticPr fontId="12" type="noConversion"/>
  </si>
  <si>
    <t>翁/陳</t>
    <phoneticPr fontId="12" type="noConversion"/>
  </si>
  <si>
    <t>何/林</t>
    <phoneticPr fontId="12" type="noConversion"/>
  </si>
  <si>
    <t>張/陳</t>
    <phoneticPr fontId="12" type="noConversion"/>
  </si>
  <si>
    <t>簡/許</t>
    <phoneticPr fontId="12" type="noConversion"/>
  </si>
  <si>
    <t>唐/董</t>
    <phoneticPr fontId="12" type="noConversion"/>
  </si>
  <si>
    <t>汪/黃</t>
    <phoneticPr fontId="12" type="noConversion"/>
  </si>
  <si>
    <t>楊/楊</t>
    <phoneticPr fontId="12" type="noConversion"/>
  </si>
  <si>
    <t>何/黃</t>
    <phoneticPr fontId="12" type="noConversion"/>
  </si>
  <si>
    <t>戴/洪</t>
    <phoneticPr fontId="12" type="noConversion"/>
  </si>
  <si>
    <t>呂/詹</t>
    <phoneticPr fontId="12" type="noConversion"/>
  </si>
  <si>
    <t>余/余</t>
    <phoneticPr fontId="12" type="noConversion"/>
  </si>
  <si>
    <t>藍/齊</t>
    <phoneticPr fontId="4" type="noConversion"/>
  </si>
  <si>
    <t>楊/詹</t>
    <phoneticPr fontId="12" type="noConversion"/>
  </si>
  <si>
    <t>李/林</t>
    <phoneticPr fontId="12" type="noConversion"/>
  </si>
  <si>
    <t>吳/林</t>
    <phoneticPr fontId="12" type="noConversion"/>
  </si>
  <si>
    <t>林/游</t>
    <phoneticPr fontId="12" type="noConversion"/>
  </si>
  <si>
    <t>土銀能仁A</t>
    <phoneticPr fontId="66" type="noConversion"/>
  </si>
  <si>
    <t>西苑合庫A</t>
    <phoneticPr fontId="66" type="noConversion"/>
  </si>
  <si>
    <t>勇源治平高中A</t>
    <phoneticPr fontId="66" type="noConversion"/>
  </si>
  <si>
    <t>中租百齡A</t>
    <phoneticPr fontId="66" type="noConversion"/>
  </si>
  <si>
    <t>亞柏雄中A</t>
    <phoneticPr fontId="66" type="noConversion"/>
  </si>
  <si>
    <t>中租大同B</t>
    <phoneticPr fontId="66" type="noConversion"/>
  </si>
  <si>
    <t>亞柏雄中B</t>
    <phoneticPr fontId="66" type="noConversion"/>
  </si>
  <si>
    <t>中租大同A</t>
    <phoneticPr fontId="66" type="noConversion"/>
  </si>
  <si>
    <t>第五名</t>
    <phoneticPr fontId="66" type="noConversion"/>
  </si>
  <si>
    <t>勇源成淵(成)</t>
    <phoneticPr fontId="66" type="noConversion"/>
  </si>
  <si>
    <t>勇源成淵(淵)</t>
    <phoneticPr fontId="66" type="noConversion"/>
  </si>
  <si>
    <t>天晴亞柏竹山A</t>
    <phoneticPr fontId="66" type="noConversion"/>
  </si>
  <si>
    <t>合庫松山A</t>
    <phoneticPr fontId="66" type="noConversion"/>
  </si>
  <si>
    <t>中租新豐</t>
    <phoneticPr fontId="66" type="noConversion"/>
  </si>
  <si>
    <t xml:space="preserve">金甌女中 </t>
    <phoneticPr fontId="66" type="noConversion"/>
  </si>
  <si>
    <t>林/陳</t>
    <phoneticPr fontId="12" type="noConversion"/>
  </si>
  <si>
    <t>21-12 21-19 30'</t>
    <phoneticPr fontId="12" type="noConversion"/>
  </si>
  <si>
    <t>21-6 21-14 23'</t>
    <phoneticPr fontId="4" type="noConversion"/>
  </si>
  <si>
    <t>張/李</t>
    <phoneticPr fontId="12" type="noConversion"/>
  </si>
  <si>
    <t>21-15 21-23 21-16 46'</t>
    <phoneticPr fontId="12" type="noConversion"/>
  </si>
  <si>
    <t>21-17 21-9 23'</t>
    <phoneticPr fontId="4" type="noConversion"/>
  </si>
  <si>
    <t>21-10 21-15 19'</t>
    <phoneticPr fontId="4" type="noConversion"/>
  </si>
  <si>
    <t>21-16 21-10 23'</t>
    <phoneticPr fontId="4" type="noConversion"/>
  </si>
  <si>
    <t>21-9 21-14 25'</t>
    <phoneticPr fontId="4" type="noConversion"/>
  </si>
  <si>
    <t>21-11 21-11 20'</t>
    <phoneticPr fontId="4" type="noConversion"/>
  </si>
  <si>
    <t>21-13 21-9 19'</t>
    <phoneticPr fontId="4" type="noConversion"/>
  </si>
  <si>
    <t>21-11 21-6 20'</t>
    <phoneticPr fontId="4" type="noConversion"/>
  </si>
  <si>
    <t>21-19 16-21 21-16 44'</t>
    <phoneticPr fontId="4" type="noConversion"/>
  </si>
  <si>
    <t>22-20 21-6 25'</t>
    <phoneticPr fontId="4" type="noConversion"/>
  </si>
  <si>
    <t>21-3 21-11 16'</t>
    <phoneticPr fontId="4" type="noConversion"/>
  </si>
  <si>
    <t>18-21 21-12 21-17 55'</t>
    <phoneticPr fontId="4" type="noConversion"/>
  </si>
  <si>
    <t>21-16 19-21 21-13 43'</t>
    <phoneticPr fontId="4" type="noConversion"/>
  </si>
  <si>
    <t>21-5 21-11 18'</t>
    <phoneticPr fontId="4" type="noConversion"/>
  </si>
  <si>
    <t>23-25 21-16 21-15 48'</t>
    <phoneticPr fontId="4" type="noConversion"/>
  </si>
  <si>
    <t>19-21 21-15 21-15 49'</t>
    <phoneticPr fontId="4" type="noConversion"/>
  </si>
  <si>
    <t>21-15 21-10 24'</t>
    <phoneticPr fontId="12" type="noConversion"/>
  </si>
  <si>
    <t>21-17 21-14 30'</t>
    <phoneticPr fontId="12" type="noConversion"/>
  </si>
  <si>
    <t>21-15 21-16 34'</t>
    <phoneticPr fontId="12" type="noConversion"/>
  </si>
  <si>
    <t>21-10 21-10 25'</t>
    <phoneticPr fontId="12" type="noConversion"/>
  </si>
  <si>
    <t>21-9 21-13 25'</t>
    <phoneticPr fontId="12" type="noConversion"/>
  </si>
  <si>
    <t>21-12 10-21 21-19 46'</t>
    <phoneticPr fontId="12" type="noConversion"/>
  </si>
  <si>
    <t>21-15 21-11 31'</t>
    <phoneticPr fontId="12" type="noConversion"/>
  </si>
  <si>
    <t>21-15 21-10 29'</t>
    <phoneticPr fontId="12" type="noConversion"/>
  </si>
  <si>
    <t>21-13 21-12 31'</t>
    <phoneticPr fontId="12" type="noConversion"/>
  </si>
  <si>
    <t>21-10 21-13 25'</t>
    <phoneticPr fontId="12" type="noConversion"/>
  </si>
  <si>
    <t>21-15 21-18 36'</t>
    <phoneticPr fontId="12" type="noConversion"/>
  </si>
  <si>
    <t>22-20 21-7 28'</t>
    <phoneticPr fontId="12" type="noConversion"/>
  </si>
  <si>
    <t>21-12 21-11 26'</t>
    <phoneticPr fontId="12" type="noConversion"/>
  </si>
  <si>
    <t>11-4 Ret. 8'</t>
    <phoneticPr fontId="12" type="noConversion"/>
  </si>
  <si>
    <t>21-12 21-16 31'</t>
    <phoneticPr fontId="12" type="noConversion"/>
  </si>
  <si>
    <t>13-21 21-19 21-12 55'</t>
    <phoneticPr fontId="12" type="noConversion"/>
  </si>
  <si>
    <t>21-13 21-12 21'</t>
    <phoneticPr fontId="12" type="noConversion"/>
  </si>
  <si>
    <t>22-20 21-12 35'</t>
    <phoneticPr fontId="12" type="noConversion"/>
  </si>
  <si>
    <t>21-19 21-11 22'</t>
    <phoneticPr fontId="12" type="noConversion"/>
  </si>
  <si>
    <t>21-7 21-9 20'</t>
    <phoneticPr fontId="12" type="noConversion"/>
  </si>
  <si>
    <t>21-15 21-12 31'</t>
    <phoneticPr fontId="12" type="noConversion"/>
  </si>
  <si>
    <t>21-12 15-21 22-20 38'</t>
    <phoneticPr fontId="12" type="noConversion"/>
  </si>
  <si>
    <t>21-12 21-10 21'</t>
    <phoneticPr fontId="12" type="noConversion"/>
  </si>
  <si>
    <t>21-14 21-9 28'</t>
    <phoneticPr fontId="12" type="noConversion"/>
  </si>
  <si>
    <t>14-21 21-13 21-12 36'</t>
    <phoneticPr fontId="12" type="noConversion"/>
  </si>
  <si>
    <t>21-16 21-7 28'</t>
    <phoneticPr fontId="12" type="noConversion"/>
  </si>
  <si>
    <t>15-21 21-17 21-18 44'</t>
    <phoneticPr fontId="12" type="noConversion"/>
  </si>
  <si>
    <t>21-9 21-4 18'</t>
    <phoneticPr fontId="12" type="noConversion"/>
  </si>
  <si>
    <t>21-13 21-14 21'</t>
    <phoneticPr fontId="12" type="noConversion"/>
  </si>
  <si>
    <t>21-6 21-11 17'</t>
    <phoneticPr fontId="12" type="noConversion"/>
  </si>
  <si>
    <t>12-21 21-18 21-19 44'</t>
    <phoneticPr fontId="12" type="noConversion"/>
  </si>
  <si>
    <t>21-17 21-16 31'</t>
    <phoneticPr fontId="12" type="noConversion"/>
  </si>
  <si>
    <t>21-7 21-11 21'</t>
    <phoneticPr fontId="12" type="noConversion"/>
  </si>
  <si>
    <t>21-11 19-21 22-20 46'</t>
    <phoneticPr fontId="12" type="noConversion"/>
  </si>
  <si>
    <t xml:space="preserve"> </t>
    <phoneticPr fontId="12" type="noConversion"/>
  </si>
  <si>
    <t>21-10 21-12 22'</t>
    <phoneticPr fontId="12" type="noConversion"/>
  </si>
  <si>
    <t>21-10 22-20 29'</t>
    <phoneticPr fontId="12" type="noConversion"/>
  </si>
  <si>
    <t>21-17 21-15 24'</t>
    <phoneticPr fontId="12" type="noConversion"/>
  </si>
  <si>
    <t>21-8 21-13 18'</t>
    <phoneticPr fontId="12" type="noConversion"/>
  </si>
  <si>
    <t>21-16 21-12 25'</t>
    <phoneticPr fontId="12" type="noConversion"/>
  </si>
  <si>
    <t>21-16 24-22 26'</t>
    <phoneticPr fontId="4" type="noConversion"/>
  </si>
  <si>
    <t>20-22 21-13 21-13 54'</t>
    <phoneticPr fontId="12" type="noConversion"/>
  </si>
  <si>
    <t>21-12 21-12 31'</t>
    <phoneticPr fontId="4" type="noConversion"/>
  </si>
  <si>
    <t>21-16 21-13 29'</t>
    <phoneticPr fontId="4" type="noConversion"/>
  </si>
  <si>
    <t>21-9 21-17 25'</t>
    <phoneticPr fontId="4" type="noConversion"/>
  </si>
  <si>
    <t>謝昀珊</t>
    <phoneticPr fontId="12" type="noConversion"/>
  </si>
  <si>
    <t>趙亭妤</t>
    <phoneticPr fontId="12" type="noConversion"/>
  </si>
  <si>
    <t>柯若瑄</t>
    <phoneticPr fontId="12" type="noConversion"/>
  </si>
  <si>
    <t xml:space="preserve">王珮伃 </t>
    <phoneticPr fontId="12" type="noConversion"/>
  </si>
  <si>
    <t>彭雨薇</t>
    <phoneticPr fontId="12" type="noConversion"/>
  </si>
  <si>
    <t>日期</t>
    <phoneticPr fontId="1" type="noConversion"/>
  </si>
  <si>
    <t xml:space="preserve">寶昕.達古拉外 </t>
    <phoneticPr fontId="12" type="noConversion"/>
  </si>
  <si>
    <t xml:space="preserve">李彥劭 </t>
    <phoneticPr fontId="12" type="noConversion"/>
  </si>
  <si>
    <t>日期</t>
    <phoneticPr fontId="1" type="noConversion"/>
  </si>
  <si>
    <t xml:space="preserve">林彥妤 </t>
    <phoneticPr fontId="12" type="noConversion"/>
  </si>
  <si>
    <t xml:space="preserve">詹佳穎 </t>
    <phoneticPr fontId="12" type="noConversion"/>
  </si>
  <si>
    <t>21-15 19-21 21-10 40'</t>
    <phoneticPr fontId="4" type="noConversion"/>
  </si>
  <si>
    <t>21-17 21-15 27'</t>
    <phoneticPr fontId="4" type="noConversion"/>
  </si>
  <si>
    <t>21-15 23-21 30'</t>
    <phoneticPr fontId="4" type="noConversion"/>
  </si>
  <si>
    <t>21-17 14-21 21-18 48'</t>
    <phoneticPr fontId="4" type="noConversion"/>
  </si>
  <si>
    <t>21-8 21-14 23'</t>
    <phoneticPr fontId="12" type="noConversion"/>
  </si>
  <si>
    <t>21-6 21-15 22'</t>
    <phoneticPr fontId="12" type="noConversion"/>
  </si>
  <si>
    <t>21-18 21-16 30'</t>
    <phoneticPr fontId="12" type="noConversion"/>
  </si>
  <si>
    <t>18-21 21-13 21-19 57'</t>
    <phoneticPr fontId="12" type="noConversion"/>
  </si>
  <si>
    <t>21-16 21-10 24'</t>
    <phoneticPr fontId="12" type="noConversion"/>
  </si>
  <si>
    <t>12-21 21-14 21-19 54'</t>
    <phoneticPr fontId="12" type="noConversion"/>
  </si>
  <si>
    <t>21-14 21-16 35'</t>
    <phoneticPr fontId="12" type="noConversion"/>
  </si>
  <si>
    <t>21-14 21-10 29'</t>
    <phoneticPr fontId="12" type="noConversion"/>
  </si>
  <si>
    <t>林/陳</t>
    <phoneticPr fontId="12" type="noConversion"/>
  </si>
  <si>
    <t>21-16 21-12 28'</t>
    <phoneticPr fontId="12" type="noConversion"/>
  </si>
  <si>
    <t>林/詹</t>
    <phoneticPr fontId="12" type="noConversion"/>
  </si>
  <si>
    <t>21-19 21-16 27'</t>
    <phoneticPr fontId="12" type="noConversion"/>
  </si>
  <si>
    <t>杜/陳</t>
    <phoneticPr fontId="12" type="noConversion"/>
  </si>
  <si>
    <t>21-10 21-6 21'</t>
    <phoneticPr fontId="12" type="noConversion"/>
  </si>
  <si>
    <t>吳/陳</t>
    <phoneticPr fontId="12" type="noConversion"/>
  </si>
  <si>
    <t>16-21 21-19 22-20 54'</t>
    <phoneticPr fontId="12" type="noConversion"/>
  </si>
  <si>
    <t>21-16 21-17 32'</t>
    <phoneticPr fontId="12" type="noConversion"/>
  </si>
  <si>
    <t>21-13 21-9 33'</t>
    <phoneticPr fontId="12" type="noConversion"/>
  </si>
  <si>
    <t>21-15 21-10 27'</t>
    <phoneticPr fontId="12" type="noConversion"/>
  </si>
  <si>
    <t>21-7 22-20 37'</t>
    <phoneticPr fontId="12" type="noConversion"/>
  </si>
  <si>
    <t xml:space="preserve">蔡承翰 </t>
  </si>
  <si>
    <t xml:space="preserve">蔡承翰 </t>
    <phoneticPr fontId="12" type="noConversion"/>
  </si>
  <si>
    <t>丁彥宸</t>
    <phoneticPr fontId="12" type="noConversion"/>
  </si>
  <si>
    <t>21-10 21-14 26'</t>
    <phoneticPr fontId="12" type="noConversion"/>
  </si>
  <si>
    <t>21-13 21-14 33'</t>
    <phoneticPr fontId="12" type="noConversion"/>
  </si>
  <si>
    <t>21-14 11-21 21-18 51'</t>
    <phoneticPr fontId="12" type="noConversion"/>
  </si>
  <si>
    <t>21-9 21-11 27'</t>
    <phoneticPr fontId="12" type="noConversion"/>
  </si>
  <si>
    <t>21-9 21-12 26'</t>
    <phoneticPr fontId="12" type="noConversion"/>
  </si>
  <si>
    <t>21-14 21-16 24'</t>
    <phoneticPr fontId="12" type="noConversion"/>
  </si>
  <si>
    <t>18-21 21-13 21-18 54'</t>
    <phoneticPr fontId="12" type="noConversion"/>
  </si>
  <si>
    <t>15-21 21-18 21-17 44'</t>
    <phoneticPr fontId="12" type="noConversion"/>
  </si>
  <si>
    <t>21-16 21-14 26'</t>
    <phoneticPr fontId="12" type="noConversion"/>
  </si>
  <si>
    <t>22-20 21-9 32'</t>
    <phoneticPr fontId="12" type="noConversion"/>
  </si>
  <si>
    <t>21-14 21-19 33'</t>
    <phoneticPr fontId="12" type="noConversion"/>
  </si>
  <si>
    <t>21-19 21-17 26'</t>
    <phoneticPr fontId="12" type="noConversion"/>
  </si>
  <si>
    <t>21-14 21-17 35'</t>
    <phoneticPr fontId="12" type="noConversion"/>
  </si>
  <si>
    <t>21-19 22-20 29'</t>
    <phoneticPr fontId="12" type="noConversion"/>
  </si>
  <si>
    <t>21-14 19-21 21-11 48'</t>
    <phoneticPr fontId="12" type="noConversion"/>
  </si>
  <si>
    <t>13-21 23-21 21-16 55'</t>
    <phoneticPr fontId="12" type="noConversion"/>
  </si>
  <si>
    <t>21-19 21-19 27'</t>
    <phoneticPr fontId="12" type="noConversion"/>
  </si>
  <si>
    <t>21-8 21-8 20'</t>
    <phoneticPr fontId="12" type="noConversion"/>
  </si>
  <si>
    <t>21-18 21-14 32'</t>
    <phoneticPr fontId="12" type="noConversion"/>
  </si>
  <si>
    <t>21-17 21-8 29'</t>
    <phoneticPr fontId="12" type="noConversion"/>
  </si>
  <si>
    <t>23-21 16-21 21-19 57'</t>
    <phoneticPr fontId="12" type="noConversion"/>
  </si>
  <si>
    <t>21-11 21-10 22'</t>
    <phoneticPr fontId="12" type="noConversion"/>
  </si>
  <si>
    <t>21-9 21-12 33'</t>
    <phoneticPr fontId="12" type="noConversion"/>
  </si>
  <si>
    <t>21-17 9-21 21-18 52'</t>
    <phoneticPr fontId="12" type="noConversion"/>
  </si>
  <si>
    <t>18-21 21-13 21-9 47'</t>
    <phoneticPr fontId="12" type="noConversion"/>
  </si>
  <si>
    <t>21-14 21-19 29'</t>
    <phoneticPr fontId="12" type="noConversion"/>
  </si>
  <si>
    <t>21-16 21-17 36'</t>
    <phoneticPr fontId="12" type="noConversion"/>
  </si>
  <si>
    <t>21-13 21-19 31'</t>
    <phoneticPr fontId="12" type="noConversion"/>
  </si>
  <si>
    <t>21-16 21-17 26'</t>
    <phoneticPr fontId="12" type="noConversion"/>
  </si>
  <si>
    <t xml:space="preserve">亞柏雄中 </t>
    <phoneticPr fontId="12" type="noConversion"/>
  </si>
  <si>
    <t>21-17 21-14 23'</t>
    <phoneticPr fontId="12" type="noConversion"/>
  </si>
  <si>
    <t xml:space="preserve">中租大同 </t>
    <phoneticPr fontId="12" type="noConversion"/>
  </si>
  <si>
    <t>21-14 21-7 23'</t>
    <phoneticPr fontId="12" type="noConversion"/>
  </si>
  <si>
    <t>土銀能仁</t>
    <phoneticPr fontId="12" type="noConversion"/>
  </si>
  <si>
    <t>21-12 21-13 33'</t>
    <phoneticPr fontId="12" type="noConversion"/>
  </si>
  <si>
    <t xml:space="preserve">中租百齡 </t>
    <phoneticPr fontId="12" type="noConversion"/>
  </si>
  <si>
    <t>21-13 21-18 25'</t>
    <phoneticPr fontId="12" type="noConversion"/>
  </si>
  <si>
    <t>21-12 21-14 35'</t>
    <phoneticPr fontId="12" type="noConversion"/>
  </si>
  <si>
    <t>21-11 21-18 30'</t>
    <phoneticPr fontId="12" type="noConversion"/>
  </si>
  <si>
    <t>23-21 21-18 42'</t>
    <phoneticPr fontId="12" type="noConversion"/>
  </si>
  <si>
    <t>21-15 21-14 26'</t>
    <phoneticPr fontId="12" type="noConversion"/>
  </si>
  <si>
    <t>21-8 21-13 26'</t>
    <phoneticPr fontId="12" type="noConversion"/>
  </si>
  <si>
    <t>21-10 21-17 34'</t>
    <phoneticPr fontId="12" type="noConversion"/>
  </si>
  <si>
    <t>丁彥宸</t>
  </si>
  <si>
    <t xml:space="preserve">中租百齡 </t>
    <phoneticPr fontId="66" type="noConversion"/>
  </si>
  <si>
    <t>土銀能仁</t>
    <phoneticPr fontId="66" type="noConversion"/>
  </si>
  <si>
    <t>柯若瑄</t>
  </si>
  <si>
    <t xml:space="preserve">王珮伃 </t>
  </si>
  <si>
    <t xml:space="preserve">亞柏雄中 </t>
    <phoneticPr fontId="66" type="noConversion"/>
  </si>
  <si>
    <t xml:space="preserve">中租大同 </t>
    <phoneticPr fontId="66" type="noConversion"/>
  </si>
  <si>
    <t>21-15 21-12 42'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</si>
</sst>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6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1"/>
      <color indexed="8"/>
      <name val="Arial"/>
      <family val="2"/>
    </font>
    <font>
      <b/>
      <sz val="11"/>
      <color theme="1"/>
      <name val="Calibri"/>
      <family val="2"/>
    </font>
    <font>
      <sz val="11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6"/>
      <color rgb="FFFF0000"/>
      <name val="新細明體"/>
      <family val="1"/>
      <charset val="136"/>
      <scheme val="minor"/>
    </font>
    <font>
      <sz val="10"/>
      <color rgb="FFFF0000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0"/>
      <name val="微軟正黑體"/>
      <family val="2"/>
      <charset val="136"/>
    </font>
    <font>
      <b/>
      <sz val="12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sz val="10"/>
      <name val="Calibri"/>
      <family val="2"/>
    </font>
    <font>
      <sz val="9"/>
      <name val="新細明體"/>
      <family val="2"/>
      <charset val="136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2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AFCC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1" fillId="0" borderId="0"/>
  </cellStyleXfs>
  <cellXfs count="70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6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 shrinkToFit="1"/>
    </xf>
    <xf numFmtId="0" fontId="18" fillId="0" borderId="0" xfId="0" applyFont="1" applyFill="1">
      <alignment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/>
    <xf numFmtId="49" fontId="17" fillId="0" borderId="0" xfId="0" quotePrefix="1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20" fillId="0" borderId="6" xfId="0" applyFont="1" applyFill="1" applyBorder="1" applyAlignment="1"/>
    <xf numFmtId="0" fontId="18" fillId="0" borderId="2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wrapText="1"/>
    </xf>
    <xf numFmtId="20" fontId="18" fillId="0" borderId="4" xfId="0" applyNumberFormat="1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/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24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8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right" vertical="center" shrinkToFit="1"/>
    </xf>
    <xf numFmtId="0" fontId="18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8" fillId="0" borderId="0" xfId="2" applyFont="1" applyBorder="1" applyAlignment="1">
      <alignment shrinkToFit="1"/>
    </xf>
    <xf numFmtId="0" fontId="16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" fontId="3" fillId="0" borderId="0" xfId="0" quotePrefix="1" applyNumberFormat="1" applyFont="1" applyFill="1" applyAlignment="1">
      <alignment horizontal="right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1" xfId="2" applyFont="1" applyBorder="1" applyAlignment="1">
      <alignment shrinkToFit="1"/>
    </xf>
    <xf numFmtId="0" fontId="29" fillId="0" borderId="1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shrinkToFit="1"/>
    </xf>
    <xf numFmtId="0" fontId="25" fillId="0" borderId="0" xfId="0" applyFont="1" applyFill="1" applyAlignment="1">
      <alignment vertical="center" shrinkToFit="1"/>
    </xf>
    <xf numFmtId="0" fontId="34" fillId="0" borderId="0" xfId="0" applyFont="1" applyFill="1" applyAlignment="1">
      <alignment horizontal="center" vertical="center" shrinkToFit="1"/>
    </xf>
    <xf numFmtId="49" fontId="34" fillId="0" borderId="0" xfId="0" applyNumberFormat="1" applyFont="1" applyFill="1" applyBorder="1" applyAlignment="1">
      <alignment horizontal="right" vertical="center" shrinkToFit="1"/>
    </xf>
    <xf numFmtId="49" fontId="34" fillId="0" borderId="0" xfId="0" applyNumberFormat="1" applyFont="1" applyFill="1" applyBorder="1" applyAlignment="1">
      <alignment horizontal="right" shrinkToFit="1"/>
    </xf>
    <xf numFmtId="0" fontId="34" fillId="0" borderId="0" xfId="0" applyFont="1" applyFill="1" applyBorder="1" applyAlignment="1">
      <alignment horizontal="right" shrinkToFit="1"/>
    </xf>
    <xf numFmtId="0" fontId="34" fillId="0" borderId="0" xfId="0" quotePrefix="1" applyFont="1" applyFill="1" applyBorder="1" applyAlignment="1">
      <alignment horizontal="right" shrinkToFit="1"/>
    </xf>
    <xf numFmtId="0" fontId="34" fillId="0" borderId="0" xfId="0" quotePrefix="1" applyFont="1" applyFill="1" applyBorder="1" applyAlignment="1">
      <alignment horizontal="center" shrinkToFit="1"/>
    </xf>
    <xf numFmtId="49" fontId="34" fillId="0" borderId="0" xfId="0" applyNumberFormat="1" applyFont="1" applyFill="1" applyAlignment="1">
      <alignment horizontal="right" vertical="center" shrinkToFit="1"/>
    </xf>
    <xf numFmtId="0" fontId="16" fillId="0" borderId="0" xfId="0" applyFont="1" applyFill="1" applyBorder="1" applyAlignment="1">
      <alignment shrinkToFit="1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quotePrefix="1" applyNumberFormat="1" applyFont="1" applyFill="1" applyAlignment="1">
      <alignment horizontal="center" vertical="center" shrinkToFit="1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16" fillId="0" borderId="6" xfId="0" applyFont="1" applyFill="1" applyBorder="1" applyAlignment="1">
      <alignment shrinkToFit="1"/>
    </xf>
    <xf numFmtId="0" fontId="25" fillId="0" borderId="2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right" vertical="center" shrinkToFit="1"/>
    </xf>
    <xf numFmtId="20" fontId="25" fillId="0" borderId="0" xfId="0" applyNumberFormat="1" applyFont="1" applyFill="1" applyBorder="1" applyAlignment="1">
      <alignment horizontal="right" vertical="center" shrinkToFit="1"/>
    </xf>
    <xf numFmtId="20" fontId="34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shrinkToFit="1"/>
    </xf>
    <xf numFmtId="49" fontId="34" fillId="0" borderId="0" xfId="0" quotePrefix="1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25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5" fillId="0" borderId="0" xfId="2" applyFont="1" applyBorder="1" applyAlignment="1">
      <alignment shrinkToFit="1"/>
    </xf>
    <xf numFmtId="0" fontId="25" fillId="0" borderId="1" xfId="2" applyFont="1" applyBorder="1" applyAlignment="1">
      <alignment shrinkToFit="1"/>
    </xf>
    <xf numFmtId="49" fontId="34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shrinkToFit="1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 shrinkToFit="1"/>
    </xf>
    <xf numFmtId="0" fontId="26" fillId="0" borderId="0" xfId="0" quotePrefix="1" applyNumberFormat="1" applyFont="1" applyFill="1" applyBorder="1" applyAlignment="1" applyProtection="1">
      <alignment horizontal="left" vertical="center" shrinkToFit="1"/>
    </xf>
    <xf numFmtId="0" fontId="18" fillId="0" borderId="0" xfId="2" applyFont="1" applyFill="1" applyBorder="1" applyAlignment="1">
      <alignment horizontal="left" shrinkToFit="1"/>
    </xf>
    <xf numFmtId="0" fontId="18" fillId="0" borderId="1" xfId="2" applyFont="1" applyFill="1" applyBorder="1" applyAlignment="1">
      <alignment horizontal="left" shrinkToFit="1"/>
    </xf>
    <xf numFmtId="0" fontId="26" fillId="0" borderId="6" xfId="0" quotePrefix="1" applyNumberFormat="1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wrapText="1"/>
    </xf>
    <xf numFmtId="0" fontId="25" fillId="0" borderId="12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 vertical="center" shrinkToFit="1"/>
    </xf>
    <xf numFmtId="0" fontId="28" fillId="0" borderId="1" xfId="2" applyFont="1" applyBorder="1" applyAlignment="1">
      <alignment horizontal="left" shrinkToFit="1"/>
    </xf>
    <xf numFmtId="0" fontId="28" fillId="0" borderId="0" xfId="2" applyFont="1" applyBorder="1" applyAlignment="1">
      <alignment horizontal="left" shrinkToFit="1"/>
    </xf>
    <xf numFmtId="0" fontId="3" fillId="0" borderId="0" xfId="0" applyNumberFormat="1" applyFont="1" applyFill="1" applyAlignment="1">
      <alignment horizontal="left" shrinkToFit="1"/>
    </xf>
    <xf numFmtId="0" fontId="2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18" fillId="0" borderId="0" xfId="0" applyFont="1" applyFill="1" applyAlignment="1">
      <alignment horizontal="left" vertical="center"/>
    </xf>
    <xf numFmtId="49" fontId="17" fillId="0" borderId="0" xfId="0" applyNumberFormat="1" applyFont="1" applyFill="1" applyBorder="1" applyAlignment="1">
      <alignment horizontal="left" shrinkToFit="1"/>
    </xf>
    <xf numFmtId="0" fontId="22" fillId="0" borderId="0" xfId="2" applyFont="1" applyFill="1" applyBorder="1" applyAlignment="1">
      <alignment horizontal="left" shrinkToFit="1"/>
    </xf>
    <xf numFmtId="0" fontId="25" fillId="0" borderId="13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9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17" fontId="3" fillId="0" borderId="0" xfId="0" applyNumberFormat="1" applyFont="1" applyFill="1" applyAlignment="1">
      <alignment horizontal="right"/>
    </xf>
    <xf numFmtId="0" fontId="36" fillId="0" borderId="0" xfId="0" applyNumberFormat="1" applyFont="1" applyFill="1" applyBorder="1" applyAlignment="1" applyProtection="1">
      <alignment horizontal="right" vertical="center" shrinkToFit="1"/>
    </xf>
    <xf numFmtId="0" fontId="37" fillId="0" borderId="0" xfId="0" quotePrefix="1" applyNumberFormat="1" applyFont="1" applyFill="1" applyBorder="1" applyAlignment="1" applyProtection="1">
      <alignment horizontal="left" vertical="center" shrinkToFit="1"/>
    </xf>
    <xf numFmtId="0" fontId="0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8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8" fillId="0" borderId="0" xfId="0" quotePrefix="1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Border="1" applyAlignment="1">
      <alignment horizontal="left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3" fillId="0" borderId="4" xfId="0" quotePrefix="1" applyNumberFormat="1" applyFont="1" applyFill="1" applyBorder="1" applyAlignment="1">
      <alignment horizontal="right"/>
    </xf>
    <xf numFmtId="22" fontId="3" fillId="0" borderId="4" xfId="0" quotePrefix="1" applyNumberFormat="1" applyFont="1" applyFill="1" applyBorder="1" applyAlignment="1">
      <alignment horizontal="right"/>
    </xf>
    <xf numFmtId="176" fontId="17" fillId="0" borderId="0" xfId="0" quotePrefix="1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horizontal="center"/>
    </xf>
    <xf numFmtId="49" fontId="32" fillId="0" borderId="0" xfId="0" quotePrefix="1" applyNumberFormat="1" applyFont="1" applyFill="1" applyAlignment="1">
      <alignment horizontal="right" vertical="center" shrinkToFit="1"/>
    </xf>
    <xf numFmtId="49" fontId="32" fillId="0" borderId="0" xfId="0" applyNumberFormat="1" applyFont="1" applyFill="1" applyAlignment="1">
      <alignment horizontal="right" vertical="center"/>
    </xf>
    <xf numFmtId="0" fontId="4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right" vertical="center" shrinkToFit="1"/>
    </xf>
    <xf numFmtId="0" fontId="42" fillId="0" borderId="6" xfId="0" applyFont="1" applyFill="1" applyBorder="1" applyAlignment="1"/>
    <xf numFmtId="0" fontId="42" fillId="0" borderId="6" xfId="0" applyFont="1" applyFill="1" applyBorder="1" applyAlignment="1">
      <alignment horizontal="center"/>
    </xf>
    <xf numFmtId="0" fontId="33" fillId="0" borderId="0" xfId="2" applyFont="1" applyFill="1" applyBorder="1" applyAlignment="1">
      <alignment shrinkToFit="1"/>
    </xf>
    <xf numFmtId="0" fontId="33" fillId="0" borderId="2" xfId="0" applyFont="1" applyFill="1" applyBorder="1" applyAlignment="1">
      <alignment horizontal="right" vertical="center" shrinkToFit="1"/>
    </xf>
    <xf numFmtId="0" fontId="42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center" vertical="center"/>
    </xf>
    <xf numFmtId="20" fontId="33" fillId="0" borderId="4" xfId="0" applyNumberFormat="1" applyFont="1" applyFill="1" applyBorder="1" applyAlignment="1">
      <alignment horizontal="right" vertical="center" shrinkToFit="1"/>
    </xf>
    <xf numFmtId="0" fontId="33" fillId="0" borderId="5" xfId="0" applyFont="1" applyFill="1" applyBorder="1" applyAlignment="1">
      <alignment horizontal="right" vertical="center" shrinkToFit="1"/>
    </xf>
    <xf numFmtId="0" fontId="42" fillId="0" borderId="1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right" vertical="center" shrinkToFit="1"/>
    </xf>
    <xf numFmtId="20" fontId="33" fillId="0" borderId="5" xfId="0" applyNumberFormat="1" applyFont="1" applyFill="1" applyBorder="1" applyAlignment="1">
      <alignment horizontal="right" vertical="center" shrinkToFit="1"/>
    </xf>
    <xf numFmtId="0" fontId="33" fillId="0" borderId="1" xfId="0" applyFont="1" applyFill="1" applyBorder="1" applyAlignment="1">
      <alignment horizontal="right" vertical="center" shrinkToFit="1"/>
    </xf>
    <xf numFmtId="0" fontId="43" fillId="0" borderId="0" xfId="2" applyFont="1" applyFill="1" applyBorder="1" applyAlignment="1">
      <alignment shrinkToFit="1"/>
    </xf>
    <xf numFmtId="0" fontId="44" fillId="0" borderId="0" xfId="0" applyFont="1" applyFill="1" applyBorder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 shrinkToFit="1"/>
    </xf>
    <xf numFmtId="0" fontId="44" fillId="0" borderId="0" xfId="0" applyFont="1" applyFill="1" applyAlignment="1">
      <alignment horizontal="right" vertical="center" shrinkToFi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 shrinkToFit="1"/>
    </xf>
    <xf numFmtId="0" fontId="45" fillId="0" borderId="8" xfId="0" applyFont="1" applyFill="1" applyBorder="1" applyAlignment="1">
      <alignment horizontal="center" vertical="center" shrinkToFit="1"/>
    </xf>
    <xf numFmtId="0" fontId="47" fillId="0" borderId="11" xfId="0" applyFont="1" applyFill="1" applyBorder="1" applyAlignment="1">
      <alignment horizontal="center" vertical="center" shrinkToFit="1"/>
    </xf>
    <xf numFmtId="0" fontId="45" fillId="0" borderId="11" xfId="0" applyFont="1" applyFill="1" applyBorder="1" applyAlignment="1">
      <alignment horizontal="center" vertical="center" shrinkToFit="1"/>
    </xf>
    <xf numFmtId="20" fontId="45" fillId="0" borderId="8" xfId="0" applyNumberFormat="1" applyFont="1" applyFill="1" applyBorder="1" applyAlignment="1">
      <alignment horizontal="center" vertical="center" shrinkToFit="1"/>
    </xf>
    <xf numFmtId="0" fontId="45" fillId="0" borderId="7" xfId="0" applyFont="1" applyFill="1" applyBorder="1" applyAlignment="1">
      <alignment horizontal="center" vertical="center" shrinkToFit="1"/>
    </xf>
    <xf numFmtId="20" fontId="45" fillId="0" borderId="11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11" xfId="0" quotePrefix="1" applyNumberFormat="1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shrinkToFit="1"/>
    </xf>
    <xf numFmtId="0" fontId="49" fillId="0" borderId="0" xfId="0" applyFont="1" applyFill="1" applyAlignment="1">
      <alignment horizontal="center" vertical="center" shrinkToFit="1"/>
    </xf>
    <xf numFmtId="49" fontId="49" fillId="0" borderId="0" xfId="0" applyNumberFormat="1" applyFont="1" applyFill="1" applyBorder="1" applyAlignment="1">
      <alignment horizontal="center" vertical="center" shrinkToFit="1"/>
    </xf>
    <xf numFmtId="49" fontId="49" fillId="0" borderId="16" xfId="0" applyNumberFormat="1" applyFont="1" applyFill="1" applyBorder="1" applyAlignment="1">
      <alignment horizontal="center" vertical="center" shrinkToFit="1"/>
    </xf>
    <xf numFmtId="20" fontId="49" fillId="0" borderId="17" xfId="0" applyNumberFormat="1" applyFont="1" applyFill="1" applyBorder="1" applyAlignment="1">
      <alignment horizontal="right" vertical="center" shrinkToFit="1"/>
    </xf>
    <xf numFmtId="0" fontId="41" fillId="0" borderId="17" xfId="0" applyFont="1" applyFill="1" applyBorder="1" applyAlignment="1">
      <alignment horizontal="center" vertical="center" shrinkToFit="1"/>
    </xf>
    <xf numFmtId="0" fontId="49" fillId="0" borderId="18" xfId="0" applyFont="1" applyFill="1" applyBorder="1" applyAlignment="1">
      <alignment horizontal="center" vertical="center" shrinkToFit="1"/>
    </xf>
    <xf numFmtId="0" fontId="49" fillId="0" borderId="19" xfId="0" applyFont="1" applyFill="1" applyBorder="1" applyAlignment="1">
      <alignment horizontal="center" vertical="center" shrinkToFit="1"/>
    </xf>
    <xf numFmtId="0" fontId="49" fillId="0" borderId="17" xfId="0" applyFont="1" applyFill="1" applyBorder="1" applyAlignment="1">
      <alignment horizontal="center" vertical="center" shrinkToFit="1"/>
    </xf>
    <xf numFmtId="49" fontId="49" fillId="0" borderId="0" xfId="0" quotePrefix="1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vertical="center" shrinkToFit="1"/>
    </xf>
    <xf numFmtId="0" fontId="49" fillId="0" borderId="0" xfId="0" applyFont="1" applyFill="1" applyBorder="1" applyAlignment="1">
      <alignment horizontal="left" vertical="center" shrinkToFit="1"/>
    </xf>
    <xf numFmtId="0" fontId="49" fillId="0" borderId="0" xfId="0" applyFont="1" applyFill="1" applyBorder="1" applyAlignment="1">
      <alignment horizontal="right" vertical="center" shrinkToFit="1"/>
    </xf>
    <xf numFmtId="0" fontId="46" fillId="0" borderId="20" xfId="0" applyFont="1" applyFill="1" applyBorder="1" applyAlignment="1">
      <alignment horizontal="left" vertical="center" shrinkToFit="1"/>
    </xf>
    <xf numFmtId="0" fontId="46" fillId="0" borderId="14" xfId="0" applyFont="1" applyFill="1" applyBorder="1" applyAlignment="1">
      <alignment horizontal="right" vertical="center" shrinkToFit="1"/>
    </xf>
    <xf numFmtId="0" fontId="49" fillId="0" borderId="20" xfId="0" applyFont="1" applyFill="1" applyBorder="1" applyAlignment="1">
      <alignment horizontal="left" vertical="center" shrinkToFit="1"/>
    </xf>
    <xf numFmtId="0" fontId="49" fillId="0" borderId="14" xfId="0" applyFont="1" applyFill="1" applyBorder="1" applyAlignment="1">
      <alignment horizontal="right" vertical="center" shrinkToFit="1"/>
    </xf>
    <xf numFmtId="0" fontId="49" fillId="0" borderId="14" xfId="0" applyFont="1" applyFill="1" applyBorder="1" applyAlignment="1">
      <alignment horizontal="center" vertical="center" shrinkToFit="1"/>
    </xf>
    <xf numFmtId="0" fontId="46" fillId="0" borderId="21" xfId="0" applyFont="1" applyFill="1" applyBorder="1" applyAlignment="1">
      <alignment horizontal="right" vertical="center" shrinkToFit="1"/>
    </xf>
    <xf numFmtId="0" fontId="46" fillId="0" borderId="14" xfId="0" applyFont="1" applyFill="1" applyBorder="1" applyAlignment="1">
      <alignment horizontal="center" vertical="center" shrinkToFit="1"/>
    </xf>
    <xf numFmtId="0" fontId="46" fillId="0" borderId="3" xfId="0" applyFont="1" applyFill="1" applyBorder="1" applyAlignment="1">
      <alignment vertical="center" shrinkToFit="1"/>
    </xf>
    <xf numFmtId="0" fontId="46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 shrinkToFit="1"/>
    </xf>
    <xf numFmtId="20" fontId="51" fillId="0" borderId="15" xfId="0" applyNumberFormat="1" applyFont="1" applyFill="1" applyBorder="1" applyAlignment="1">
      <alignment horizontal="center" vertical="center" shrinkToFit="1"/>
    </xf>
    <xf numFmtId="0" fontId="51" fillId="0" borderId="20" xfId="0" applyFont="1" applyFill="1" applyBorder="1" applyAlignment="1">
      <alignment vertical="center" shrinkToFit="1"/>
    </xf>
    <xf numFmtId="0" fontId="51" fillId="0" borderId="21" xfId="0" applyFont="1" applyFill="1" applyBorder="1" applyAlignment="1">
      <alignment vertical="center" shrinkToFit="1"/>
    </xf>
    <xf numFmtId="20" fontId="51" fillId="0" borderId="0" xfId="0" applyNumberFormat="1" applyFont="1" applyFill="1" applyBorder="1" applyAlignment="1">
      <alignment horizontal="center" vertical="center" shrinkToFit="1"/>
    </xf>
    <xf numFmtId="0" fontId="51" fillId="0" borderId="0" xfId="0" applyFont="1" applyFill="1" applyAlignment="1">
      <alignment horizontal="center" vertical="center" shrinkToFit="1"/>
    </xf>
    <xf numFmtId="0" fontId="53" fillId="0" borderId="1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 shrinkToFit="1"/>
    </xf>
    <xf numFmtId="0" fontId="51" fillId="0" borderId="14" xfId="0" applyFont="1" applyFill="1" applyBorder="1" applyAlignment="1">
      <alignment vertical="center" shrinkToFit="1"/>
    </xf>
    <xf numFmtId="0" fontId="56" fillId="3" borderId="0" xfId="0" quotePrefix="1" applyFont="1" applyFill="1" applyAlignment="1">
      <alignment horizontal="center" vertical="center"/>
    </xf>
    <xf numFmtId="0" fontId="56" fillId="3" borderId="0" xfId="0" applyFont="1" applyFill="1" applyAlignment="1">
      <alignment horizontal="center" vertical="center"/>
    </xf>
    <xf numFmtId="0" fontId="28" fillId="0" borderId="37" xfId="2" applyFont="1" applyBorder="1" applyAlignment="1">
      <alignment horizontal="left" shrinkToFit="1"/>
    </xf>
    <xf numFmtId="22" fontId="3" fillId="0" borderId="38" xfId="0" quotePrefix="1" applyNumberFormat="1" applyFont="1" applyFill="1" applyBorder="1" applyAlignment="1">
      <alignment horizontal="right"/>
    </xf>
    <xf numFmtId="0" fontId="2" fillId="0" borderId="39" xfId="0" applyNumberFormat="1" applyFont="1" applyFill="1" applyBorder="1" applyAlignment="1">
      <alignment horizontal="right" shrinkToFit="1"/>
    </xf>
    <xf numFmtId="0" fontId="2" fillId="0" borderId="40" xfId="0" applyNumberFormat="1" applyFont="1" applyFill="1" applyBorder="1" applyAlignment="1">
      <alignment horizontal="right" shrinkToFit="1"/>
    </xf>
    <xf numFmtId="0" fontId="2" fillId="0" borderId="37" xfId="0" applyNumberFormat="1" applyFont="1" applyFill="1" applyBorder="1" applyAlignment="1">
      <alignment horizontal="right"/>
    </xf>
    <xf numFmtId="0" fontId="2" fillId="0" borderId="41" xfId="0" applyNumberFormat="1" applyFont="1" applyFill="1" applyBorder="1" applyAlignment="1">
      <alignment horizontal="right" shrinkToFit="1"/>
    </xf>
    <xf numFmtId="20" fontId="2" fillId="0" borderId="38" xfId="0" applyNumberFormat="1" applyFont="1" applyFill="1" applyBorder="1" applyAlignment="1">
      <alignment horizontal="right"/>
    </xf>
    <xf numFmtId="0" fontId="2" fillId="0" borderId="42" xfId="0" applyNumberFormat="1" applyFont="1" applyFill="1" applyBorder="1" applyAlignment="1">
      <alignment horizontal="right" shrinkToFit="1"/>
    </xf>
    <xf numFmtId="20" fontId="2" fillId="0" borderId="37" xfId="0" applyNumberFormat="1" applyFont="1" applyFill="1" applyBorder="1" applyAlignment="1">
      <alignment horizontal="right"/>
    </xf>
    <xf numFmtId="0" fontId="2" fillId="0" borderId="43" xfId="0" applyNumberFormat="1" applyFont="1" applyFill="1" applyBorder="1" applyAlignment="1">
      <alignment horizontal="right" shrinkToFit="1"/>
    </xf>
    <xf numFmtId="0" fontId="2" fillId="0" borderId="44" xfId="0" applyNumberFormat="1" applyFont="1" applyFill="1" applyBorder="1" applyAlignment="1">
      <alignment horizontal="right" shrinkToFit="1"/>
    </xf>
    <xf numFmtId="0" fontId="0" fillId="0" borderId="0" xfId="0" applyFill="1" applyBorder="1">
      <alignment vertical="center"/>
    </xf>
    <xf numFmtId="0" fontId="56" fillId="3" borderId="9" xfId="0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center" vertical="center"/>
    </xf>
    <xf numFmtId="0" fontId="3" fillId="0" borderId="38" xfId="0" quotePrefix="1" applyNumberFormat="1" applyFont="1" applyFill="1" applyBorder="1" applyAlignment="1">
      <alignment horizontal="right"/>
    </xf>
    <xf numFmtId="0" fontId="13" fillId="0" borderId="0" xfId="0" quotePrefix="1" applyFont="1" applyFill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1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0" fillId="2" borderId="37" xfId="0" applyFill="1" applyBorder="1" applyAlignment="1">
      <alignment vertical="center" shrinkToFit="1"/>
    </xf>
    <xf numFmtId="0" fontId="0" fillId="0" borderId="37" xfId="0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20" fontId="0" fillId="0" borderId="41" xfId="0" applyNumberForma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20" fontId="0" fillId="0" borderId="9" xfId="0" quotePrefix="1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0" fillId="0" borderId="9" xfId="0" applyFill="1" applyBorder="1" applyAlignment="1">
      <alignment horizontal="right" vertical="center" shrinkToFit="1"/>
    </xf>
    <xf numFmtId="0" fontId="25" fillId="0" borderId="37" xfId="0" applyFont="1" applyBorder="1" applyAlignment="1">
      <alignment horizontal="right" vertical="center" shrinkToFit="1"/>
    </xf>
    <xf numFmtId="0" fontId="25" fillId="0" borderId="0" xfId="0" applyFont="1" applyAlignment="1">
      <alignment horizontal="right" vertical="center" shrinkToFit="1"/>
    </xf>
    <xf numFmtId="0" fontId="61" fillId="0" borderId="0" xfId="1" applyFont="1" applyFill="1" applyBorder="1" applyAlignment="1" applyProtection="1">
      <alignment horizontal="right" vertical="center" shrinkToFit="1"/>
      <protection locked="0"/>
    </xf>
    <xf numFmtId="0" fontId="62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32" fillId="0" borderId="0" xfId="0" applyFont="1" applyAlignment="1">
      <alignment horizontal="center" vertical="center" shrinkToFit="1"/>
    </xf>
    <xf numFmtId="0" fontId="33" fillId="0" borderId="0" xfId="0" applyFont="1" applyAlignment="1">
      <alignment vertical="center" shrinkToFit="1"/>
    </xf>
    <xf numFmtId="0" fontId="33" fillId="0" borderId="0" xfId="0" applyFont="1" applyAlignment="1">
      <alignment horizontal="right" vertical="center" shrinkToFit="1"/>
    </xf>
    <xf numFmtId="0" fontId="32" fillId="0" borderId="0" xfId="0" applyFont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0" xfId="0" quotePrefix="1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20" fontId="0" fillId="0" borderId="4" xfId="0" applyNumberFormat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20" fontId="0" fillId="0" borderId="5" xfId="0" applyNumberFormat="1" applyBorder="1" applyAlignment="1">
      <alignment horizontal="right" vertical="center" shrinkToFit="1"/>
    </xf>
    <xf numFmtId="20" fontId="0" fillId="0" borderId="38" xfId="0" applyNumberFormat="1" applyFill="1" applyBorder="1" applyAlignment="1">
      <alignment horizontal="right" vertical="center" shrinkToFit="1"/>
    </xf>
    <xf numFmtId="0" fontId="0" fillId="0" borderId="40" xfId="0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0" fillId="0" borderId="41" xfId="0" applyFill="1" applyBorder="1" applyAlignment="1">
      <alignment horizontal="right" vertical="center" shrinkToFit="1"/>
    </xf>
    <xf numFmtId="0" fontId="0" fillId="0" borderId="45" xfId="0" quotePrefix="1" applyFill="1" applyBorder="1" applyAlignment="1">
      <alignment horizontal="right" vertical="center" shrinkToFit="1"/>
    </xf>
    <xf numFmtId="0" fontId="0" fillId="0" borderId="37" xfId="0" applyFill="1" applyBorder="1" applyAlignment="1">
      <alignment vertical="center" shrinkToFit="1"/>
    </xf>
    <xf numFmtId="20" fontId="0" fillId="0" borderId="37" xfId="0" applyNumberForma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0" fontId="0" fillId="0" borderId="44" xfId="0" quotePrefix="1" applyFill="1" applyBorder="1" applyAlignment="1">
      <alignment horizontal="right" vertical="center" shrinkToFit="1"/>
    </xf>
    <xf numFmtId="20" fontId="0" fillId="0" borderId="45" xfId="0" quotePrefix="1" applyNumberFormat="1" applyFill="1" applyBorder="1" applyAlignment="1">
      <alignment horizontal="right" vertical="center" shrinkToFit="1"/>
    </xf>
    <xf numFmtId="0" fontId="0" fillId="0" borderId="43" xfId="0" quotePrefix="1" applyFill="1" applyBorder="1" applyAlignment="1">
      <alignment horizontal="right" vertical="center" shrinkToFit="1"/>
    </xf>
    <xf numFmtId="0" fontId="56" fillId="3" borderId="10" xfId="0" quotePrefix="1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 vertical="center"/>
    </xf>
    <xf numFmtId="0" fontId="56" fillId="3" borderId="10" xfId="0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0" fillId="0" borderId="39" xfId="0" quotePrefix="1" applyFill="1" applyBorder="1" applyAlignment="1">
      <alignment horizontal="right" vertical="center" shrinkToFit="1"/>
    </xf>
    <xf numFmtId="0" fontId="0" fillId="0" borderId="46" xfId="0" applyFill="1" applyBorder="1" applyAlignment="1">
      <alignment horizontal="right" vertical="center" shrinkToFit="1"/>
    </xf>
    <xf numFmtId="0" fontId="0" fillId="0" borderId="7" xfId="0" quotePrefix="1" applyFill="1" applyBorder="1" applyAlignment="1">
      <alignment horizontal="right" vertical="center" shrinkToFit="1"/>
    </xf>
    <xf numFmtId="0" fontId="2" fillId="0" borderId="47" xfId="0" applyNumberFormat="1" applyFont="1" applyFill="1" applyBorder="1" applyAlignment="1">
      <alignment horizontal="right" shrinkToFit="1"/>
    </xf>
    <xf numFmtId="0" fontId="3" fillId="0" borderId="37" xfId="0" quotePrefix="1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 shrinkToFit="1"/>
    </xf>
    <xf numFmtId="0" fontId="2" fillId="0" borderId="48" xfId="0" applyNumberFormat="1" applyFont="1" applyFill="1" applyBorder="1" applyAlignment="1">
      <alignment horizontal="right" shrinkToFit="1"/>
    </xf>
    <xf numFmtId="0" fontId="2" fillId="0" borderId="9" xfId="0" applyNumberFormat="1" applyFont="1" applyFill="1" applyBorder="1" applyAlignment="1">
      <alignment horizontal="right" shrinkToFit="1"/>
    </xf>
    <xf numFmtId="0" fontId="2" fillId="0" borderId="45" xfId="0" applyNumberFormat="1" applyFont="1" applyFill="1" applyBorder="1" applyAlignment="1">
      <alignment horizontal="right" shrinkToFit="1"/>
    </xf>
    <xf numFmtId="0" fontId="2" fillId="0" borderId="46" xfId="0" applyNumberFormat="1" applyFont="1" applyFill="1" applyBorder="1" applyAlignment="1">
      <alignment horizontal="right" shrinkToFit="1"/>
    </xf>
    <xf numFmtId="0" fontId="2" fillId="0" borderId="49" xfId="0" applyNumberFormat="1" applyFont="1" applyFill="1" applyBorder="1" applyAlignment="1">
      <alignment horizontal="right"/>
    </xf>
    <xf numFmtId="0" fontId="0" fillId="4" borderId="0" xfId="0" applyFill="1" applyAlignment="1">
      <alignment horizontal="right" vertical="center" shrinkToFit="1"/>
    </xf>
    <xf numFmtId="0" fontId="0" fillId="5" borderId="0" xfId="0" applyFill="1" applyAlignment="1">
      <alignment horizontal="right" vertical="center" shrinkToFit="1"/>
    </xf>
    <xf numFmtId="0" fontId="0" fillId="6" borderId="0" xfId="0" applyFill="1" applyAlignment="1">
      <alignment horizontal="right" vertical="center" shrinkToFit="1"/>
    </xf>
    <xf numFmtId="0" fontId="0" fillId="7" borderId="0" xfId="0" applyFill="1" applyAlignment="1">
      <alignment horizontal="right" vertical="center" shrinkToFit="1"/>
    </xf>
    <xf numFmtId="20" fontId="0" fillId="0" borderId="51" xfId="0" applyNumberFormat="1" applyFill="1" applyBorder="1" applyAlignment="1">
      <alignment horizontal="right" vertical="center" shrinkToFit="1"/>
    </xf>
    <xf numFmtId="0" fontId="0" fillId="0" borderId="52" xfId="0" applyFill="1" applyBorder="1" applyAlignment="1">
      <alignment horizontal="right" vertical="center" shrinkToFit="1"/>
    </xf>
    <xf numFmtId="0" fontId="36" fillId="0" borderId="37" xfId="0" applyNumberFormat="1" applyFont="1" applyFill="1" applyBorder="1" applyAlignment="1" applyProtection="1">
      <alignment horizontal="right" vertical="center" shrinkToFit="1"/>
    </xf>
    <xf numFmtId="0" fontId="0" fillId="0" borderId="48" xfId="0" quotePrefix="1" applyFill="1" applyBorder="1" applyAlignment="1">
      <alignment horizontal="right" vertical="center" shrinkToFit="1"/>
    </xf>
    <xf numFmtId="0" fontId="2" fillId="0" borderId="54" xfId="0" applyNumberFormat="1" applyFont="1" applyFill="1" applyBorder="1" applyAlignment="1">
      <alignment horizontal="right" shrinkToFit="1"/>
    </xf>
    <xf numFmtId="20" fontId="2" fillId="0" borderId="51" xfId="0" applyNumberFormat="1" applyFont="1" applyFill="1" applyBorder="1" applyAlignment="1">
      <alignment horizontal="right" shrinkToFit="1"/>
    </xf>
    <xf numFmtId="0" fontId="2" fillId="0" borderId="52" xfId="0" applyNumberFormat="1" applyFont="1" applyFill="1" applyBorder="1" applyAlignment="1">
      <alignment horizontal="right" shrinkToFit="1"/>
    </xf>
    <xf numFmtId="0" fontId="0" fillId="0" borderId="44" xfId="0" applyFill="1" applyBorder="1" applyAlignment="1">
      <alignment horizontal="right" vertical="center" shrinkToFit="1"/>
    </xf>
    <xf numFmtId="0" fontId="0" fillId="0" borderId="55" xfId="0" applyFill="1" applyBorder="1" applyAlignment="1">
      <alignment horizontal="right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62" fillId="0" borderId="37" xfId="0" applyNumberFormat="1" applyFont="1" applyFill="1" applyBorder="1" applyAlignment="1" applyProtection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47" xfId="0" quotePrefix="1" applyBorder="1" applyAlignment="1">
      <alignment horizontal="right" vertical="center" shrinkToFit="1"/>
    </xf>
    <xf numFmtId="0" fontId="0" fillId="0" borderId="49" xfId="0" applyFill="1" applyBorder="1" applyAlignment="1">
      <alignment horizontal="right" vertical="center" shrinkToFit="1"/>
    </xf>
    <xf numFmtId="0" fontId="65" fillId="0" borderId="1" xfId="2" applyFont="1" applyFill="1" applyBorder="1" applyAlignment="1">
      <alignment horizontal="left" shrinkToFit="1"/>
    </xf>
    <xf numFmtId="0" fontId="0" fillId="0" borderId="37" xfId="0" applyBorder="1" applyAlignment="1">
      <alignment vertical="center" shrinkToFit="1"/>
    </xf>
    <xf numFmtId="0" fontId="0" fillId="0" borderId="43" xfId="0" applyBorder="1" applyAlignment="1">
      <alignment horizontal="right" vertical="center" shrinkToFit="1"/>
    </xf>
    <xf numFmtId="0" fontId="0" fillId="0" borderId="45" xfId="0" quotePrefix="1" applyBorder="1" applyAlignment="1">
      <alignment horizontal="right" vertical="center" shrinkToFit="1"/>
    </xf>
    <xf numFmtId="20" fontId="0" fillId="0" borderId="38" xfId="0" applyNumberFormat="1" applyBorder="1" applyAlignment="1">
      <alignment horizontal="right" vertical="center" shrinkToFit="1"/>
    </xf>
    <xf numFmtId="0" fontId="0" fillId="0" borderId="40" xfId="0" applyBorder="1" applyAlignment="1">
      <alignment horizontal="right" vertical="center" shrinkToFit="1"/>
    </xf>
    <xf numFmtId="0" fontId="0" fillId="0" borderId="39" xfId="0" quotePrefix="1" applyBorder="1" applyAlignment="1">
      <alignment horizontal="right" vertical="center" shrinkToFit="1"/>
    </xf>
    <xf numFmtId="20" fontId="0" fillId="0" borderId="37" xfId="0" applyNumberForma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0" fontId="0" fillId="0" borderId="48" xfId="0" quotePrefix="1" applyBorder="1" applyAlignment="1">
      <alignment horizontal="right" vertical="center" shrinkToFit="1"/>
    </xf>
    <xf numFmtId="22" fontId="3" fillId="0" borderId="37" xfId="0" quotePrefix="1" applyNumberFormat="1" applyFont="1" applyFill="1" applyBorder="1" applyAlignment="1">
      <alignment horizontal="right"/>
    </xf>
    <xf numFmtId="0" fontId="0" fillId="0" borderId="44" xfId="0" quotePrefix="1" applyBorder="1" applyAlignment="1">
      <alignment horizontal="right" vertical="center" shrinkToFit="1"/>
    </xf>
    <xf numFmtId="0" fontId="65" fillId="0" borderId="0" xfId="2" applyFont="1" applyFill="1" applyBorder="1" applyAlignment="1">
      <alignment horizontal="left" shrinkToFit="1"/>
    </xf>
    <xf numFmtId="0" fontId="65" fillId="0" borderId="37" xfId="2" applyFont="1" applyFill="1" applyBorder="1" applyAlignment="1">
      <alignment horizontal="left" shrinkToFit="1"/>
    </xf>
    <xf numFmtId="0" fontId="0" fillId="0" borderId="0" xfId="0" quotePrefix="1" applyAlignment="1">
      <alignment horizontal="right" vertical="center" shrinkToFit="1"/>
    </xf>
    <xf numFmtId="0" fontId="0" fillId="6" borderId="37" xfId="0" applyFill="1" applyBorder="1" applyAlignment="1">
      <alignment horizontal="right" vertical="center" shrinkToFit="1"/>
    </xf>
    <xf numFmtId="0" fontId="0" fillId="0" borderId="49" xfId="0" applyBorder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0" fillId="0" borderId="56" xfId="0" quotePrefix="1" applyFill="1" applyBorder="1" applyAlignment="1">
      <alignment horizontal="right" vertical="center" shrinkToFit="1"/>
    </xf>
    <xf numFmtId="0" fontId="0" fillId="0" borderId="57" xfId="0" applyFill="1" applyBorder="1" applyAlignment="1">
      <alignment horizontal="right" vertical="center" shrinkToFit="1"/>
    </xf>
    <xf numFmtId="0" fontId="0" fillId="0" borderId="51" xfId="0" applyFill="1" applyBorder="1" applyAlignment="1">
      <alignment horizontal="right" vertical="center" shrinkToFit="1"/>
    </xf>
    <xf numFmtId="20" fontId="0" fillId="0" borderId="51" xfId="0" applyNumberFormat="1" applyBorder="1" applyAlignment="1">
      <alignment horizontal="right" vertical="center" shrinkToFit="1"/>
    </xf>
    <xf numFmtId="0" fontId="0" fillId="0" borderId="55" xfId="0" applyBorder="1" applyAlignment="1">
      <alignment horizontal="right" vertical="center" shrinkToFit="1"/>
    </xf>
    <xf numFmtId="0" fontId="0" fillId="0" borderId="56" xfId="0" quotePrefix="1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0" fontId="28" fillId="0" borderId="37" xfId="2" applyFont="1" applyBorder="1" applyAlignment="1">
      <alignment shrinkToFit="1"/>
    </xf>
    <xf numFmtId="0" fontId="0" fillId="0" borderId="52" xfId="0" applyBorder="1" applyAlignment="1">
      <alignment horizontal="right" vertical="center" shrinkToFit="1"/>
    </xf>
    <xf numFmtId="0" fontId="2" fillId="0" borderId="53" xfId="0" applyNumberFormat="1" applyFont="1" applyFill="1" applyBorder="1" applyAlignment="1">
      <alignment horizontal="right" shrinkToFit="1"/>
    </xf>
    <xf numFmtId="0" fontId="2" fillId="0" borderId="37" xfId="0" applyNumberFormat="1" applyFont="1" applyFill="1" applyBorder="1" applyAlignment="1">
      <alignment horizontal="right" shrinkToFit="1"/>
    </xf>
    <xf numFmtId="0" fontId="28" fillId="3" borderId="37" xfId="2" applyFont="1" applyFill="1" applyBorder="1" applyAlignment="1">
      <alignment shrinkToFit="1"/>
    </xf>
    <xf numFmtId="0" fontId="2" fillId="0" borderId="38" xfId="0" applyNumberFormat="1" applyFont="1" applyFill="1" applyBorder="1" applyAlignment="1">
      <alignment horizontal="right"/>
    </xf>
    <xf numFmtId="0" fontId="2" fillId="0" borderId="50" xfId="0" applyNumberFormat="1" applyFont="1" applyFill="1" applyBorder="1" applyAlignment="1">
      <alignment horizontal="right" shrinkToFit="1"/>
    </xf>
    <xf numFmtId="0" fontId="2" fillId="0" borderId="0" xfId="0" applyNumberFormat="1" applyFont="1" applyBorder="1" applyAlignment="1">
      <alignment horizontal="left"/>
    </xf>
    <xf numFmtId="0" fontId="0" fillId="0" borderId="54" xfId="0" quotePrefix="1" applyBorder="1" applyAlignment="1">
      <alignment horizontal="right" vertical="center" shrinkToFit="1"/>
    </xf>
    <xf numFmtId="0" fontId="0" fillId="0" borderId="49" xfId="0" quotePrefix="1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0" fontId="2" fillId="0" borderId="56" xfId="0" applyNumberFormat="1" applyFont="1" applyFill="1" applyBorder="1" applyAlignment="1">
      <alignment horizontal="right" shrinkToFit="1"/>
    </xf>
    <xf numFmtId="0" fontId="2" fillId="0" borderId="51" xfId="0" applyNumberFormat="1" applyFont="1" applyFill="1" applyBorder="1" applyAlignment="1">
      <alignment horizontal="right" shrinkToFit="1"/>
    </xf>
    <xf numFmtId="0" fontId="2" fillId="0" borderId="47" xfId="0" quotePrefix="1" applyNumberFormat="1" applyFont="1" applyFill="1" applyBorder="1" applyAlignment="1">
      <alignment horizontal="right" shrinkToFit="1"/>
    </xf>
    <xf numFmtId="0" fontId="2" fillId="0" borderId="5" xfId="0" quotePrefix="1" applyNumberFormat="1" applyFont="1" applyFill="1" applyBorder="1" applyAlignment="1">
      <alignment horizontal="right" shrinkToFit="1"/>
    </xf>
    <xf numFmtId="0" fontId="2" fillId="0" borderId="38" xfId="0" applyNumberFormat="1" applyFont="1" applyFill="1" applyBorder="1" applyAlignment="1">
      <alignment horizontal="right" shrinkToFit="1"/>
    </xf>
    <xf numFmtId="0" fontId="2" fillId="0" borderId="49" xfId="0" applyNumberFormat="1" applyFont="1" applyFill="1" applyBorder="1" applyAlignment="1">
      <alignment horizontal="right" shrinkToFit="1"/>
    </xf>
    <xf numFmtId="0" fontId="0" fillId="0" borderId="49" xfId="0" quotePrefix="1" applyBorder="1" applyAlignment="1">
      <alignment horizontal="right" vertical="center" shrinkToFit="1"/>
    </xf>
    <xf numFmtId="0" fontId="2" fillId="0" borderId="58" xfId="0" applyNumberFormat="1" applyFont="1" applyFill="1" applyBorder="1" applyAlignment="1">
      <alignment horizontal="right" shrinkToFit="1"/>
    </xf>
    <xf numFmtId="0" fontId="2" fillId="0" borderId="55" xfId="0" applyNumberFormat="1" applyFont="1" applyFill="1" applyBorder="1" applyAlignment="1">
      <alignment horizontal="right" shrinkToFit="1"/>
    </xf>
    <xf numFmtId="0" fontId="2" fillId="0" borderId="48" xfId="0" quotePrefix="1" applyNumberFormat="1" applyFont="1" applyFill="1" applyBorder="1" applyAlignment="1">
      <alignment horizontal="right" shrinkToFit="1"/>
    </xf>
    <xf numFmtId="0" fontId="2" fillId="0" borderId="45" xfId="0" quotePrefix="1" applyNumberFormat="1" applyFont="1" applyFill="1" applyBorder="1" applyAlignment="1">
      <alignment horizontal="right" shrinkToFit="1"/>
    </xf>
    <xf numFmtId="0" fontId="0" fillId="0" borderId="0" xfId="0" quotePrefix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0" fontId="2" fillId="0" borderId="54" xfId="0" applyNumberFormat="1" applyFont="1" applyFill="1" applyBorder="1" applyAlignment="1">
      <alignment horizontal="right"/>
    </xf>
    <xf numFmtId="0" fontId="25" fillId="0" borderId="37" xfId="2" applyFont="1" applyBorder="1" applyAlignment="1">
      <alignment shrinkToFit="1"/>
    </xf>
    <xf numFmtId="0" fontId="34" fillId="0" borderId="37" xfId="0" applyFont="1" applyFill="1" applyBorder="1" applyAlignment="1">
      <alignment horizontal="right" vertical="center" shrinkToFit="1"/>
    </xf>
    <xf numFmtId="0" fontId="25" fillId="0" borderId="44" xfId="0" applyFont="1" applyFill="1" applyBorder="1" applyAlignment="1">
      <alignment horizontal="right" vertical="center" shrinkToFit="1"/>
    </xf>
    <xf numFmtId="0" fontId="25" fillId="0" borderId="47" xfId="0" applyFont="1" applyFill="1" applyBorder="1" applyAlignment="1">
      <alignment horizontal="right" vertical="center" shrinkToFit="1"/>
    </xf>
    <xf numFmtId="0" fontId="25" fillId="0" borderId="46" xfId="0" applyFont="1" applyFill="1" applyBorder="1" applyAlignment="1">
      <alignment horizontal="right" vertical="center" shrinkToFit="1"/>
    </xf>
    <xf numFmtId="20" fontId="25" fillId="0" borderId="38" xfId="0" applyNumberFormat="1" applyFont="1" applyFill="1" applyBorder="1" applyAlignment="1">
      <alignment horizontal="right" vertical="center" shrinkToFit="1"/>
    </xf>
    <xf numFmtId="0" fontId="25" fillId="0" borderId="48" xfId="0" applyFont="1" applyFill="1" applyBorder="1" applyAlignment="1">
      <alignment horizontal="right" vertical="center" shrinkToFit="1"/>
    </xf>
    <xf numFmtId="0" fontId="25" fillId="0" borderId="42" xfId="0" applyFont="1" applyFill="1" applyBorder="1" applyAlignment="1">
      <alignment horizontal="right" vertical="center" shrinkToFit="1"/>
    </xf>
    <xf numFmtId="0" fontId="25" fillId="0" borderId="40" xfId="0" applyFont="1" applyFill="1" applyBorder="1" applyAlignment="1">
      <alignment horizontal="right" vertical="center" shrinkToFit="1"/>
    </xf>
    <xf numFmtId="0" fontId="25" fillId="0" borderId="37" xfId="0" applyFont="1" applyFill="1" applyBorder="1" applyAlignment="1">
      <alignment horizontal="right" vertical="center" shrinkToFit="1"/>
    </xf>
    <xf numFmtId="0" fontId="25" fillId="0" borderId="49" xfId="0" applyFont="1" applyFill="1" applyBorder="1" applyAlignment="1">
      <alignment horizontal="right" vertical="center" shrinkToFit="1"/>
    </xf>
    <xf numFmtId="0" fontId="25" fillId="0" borderId="41" xfId="0" applyFont="1" applyFill="1" applyBorder="1" applyAlignment="1">
      <alignment horizontal="right" vertical="center" shrinkToFit="1"/>
    </xf>
    <xf numFmtId="0" fontId="25" fillId="0" borderId="45" xfId="0" applyFont="1" applyFill="1" applyBorder="1" applyAlignment="1">
      <alignment horizontal="right" vertical="center" shrinkToFit="1"/>
    </xf>
    <xf numFmtId="0" fontId="25" fillId="0" borderId="9" xfId="0" applyFont="1" applyFill="1" applyBorder="1" applyAlignment="1">
      <alignment horizontal="right" vertical="center" shrinkToFit="1"/>
    </xf>
    <xf numFmtId="0" fontId="25" fillId="0" borderId="39" xfId="0" applyFont="1" applyFill="1" applyBorder="1" applyAlignment="1">
      <alignment horizontal="right" vertical="center" shrinkToFit="1"/>
    </xf>
    <xf numFmtId="20" fontId="25" fillId="0" borderId="37" xfId="0" applyNumberFormat="1" applyFont="1" applyFill="1" applyBorder="1" applyAlignment="1">
      <alignment horizontal="right" vertical="center" shrinkToFit="1"/>
    </xf>
    <xf numFmtId="0" fontId="26" fillId="0" borderId="0" xfId="2" applyFont="1" applyFill="1" applyBorder="1" applyAlignment="1">
      <alignment shrinkToFit="1"/>
    </xf>
    <xf numFmtId="0" fontId="26" fillId="0" borderId="1" xfId="2" applyFont="1" applyFill="1" applyBorder="1" applyAlignment="1">
      <alignment shrinkToFit="1"/>
    </xf>
    <xf numFmtId="0" fontId="26" fillId="0" borderId="37" xfId="2" applyFont="1" applyFill="1" applyBorder="1" applyAlignment="1">
      <alignment shrinkToFit="1"/>
    </xf>
    <xf numFmtId="0" fontId="16" fillId="0" borderId="37" xfId="0" applyFont="1" applyFill="1" applyBorder="1" applyAlignment="1">
      <alignment shrinkToFit="1"/>
    </xf>
    <xf numFmtId="0" fontId="25" fillId="0" borderId="47" xfId="0" quotePrefix="1" applyFont="1" applyFill="1" applyBorder="1" applyAlignment="1">
      <alignment horizontal="right" vertical="center" shrinkToFit="1"/>
    </xf>
    <xf numFmtId="0" fontId="2" fillId="0" borderId="49" xfId="0" quotePrefix="1" applyNumberFormat="1" applyFont="1" applyFill="1" applyBorder="1" applyAlignment="1">
      <alignment horizontal="right" shrinkToFit="1"/>
    </xf>
    <xf numFmtId="0" fontId="25" fillId="0" borderId="45" xfId="0" quotePrefix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left"/>
    </xf>
    <xf numFmtId="0" fontId="26" fillId="0" borderId="1" xfId="0" quotePrefix="1" applyNumberFormat="1" applyFont="1" applyFill="1" applyBorder="1" applyAlignment="1" applyProtection="1">
      <alignment horizontal="left" vertical="center" shrinkToFit="1"/>
    </xf>
    <xf numFmtId="0" fontId="2" fillId="0" borderId="56" xfId="0" quotePrefix="1" applyNumberFormat="1" applyFont="1" applyFill="1" applyBorder="1" applyAlignment="1">
      <alignment horizontal="right" shrinkToFit="1"/>
    </xf>
    <xf numFmtId="0" fontId="16" fillId="0" borderId="0" xfId="0" applyNumberFormat="1" applyFont="1" applyBorder="1" applyAlignment="1">
      <alignment horizontal="left"/>
    </xf>
    <xf numFmtId="0" fontId="25" fillId="0" borderId="0" xfId="2" applyFont="1" applyFill="1" applyBorder="1" applyAlignment="1">
      <alignment horizontal="left" shrinkToFit="1"/>
    </xf>
    <xf numFmtId="0" fontId="25" fillId="0" borderId="1" xfId="2" applyFont="1" applyFill="1" applyBorder="1" applyAlignment="1">
      <alignment horizontal="left" shrinkToFit="1"/>
    </xf>
    <xf numFmtId="0" fontId="2" fillId="0" borderId="59" xfId="0" applyNumberFormat="1" applyFont="1" applyFill="1" applyBorder="1" applyAlignment="1">
      <alignment horizontal="right" shrinkToFit="1"/>
    </xf>
    <xf numFmtId="0" fontId="20" fillId="0" borderId="37" xfId="0" applyFont="1" applyFill="1" applyBorder="1" applyAlignment="1">
      <alignment horizontal="center" wrapText="1"/>
    </xf>
    <xf numFmtId="0" fontId="37" fillId="0" borderId="37" xfId="0" quotePrefix="1" applyNumberFormat="1" applyFont="1" applyFill="1" applyBorder="1" applyAlignment="1" applyProtection="1">
      <alignment horizontal="left" vertical="center" shrinkToFit="1"/>
    </xf>
    <xf numFmtId="0" fontId="17" fillId="0" borderId="37" xfId="0" applyFont="1" applyFill="1" applyBorder="1" applyAlignment="1">
      <alignment horizontal="right" vertical="center" shrinkToFit="1"/>
    </xf>
    <xf numFmtId="0" fontId="25" fillId="0" borderId="37" xfId="0" applyFont="1" applyFill="1" applyBorder="1" applyAlignment="1">
      <alignment horizontal="left" wrapText="1"/>
    </xf>
    <xf numFmtId="0" fontId="18" fillId="0" borderId="37" xfId="0" applyFont="1" applyFill="1" applyBorder="1" applyAlignment="1">
      <alignment horizontal="right" vertical="center" shrinkToFit="1"/>
    </xf>
    <xf numFmtId="0" fontId="18" fillId="0" borderId="46" xfId="0" applyFont="1" applyFill="1" applyBorder="1" applyAlignment="1">
      <alignment horizontal="right" vertical="center" shrinkToFit="1"/>
    </xf>
    <xf numFmtId="0" fontId="18" fillId="0" borderId="41" xfId="0" applyFont="1" applyFill="1" applyBorder="1" applyAlignment="1">
      <alignment horizontal="right" vertical="center" shrinkToFit="1"/>
    </xf>
    <xf numFmtId="20" fontId="18" fillId="0" borderId="37" xfId="0" applyNumberFormat="1" applyFont="1" applyFill="1" applyBorder="1" applyAlignment="1">
      <alignment horizontal="right" vertical="center" shrinkToFit="1"/>
    </xf>
    <xf numFmtId="0" fontId="18" fillId="0" borderId="48" xfId="0" applyFont="1" applyFill="1" applyBorder="1" applyAlignment="1">
      <alignment horizontal="right" vertical="center" shrinkToFit="1"/>
    </xf>
    <xf numFmtId="0" fontId="18" fillId="0" borderId="42" xfId="0" applyFont="1" applyFill="1" applyBorder="1" applyAlignment="1">
      <alignment horizontal="right" vertical="center" shrinkToFit="1"/>
    </xf>
    <xf numFmtId="0" fontId="18" fillId="0" borderId="43" xfId="0" applyFont="1" applyFill="1" applyBorder="1" applyAlignment="1">
      <alignment horizontal="right" vertical="center" shrinkToFit="1"/>
    </xf>
    <xf numFmtId="0" fontId="18" fillId="0" borderId="45" xfId="0" applyFont="1" applyFill="1" applyBorder="1" applyAlignment="1">
      <alignment horizontal="right" vertical="center" shrinkToFit="1"/>
    </xf>
    <xf numFmtId="0" fontId="18" fillId="0" borderId="44" xfId="0" applyFont="1" applyFill="1" applyBorder="1" applyAlignment="1">
      <alignment horizontal="right" vertical="center" shrinkToFit="1"/>
    </xf>
    <xf numFmtId="0" fontId="18" fillId="0" borderId="47" xfId="0" applyFont="1" applyFill="1" applyBorder="1" applyAlignment="1">
      <alignment horizontal="right" vertical="center" shrinkToFit="1"/>
    </xf>
    <xf numFmtId="20" fontId="18" fillId="0" borderId="38" xfId="0" applyNumberFormat="1" applyFont="1" applyFill="1" applyBorder="1" applyAlignment="1">
      <alignment horizontal="right" vertical="center" shrinkToFit="1"/>
    </xf>
    <xf numFmtId="0" fontId="18" fillId="0" borderId="49" xfId="0" applyFont="1" applyFill="1" applyBorder="1" applyAlignment="1">
      <alignment horizontal="right" vertical="center" shrinkToFit="1"/>
    </xf>
    <xf numFmtId="0" fontId="18" fillId="0" borderId="9" xfId="0" applyFont="1" applyFill="1" applyBorder="1" applyAlignment="1">
      <alignment horizontal="right" vertical="center" shrinkToFit="1"/>
    </xf>
    <xf numFmtId="0" fontId="18" fillId="0" borderId="39" xfId="0" applyFont="1" applyFill="1" applyBorder="1" applyAlignment="1">
      <alignment horizontal="right" vertical="center" shrinkToFit="1"/>
    </xf>
    <xf numFmtId="0" fontId="18" fillId="0" borderId="40" xfId="0" applyFont="1" applyFill="1" applyBorder="1" applyAlignment="1">
      <alignment horizontal="right" vertical="center" shrinkToFit="1"/>
    </xf>
    <xf numFmtId="0" fontId="26" fillId="0" borderId="37" xfId="0" quotePrefix="1" applyNumberFormat="1" applyFont="1" applyFill="1" applyBorder="1" applyAlignment="1" applyProtection="1">
      <alignment horizontal="left" vertical="center" shrinkToFit="1"/>
    </xf>
    <xf numFmtId="0" fontId="42" fillId="0" borderId="37" xfId="0" applyFont="1" applyFill="1" applyBorder="1" applyAlignment="1">
      <alignment horizontal="center" wrapText="1"/>
    </xf>
    <xf numFmtId="0" fontId="32" fillId="0" borderId="37" xfId="0" applyFont="1" applyFill="1" applyBorder="1" applyAlignment="1">
      <alignment horizontal="right" vertical="center" shrinkToFit="1"/>
    </xf>
    <xf numFmtId="0" fontId="33" fillId="0" borderId="46" xfId="0" applyFont="1" applyFill="1" applyBorder="1" applyAlignment="1">
      <alignment horizontal="right" vertical="center" shrinkToFit="1"/>
    </xf>
    <xf numFmtId="0" fontId="33" fillId="0" borderId="37" xfId="0" applyFont="1" applyFill="1" applyBorder="1" applyAlignment="1">
      <alignment horizontal="right" vertical="center" shrinkToFit="1"/>
    </xf>
    <xf numFmtId="20" fontId="33" fillId="0" borderId="37" xfId="0" applyNumberFormat="1" applyFont="1" applyFill="1" applyBorder="1" applyAlignment="1">
      <alignment horizontal="right" vertical="center" shrinkToFit="1"/>
    </xf>
    <xf numFmtId="0" fontId="33" fillId="0" borderId="48" xfId="0" applyFont="1" applyFill="1" applyBorder="1" applyAlignment="1">
      <alignment horizontal="right" vertical="center" shrinkToFit="1"/>
    </xf>
    <xf numFmtId="0" fontId="33" fillId="0" borderId="42" xfId="0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2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27" fillId="0" borderId="31" xfId="1" applyFont="1" applyFill="1" applyBorder="1" applyAlignment="1">
      <alignment horizontal="center" vertical="center"/>
    </xf>
    <xf numFmtId="0" fontId="27" fillId="0" borderId="35" xfId="1" applyFont="1" applyFill="1" applyBorder="1" applyAlignment="1">
      <alignment horizontal="center" vertical="center"/>
    </xf>
    <xf numFmtId="0" fontId="27" fillId="0" borderId="34" xfId="1" applyFont="1" applyFill="1" applyBorder="1" applyAlignment="1">
      <alignment horizontal="center" vertical="center"/>
    </xf>
    <xf numFmtId="0" fontId="51" fillId="0" borderId="31" xfId="1" applyFont="1" applyFill="1" applyBorder="1" applyAlignment="1">
      <alignment horizontal="center" vertical="center"/>
    </xf>
    <xf numFmtId="0" fontId="45" fillId="0" borderId="36" xfId="1" applyFont="1" applyFill="1" applyBorder="1" applyAlignment="1">
      <alignment horizontal="center" vertical="center" shrinkToFit="1"/>
    </xf>
    <xf numFmtId="0" fontId="45" fillId="0" borderId="34" xfId="1" applyFont="1" applyFill="1" applyBorder="1" applyAlignment="1">
      <alignment horizontal="center" vertical="center" shrinkToFit="1"/>
    </xf>
    <xf numFmtId="0" fontId="45" fillId="0" borderId="0" xfId="1" applyFont="1" applyFill="1" applyAlignment="1">
      <alignment horizontal="center" vertical="center" shrinkToFit="1"/>
    </xf>
    <xf numFmtId="0" fontId="41" fillId="0" borderId="3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5" fillId="0" borderId="29" xfId="1" applyFont="1" applyFill="1" applyBorder="1" applyAlignment="1">
      <alignment horizontal="center" vertical="center" shrinkToFit="1"/>
    </xf>
    <xf numFmtId="0" fontId="41" fillId="0" borderId="2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41" fillId="0" borderId="0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 shrinkToFit="1"/>
    </xf>
    <xf numFmtId="0" fontId="41" fillId="0" borderId="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41" fillId="0" borderId="0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25" fillId="0" borderId="56" xfId="0" applyFont="1" applyFill="1" applyBorder="1" applyAlignment="1">
      <alignment horizontal="right" vertical="center" shrinkToFit="1"/>
    </xf>
    <xf numFmtId="0" fontId="25" fillId="0" borderId="51" xfId="0" applyFont="1" applyFill="1" applyBorder="1" applyAlignment="1">
      <alignment horizontal="right" vertical="center" shrinkToFit="1"/>
    </xf>
    <xf numFmtId="0" fontId="25" fillId="0" borderId="50" xfId="0" applyFont="1" applyFill="1" applyBorder="1" applyAlignment="1">
      <alignment horizontal="right" vertical="center" shrinkToFit="1"/>
    </xf>
    <xf numFmtId="20" fontId="25" fillId="0" borderId="51" xfId="0" applyNumberFormat="1" applyFont="1" applyFill="1" applyBorder="1" applyAlignment="1">
      <alignment horizontal="right" vertical="center" shrinkToFit="1"/>
    </xf>
    <xf numFmtId="0" fontId="25" fillId="0" borderId="52" xfId="0" applyFont="1" applyFill="1" applyBorder="1" applyAlignment="1">
      <alignment horizontal="right" vertical="center" shrinkToFit="1"/>
    </xf>
    <xf numFmtId="0" fontId="25" fillId="0" borderId="54" xfId="0" applyFont="1" applyFill="1" applyBorder="1" applyAlignment="1">
      <alignment horizontal="right" vertical="center" shrinkToFit="1"/>
    </xf>
    <xf numFmtId="0" fontId="25" fillId="0" borderId="55" xfId="0" applyFont="1" applyFill="1" applyBorder="1" applyAlignment="1">
      <alignment horizontal="right" vertical="center" shrinkToFit="1"/>
    </xf>
    <xf numFmtId="0" fontId="25" fillId="0" borderId="58" xfId="0" applyFont="1" applyFill="1" applyBorder="1" applyAlignment="1">
      <alignment horizontal="right" vertical="center" shrinkToFit="1"/>
    </xf>
    <xf numFmtId="0" fontId="25" fillId="0" borderId="37" xfId="2" applyFont="1" applyFill="1" applyBorder="1" applyAlignment="1">
      <alignment shrinkToFit="1"/>
    </xf>
    <xf numFmtId="0" fontId="25" fillId="0" borderId="49" xfId="0" quotePrefix="1" applyFont="1" applyFill="1" applyBorder="1" applyAlignment="1">
      <alignment horizontal="right" vertical="center" shrinkToFit="1"/>
    </xf>
    <xf numFmtId="0" fontId="25" fillId="0" borderId="58" xfId="0" quotePrefix="1" applyFont="1" applyFill="1" applyBorder="1" applyAlignment="1">
      <alignment horizontal="right" vertical="center" shrinkToFit="1"/>
    </xf>
    <xf numFmtId="0" fontId="18" fillId="0" borderId="51" xfId="0" applyFont="1" applyFill="1" applyBorder="1" applyAlignment="1">
      <alignment horizontal="right" vertical="center" shrinkToFit="1"/>
    </xf>
    <xf numFmtId="0" fontId="18" fillId="0" borderId="5" xfId="0" quotePrefix="1" applyFont="1" applyFill="1" applyBorder="1" applyAlignment="1">
      <alignment horizontal="right" vertical="center" shrinkToFit="1"/>
    </xf>
    <xf numFmtId="0" fontId="18" fillId="0" borderId="0" xfId="0" quotePrefix="1" applyFont="1" applyFill="1" applyAlignment="1">
      <alignment horizontal="right" vertical="center" shrinkToFit="1"/>
    </xf>
    <xf numFmtId="0" fontId="18" fillId="0" borderId="45" xfId="0" quotePrefix="1" applyFont="1" applyFill="1" applyBorder="1" applyAlignment="1">
      <alignment horizontal="right" vertical="center" shrinkToFit="1"/>
    </xf>
    <xf numFmtId="0" fontId="18" fillId="0" borderId="56" xfId="0" applyFont="1" applyFill="1" applyBorder="1" applyAlignment="1">
      <alignment horizontal="right" vertical="center" shrinkToFit="1"/>
    </xf>
    <xf numFmtId="20" fontId="18" fillId="0" borderId="51" xfId="0" applyNumberFormat="1" applyFont="1" applyFill="1" applyBorder="1" applyAlignment="1">
      <alignment horizontal="right" vertical="center" shrinkToFit="1"/>
    </xf>
    <xf numFmtId="0" fontId="18" fillId="0" borderId="55" xfId="0" applyFont="1" applyFill="1" applyBorder="1" applyAlignment="1">
      <alignment horizontal="right" vertical="center" shrinkToFit="1"/>
    </xf>
    <xf numFmtId="0" fontId="18" fillId="0" borderId="48" xfId="0" quotePrefix="1" applyFont="1" applyFill="1" applyBorder="1" applyAlignment="1">
      <alignment horizontal="right" vertical="center" shrinkToFit="1"/>
    </xf>
    <xf numFmtId="0" fontId="18" fillId="0" borderId="52" xfId="0" applyFont="1" applyFill="1" applyBorder="1" applyAlignment="1">
      <alignment horizontal="right" vertical="center" shrinkToFit="1"/>
    </xf>
    <xf numFmtId="0" fontId="18" fillId="0" borderId="39" xfId="0" quotePrefix="1" applyFont="1" applyFill="1" applyBorder="1" applyAlignment="1">
      <alignment horizontal="right" vertical="center" shrinkToFit="1"/>
    </xf>
    <xf numFmtId="0" fontId="18" fillId="0" borderId="58" xfId="0" applyFont="1" applyFill="1" applyBorder="1" applyAlignment="1">
      <alignment horizontal="right" vertical="center" shrinkToFit="1"/>
    </xf>
    <xf numFmtId="0" fontId="18" fillId="0" borderId="50" xfId="0" applyFont="1" applyFill="1" applyBorder="1" applyAlignment="1">
      <alignment horizontal="right" vertical="center" shrinkToFit="1"/>
    </xf>
    <xf numFmtId="0" fontId="18" fillId="0" borderId="54" xfId="0" applyFont="1" applyFill="1" applyBorder="1" applyAlignment="1">
      <alignment horizontal="right" vertical="center" shrinkToFit="1"/>
    </xf>
    <xf numFmtId="0" fontId="25" fillId="0" borderId="37" xfId="2" applyFont="1" applyFill="1" applyBorder="1" applyAlignment="1">
      <alignment horizontal="left" shrinkToFit="1"/>
    </xf>
    <xf numFmtId="0" fontId="25" fillId="0" borderId="3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shrinkToFit="1"/>
    </xf>
    <xf numFmtId="0" fontId="35" fillId="0" borderId="0" xfId="0" applyFont="1" applyFill="1" applyBorder="1" applyAlignment="1">
      <alignment horizontal="left" shrinkToFit="1"/>
    </xf>
    <xf numFmtId="0" fontId="25" fillId="0" borderId="0" xfId="0" applyFont="1" applyFill="1" applyAlignment="1">
      <alignment horizontal="left" vertical="center"/>
    </xf>
    <xf numFmtId="49" fontId="34" fillId="0" borderId="0" xfId="0" applyNumberFormat="1" applyFont="1" applyFill="1" applyBorder="1" applyAlignment="1">
      <alignment horizontal="left" shrinkToFit="1"/>
    </xf>
    <xf numFmtId="0" fontId="34" fillId="0" borderId="0" xfId="0" applyFont="1" applyFill="1" applyBorder="1" applyAlignment="1">
      <alignment horizontal="left"/>
    </xf>
    <xf numFmtId="0" fontId="25" fillId="0" borderId="6" xfId="2" applyFont="1" applyFill="1" applyBorder="1" applyAlignment="1">
      <alignment horizontal="left" shrinkToFit="1"/>
    </xf>
    <xf numFmtId="0" fontId="25" fillId="0" borderId="0" xfId="0" applyFont="1" applyFill="1" applyBorder="1" applyAlignment="1">
      <alignment horizontal="left" vertical="center" shrinkToFit="1"/>
    </xf>
    <xf numFmtId="0" fontId="37" fillId="0" borderId="6" xfId="0" quotePrefix="1" applyNumberFormat="1" applyFont="1" applyFill="1" applyBorder="1" applyAlignment="1" applyProtection="1">
      <alignment horizontal="left" vertical="center" shrinkToFit="1"/>
    </xf>
    <xf numFmtId="0" fontId="67" fillId="0" borderId="37" xfId="0" applyFont="1" applyFill="1" applyBorder="1" applyAlignment="1">
      <alignment horizontal="left" wrapText="1"/>
    </xf>
    <xf numFmtId="0" fontId="26" fillId="0" borderId="6" xfId="0" applyNumberFormat="1" applyFont="1" applyFill="1" applyBorder="1" applyAlignment="1" applyProtection="1">
      <alignment horizontal="left" vertical="center" shrinkToFit="1"/>
    </xf>
    <xf numFmtId="0" fontId="25" fillId="0" borderId="56" xfId="0" quotePrefix="1" applyFont="1" applyFill="1" applyBorder="1" applyAlignment="1">
      <alignment horizontal="right" vertical="center" shrinkToFit="1"/>
    </xf>
    <xf numFmtId="20" fontId="33" fillId="0" borderId="38" xfId="0" applyNumberFormat="1" applyFont="1" applyFill="1" applyBorder="1" applyAlignment="1">
      <alignment horizontal="right" vertical="center" shrinkToFit="1"/>
    </xf>
    <xf numFmtId="0" fontId="26" fillId="0" borderId="37" xfId="0" applyNumberFormat="1" applyFont="1" applyFill="1" applyBorder="1" applyAlignment="1" applyProtection="1">
      <alignment horizontal="left" vertical="center" shrinkToFit="1"/>
    </xf>
    <xf numFmtId="0" fontId="33" fillId="0" borderId="40" xfId="0" applyFont="1" applyFill="1" applyBorder="1" applyAlignment="1">
      <alignment horizontal="right" vertical="center" shrinkToFit="1"/>
    </xf>
    <xf numFmtId="0" fontId="33" fillId="0" borderId="47" xfId="0" applyFont="1" applyFill="1" applyBorder="1" applyAlignment="1">
      <alignment horizontal="right" vertical="center" shrinkToFit="1"/>
    </xf>
    <xf numFmtId="0" fontId="18" fillId="0" borderId="38" xfId="0" applyFont="1" applyFill="1" applyBorder="1" applyAlignment="1">
      <alignment horizontal="right" vertical="center" shrinkToFit="1"/>
    </xf>
    <xf numFmtId="0" fontId="18" fillId="0" borderId="49" xfId="0" quotePrefix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shrinkToFit="1"/>
    </xf>
    <xf numFmtId="0" fontId="20" fillId="0" borderId="0" xfId="0" applyFont="1" applyFill="1" applyBorder="1" applyAlignment="1">
      <alignment horizontal="center" shrinkToFit="1"/>
    </xf>
    <xf numFmtId="0" fontId="17" fillId="0" borderId="0" xfId="0" quotePrefix="1" applyFont="1" applyFill="1" applyBorder="1" applyAlignment="1">
      <alignment horizontal="right" shrinkToFit="1"/>
    </xf>
    <xf numFmtId="0" fontId="20" fillId="0" borderId="37" xfId="0" applyFont="1" applyFill="1" applyBorder="1" applyAlignment="1">
      <alignment horizontal="center" shrinkToFit="1"/>
    </xf>
    <xf numFmtId="0" fontId="18" fillId="0" borderId="0" xfId="0" applyFont="1" applyFill="1" applyAlignment="1">
      <alignment vertical="center" shrinkToFit="1"/>
    </xf>
    <xf numFmtId="0" fontId="20" fillId="0" borderId="6" xfId="0" applyFont="1" applyFill="1" applyBorder="1" applyAlignment="1">
      <alignment shrinkToFit="1"/>
    </xf>
    <xf numFmtId="0" fontId="20" fillId="0" borderId="1" xfId="0" applyFont="1" applyFill="1" applyBorder="1" applyAlignment="1">
      <alignment shrinkToFit="1"/>
    </xf>
    <xf numFmtId="0" fontId="20" fillId="0" borderId="1" xfId="0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left" shrinkToFit="1"/>
    </xf>
    <xf numFmtId="0" fontId="25" fillId="0" borderId="37" xfId="0" applyFont="1" applyFill="1" applyBorder="1" applyAlignment="1">
      <alignment horizontal="left" vertical="center" shrinkToFit="1"/>
    </xf>
    <xf numFmtId="0" fontId="25" fillId="0" borderId="37" xfId="0" applyFont="1" applyFill="1" applyBorder="1" applyAlignment="1">
      <alignment horizontal="left" shrinkToFit="1"/>
    </xf>
    <xf numFmtId="0" fontId="25" fillId="0" borderId="13" xfId="0" applyFont="1" applyFill="1" applyBorder="1" applyAlignment="1">
      <alignment horizontal="left" shrinkToFit="1"/>
    </xf>
    <xf numFmtId="0" fontId="17" fillId="0" borderId="0" xfId="0" quotePrefix="1" applyFont="1" applyFill="1" applyBorder="1" applyAlignment="1">
      <alignment horizontal="center" shrinkToFit="1"/>
    </xf>
    <xf numFmtId="0" fontId="25" fillId="0" borderId="0" xfId="0" applyFont="1" applyFill="1" applyAlignment="1">
      <alignment horizontal="lef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left" shrinkToFit="1"/>
    </xf>
    <xf numFmtId="176" fontId="17" fillId="0" borderId="0" xfId="0" quotePrefix="1" applyNumberFormat="1" applyFont="1" applyFill="1" applyBorder="1" applyAlignment="1">
      <alignment horizontal="right" shrinkToFit="1"/>
    </xf>
    <xf numFmtId="0" fontId="18" fillId="0" borderId="1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8" fillId="0" borderId="56" xfId="0" quotePrefix="1" applyFont="1" applyFill="1" applyBorder="1" applyAlignment="1">
      <alignment horizontal="right" vertical="center" shrinkToFit="1"/>
    </xf>
    <xf numFmtId="0" fontId="33" fillId="0" borderId="50" xfId="0" applyFont="1" applyFill="1" applyBorder="1" applyAlignment="1">
      <alignment horizontal="right" vertical="center" shrinkToFit="1"/>
    </xf>
    <xf numFmtId="20" fontId="33" fillId="0" borderId="51" xfId="0" applyNumberFormat="1" applyFont="1" applyFill="1" applyBorder="1" applyAlignment="1">
      <alignment horizontal="right" vertical="center" shrinkToFit="1"/>
    </xf>
    <xf numFmtId="0" fontId="33" fillId="0" borderId="55" xfId="0" applyFont="1" applyFill="1" applyBorder="1" applyAlignment="1">
      <alignment horizontal="right" vertical="center" shrinkToFit="1"/>
    </xf>
    <xf numFmtId="0" fontId="33" fillId="0" borderId="58" xfId="0" applyFont="1" applyFill="1" applyBorder="1" applyAlignment="1">
      <alignment horizontal="right" vertical="center" shrinkToFit="1"/>
    </xf>
    <xf numFmtId="0" fontId="33" fillId="0" borderId="51" xfId="0" applyFont="1" applyFill="1" applyBorder="1" applyAlignment="1">
      <alignment horizontal="right" vertical="center" shrinkToFit="1"/>
    </xf>
    <xf numFmtId="0" fontId="33" fillId="0" borderId="45" xfId="0" applyFont="1" applyFill="1" applyBorder="1" applyAlignment="1">
      <alignment horizontal="right" vertical="center" shrinkToFit="1"/>
    </xf>
    <xf numFmtId="0" fontId="33" fillId="0" borderId="54" xfId="0" applyFont="1" applyFill="1" applyBorder="1" applyAlignment="1">
      <alignment horizontal="right" vertical="center" shrinkToFit="1"/>
    </xf>
    <xf numFmtId="0" fontId="33" fillId="0" borderId="52" xfId="0" applyFont="1" applyFill="1" applyBorder="1" applyAlignment="1">
      <alignment horizontal="right" vertical="center" shrinkToFit="1"/>
    </xf>
    <xf numFmtId="0" fontId="27" fillId="0" borderId="0" xfId="1" applyFont="1" applyFill="1" applyAlignment="1">
      <alignment horizontal="center" vertical="center"/>
    </xf>
    <xf numFmtId="0" fontId="46" fillId="0" borderId="15" xfId="0" applyFont="1" applyFill="1" applyBorder="1" applyAlignment="1">
      <alignment horizontal="center" vertical="center" shrinkToFit="1"/>
    </xf>
    <xf numFmtId="0" fontId="46" fillId="0" borderId="2" xfId="0" applyFont="1" applyFill="1" applyBorder="1" applyAlignment="1">
      <alignment horizontal="left" vertical="center" shrinkToFit="1"/>
    </xf>
    <xf numFmtId="0" fontId="46" fillId="0" borderId="5" xfId="0" applyFont="1" applyFill="1" applyBorder="1" applyAlignment="1">
      <alignment horizontal="left" vertical="center" shrinkToFit="1"/>
    </xf>
    <xf numFmtId="0" fontId="46" fillId="0" borderId="4" xfId="0" applyFont="1" applyFill="1" applyBorder="1" applyAlignment="1">
      <alignment horizontal="left" vertical="center" shrinkToFit="1"/>
    </xf>
    <xf numFmtId="0" fontId="46" fillId="0" borderId="11" xfId="0" applyFont="1" applyFill="1" applyBorder="1" applyAlignment="1">
      <alignment horizontal="center" vertical="center" shrinkToFit="1"/>
    </xf>
    <xf numFmtId="0" fontId="46" fillId="0" borderId="8" xfId="0" applyFont="1" applyFill="1" applyBorder="1" applyAlignment="1">
      <alignment horizontal="center" vertical="center" shrinkToFit="1"/>
    </xf>
    <xf numFmtId="0" fontId="46" fillId="0" borderId="10" xfId="0" applyFont="1" applyFill="1" applyBorder="1" applyAlignment="1">
      <alignment horizontal="right" vertical="center" shrinkToFit="1"/>
    </xf>
    <xf numFmtId="0" fontId="46" fillId="0" borderId="6" xfId="0" applyFont="1" applyFill="1" applyBorder="1" applyAlignment="1">
      <alignment horizontal="right" vertical="center" shrinkToFit="1"/>
    </xf>
    <xf numFmtId="0" fontId="46" fillId="0" borderId="9" xfId="0" applyFont="1" applyFill="1" applyBorder="1" applyAlignment="1">
      <alignment horizontal="right" vertical="center" shrinkToFit="1"/>
    </xf>
    <xf numFmtId="0" fontId="46" fillId="0" borderId="0" xfId="0" applyFont="1" applyFill="1" applyBorder="1" applyAlignment="1">
      <alignment horizontal="right" vertical="center" shrinkToFit="1"/>
    </xf>
    <xf numFmtId="0" fontId="46" fillId="0" borderId="3" xfId="0" applyFont="1" applyFill="1" applyBorder="1" applyAlignment="1">
      <alignment horizontal="right" vertical="center" shrinkToFit="1"/>
    </xf>
    <xf numFmtId="0" fontId="46" fillId="0" borderId="1" xfId="0" applyFont="1" applyFill="1" applyBorder="1" applyAlignment="1">
      <alignment horizontal="right" vertical="center" shrinkToFit="1"/>
    </xf>
    <xf numFmtId="0" fontId="46" fillId="0" borderId="14" xfId="0" applyFont="1" applyFill="1" applyBorder="1" applyAlignment="1">
      <alignment horizontal="center" vertical="center" shrinkToFit="1"/>
    </xf>
    <xf numFmtId="0" fontId="46" fillId="0" borderId="21" xfId="0" applyFont="1" applyFill="1" applyBorder="1" applyAlignment="1">
      <alignment horizontal="center" vertical="center" shrinkToFit="1"/>
    </xf>
    <xf numFmtId="0" fontId="46" fillId="0" borderId="20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46" fillId="0" borderId="10" xfId="0" applyFont="1" applyFill="1" applyBorder="1" applyAlignment="1">
      <alignment horizontal="center" vertical="center" shrinkToFit="1"/>
    </xf>
    <xf numFmtId="0" fontId="46" fillId="0" borderId="2" xfId="0" applyFont="1" applyFill="1" applyBorder="1" applyAlignment="1">
      <alignment horizontal="center" vertical="center" shrinkToFit="1"/>
    </xf>
    <xf numFmtId="0" fontId="46" fillId="0" borderId="3" xfId="0" applyFont="1" applyFill="1" applyBorder="1" applyAlignment="1">
      <alignment horizontal="center" vertical="center" shrinkToFit="1"/>
    </xf>
    <xf numFmtId="0" fontId="46" fillId="0" borderId="4" xfId="0" applyFont="1" applyFill="1" applyBorder="1" applyAlignment="1">
      <alignment horizontal="center" vertical="center" shrinkToFit="1"/>
    </xf>
    <xf numFmtId="0" fontId="51" fillId="0" borderId="14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20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0" fillId="0" borderId="0" xfId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center" shrinkToFit="1"/>
    </xf>
    <xf numFmtId="0" fontId="27" fillId="0" borderId="0" xfId="1" applyFont="1" applyFill="1" applyAlignment="1">
      <alignment horizontal="center" vertical="center"/>
    </xf>
    <xf numFmtId="0" fontId="27" fillId="0" borderId="33" xfId="1" applyFont="1" applyFill="1" applyBorder="1" applyAlignment="1">
      <alignment horizontal="center" vertical="center"/>
    </xf>
    <xf numFmtId="0" fontId="27" fillId="0" borderId="32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/>
    </xf>
    <xf numFmtId="0" fontId="27" fillId="0" borderId="22" xfId="1" applyFont="1" applyFill="1" applyBorder="1" applyAlignment="1">
      <alignment horizontal="center" vertical="center"/>
    </xf>
    <xf numFmtId="0" fontId="41" fillId="0" borderId="2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27" fillId="0" borderId="25" xfId="1" applyFont="1" applyFill="1" applyBorder="1" applyAlignment="1">
      <alignment horizontal="center" vertical="center"/>
    </xf>
    <xf numFmtId="0" fontId="41" fillId="0" borderId="25" xfId="1" applyFont="1" applyFill="1" applyBorder="1" applyAlignment="1">
      <alignment horizontal="center" vertical="center"/>
    </xf>
    <xf numFmtId="0" fontId="41" fillId="0" borderId="22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27" fillId="0" borderId="60" xfId="1" applyFont="1" applyFill="1" applyBorder="1" applyAlignment="1">
      <alignment horizontal="center" vertical="center"/>
    </xf>
    <xf numFmtId="0" fontId="27" fillId="0" borderId="61" xfId="1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right" vertical="center" shrinkToFit="1"/>
    </xf>
    <xf numFmtId="0" fontId="33" fillId="0" borderId="9" xfId="0" applyFont="1" applyFill="1" applyBorder="1" applyAlignment="1">
      <alignment horizontal="right" vertical="center" shrinkToFit="1"/>
    </xf>
    <xf numFmtId="0" fontId="18" fillId="0" borderId="54" xfId="0" applyFont="1" applyFill="1" applyBorder="1">
      <alignment vertical="center"/>
    </xf>
    <xf numFmtId="0" fontId="18" fillId="0" borderId="59" xfId="0" applyFont="1" applyFill="1" applyBorder="1" applyAlignment="1">
      <alignment horizontal="right" vertical="center" shrinkToFit="1"/>
    </xf>
    <xf numFmtId="0" fontId="17" fillId="0" borderId="37" xfId="0" applyNumberFormat="1" applyFont="1" applyFill="1" applyBorder="1" applyAlignment="1">
      <alignment horizontal="right" vertical="center"/>
    </xf>
    <xf numFmtId="0" fontId="18" fillId="0" borderId="57" xfId="0" applyFont="1" applyFill="1" applyBorder="1" applyAlignment="1">
      <alignment horizontal="right" vertical="center" shrinkToFit="1"/>
    </xf>
    <xf numFmtId="0" fontId="18" fillId="0" borderId="46" xfId="0" applyFont="1" applyFill="1" applyBorder="1" applyAlignment="1">
      <alignment horizontal="center" vertical="center" shrinkToFit="1"/>
    </xf>
  </cellXfs>
  <cellStyles count="3">
    <cellStyle name="Normal" xfId="2"/>
    <cellStyle name="一般" xfId="0" builtinId="0"/>
    <cellStyle name="一般 2" xfId="1"/>
  </cellStyles>
  <dxfs count="10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517070</xdr:colOff>
      <xdr:row>0</xdr:row>
      <xdr:rowOff>263071</xdr:rowOff>
    </xdr:from>
    <xdr:to>
      <xdr:col>2</xdr:col>
      <xdr:colOff>260598</xdr:colOff>
      <xdr:row>2</xdr:row>
      <xdr:rowOff>81643</xdr:rowOff>
    </xdr:to>
    <xdr:pic>
      <xdr:nvPicPr>
        <xdr:cNvPr id="8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070" y="218621"/>
          <a:ext cx="950028" cy="294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225011</xdr:colOff>
      <xdr:row>0</xdr:row>
      <xdr:rowOff>52456</xdr:rowOff>
    </xdr:from>
    <xdr:to>
      <xdr:col>2</xdr:col>
      <xdr:colOff>867740</xdr:colOff>
      <xdr:row>0</xdr:row>
      <xdr:rowOff>276574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011" y="52456"/>
          <a:ext cx="64272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6985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3</xdr:col>
      <xdr:colOff>6349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413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730251</xdr:colOff>
      <xdr:row>0</xdr:row>
      <xdr:rowOff>63500</xdr:rowOff>
    </xdr:from>
    <xdr:to>
      <xdr:col>1</xdr:col>
      <xdr:colOff>1479551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1" y="63500"/>
          <a:ext cx="7493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455706</xdr:colOff>
      <xdr:row>0</xdr:row>
      <xdr:rowOff>52294</xdr:rowOff>
    </xdr:from>
    <xdr:to>
      <xdr:col>3</xdr:col>
      <xdr:colOff>187739</xdr:colOff>
      <xdr:row>1</xdr:row>
      <xdr:rowOff>22412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706" y="52294"/>
          <a:ext cx="709381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438727</xdr:colOff>
      <xdr:row>0</xdr:row>
      <xdr:rowOff>121227</xdr:rowOff>
    </xdr:from>
    <xdr:to>
      <xdr:col>1</xdr:col>
      <xdr:colOff>320121</xdr:colOff>
      <xdr:row>1</xdr:row>
      <xdr:rowOff>11545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27" y="121227"/>
          <a:ext cx="764044" cy="106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0</xdr:row>
      <xdr:rowOff>63499</xdr:rowOff>
    </xdr:from>
    <xdr:to>
      <xdr:col>2</xdr:col>
      <xdr:colOff>330200</xdr:colOff>
      <xdr:row>1</xdr:row>
      <xdr:rowOff>57150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63499"/>
          <a:ext cx="755650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52</xdr:row>
      <xdr:rowOff>44450</xdr:rowOff>
    </xdr:from>
    <xdr:to>
      <xdr:col>3</xdr:col>
      <xdr:colOff>260350</xdr:colOff>
      <xdr:row>56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52</xdr:row>
      <xdr:rowOff>50800</xdr:rowOff>
    </xdr:from>
    <xdr:to>
      <xdr:col>5</xdr:col>
      <xdr:colOff>12700</xdr:colOff>
      <xdr:row>57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52</xdr:row>
      <xdr:rowOff>44450</xdr:rowOff>
    </xdr:from>
    <xdr:to>
      <xdr:col>10</xdr:col>
      <xdr:colOff>260350</xdr:colOff>
      <xdr:row>56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52</xdr:row>
      <xdr:rowOff>50800</xdr:rowOff>
    </xdr:from>
    <xdr:to>
      <xdr:col>12</xdr:col>
      <xdr:colOff>12700</xdr:colOff>
      <xdr:row>57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61</xdr:row>
      <xdr:rowOff>44450</xdr:rowOff>
    </xdr:from>
    <xdr:to>
      <xdr:col>3</xdr:col>
      <xdr:colOff>260350</xdr:colOff>
      <xdr:row>65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61</xdr:row>
      <xdr:rowOff>50800</xdr:rowOff>
    </xdr:from>
    <xdr:to>
      <xdr:col>5</xdr:col>
      <xdr:colOff>12700</xdr:colOff>
      <xdr:row>66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61</xdr:row>
      <xdr:rowOff>44450</xdr:rowOff>
    </xdr:from>
    <xdr:to>
      <xdr:col>10</xdr:col>
      <xdr:colOff>260350</xdr:colOff>
      <xdr:row>65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61</xdr:row>
      <xdr:rowOff>50800</xdr:rowOff>
    </xdr:from>
    <xdr:to>
      <xdr:col>12</xdr:col>
      <xdr:colOff>12700</xdr:colOff>
      <xdr:row>66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70</xdr:row>
      <xdr:rowOff>44450</xdr:rowOff>
    </xdr:from>
    <xdr:to>
      <xdr:col>3</xdr:col>
      <xdr:colOff>260350</xdr:colOff>
      <xdr:row>74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70</xdr:row>
      <xdr:rowOff>50800</xdr:rowOff>
    </xdr:from>
    <xdr:to>
      <xdr:col>5</xdr:col>
      <xdr:colOff>12700</xdr:colOff>
      <xdr:row>75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70</xdr:row>
      <xdr:rowOff>44450</xdr:rowOff>
    </xdr:from>
    <xdr:to>
      <xdr:col>10</xdr:col>
      <xdr:colOff>260350</xdr:colOff>
      <xdr:row>74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70</xdr:row>
      <xdr:rowOff>50800</xdr:rowOff>
    </xdr:from>
    <xdr:to>
      <xdr:col>12</xdr:col>
      <xdr:colOff>12700</xdr:colOff>
      <xdr:row>75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79</xdr:row>
      <xdr:rowOff>44450</xdr:rowOff>
    </xdr:from>
    <xdr:to>
      <xdr:col>3</xdr:col>
      <xdr:colOff>260350</xdr:colOff>
      <xdr:row>83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79</xdr:row>
      <xdr:rowOff>50800</xdr:rowOff>
    </xdr:from>
    <xdr:to>
      <xdr:col>5</xdr:col>
      <xdr:colOff>12700</xdr:colOff>
      <xdr:row>84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171824</xdr:colOff>
      <xdr:row>0</xdr:row>
      <xdr:rowOff>59765</xdr:rowOff>
    </xdr:from>
    <xdr:to>
      <xdr:col>3</xdr:col>
      <xdr:colOff>340251</xdr:colOff>
      <xdr:row>1</xdr:row>
      <xdr:rowOff>29883</xdr:rowOff>
    </xdr:to>
    <xdr:pic>
      <xdr:nvPicPr>
        <xdr:cNvPr id="37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" y="59765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79</xdr:row>
      <xdr:rowOff>44450</xdr:rowOff>
    </xdr:from>
    <xdr:to>
      <xdr:col>10</xdr:col>
      <xdr:colOff>260350</xdr:colOff>
      <xdr:row>83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79</xdr:row>
      <xdr:rowOff>50800</xdr:rowOff>
    </xdr:from>
    <xdr:to>
      <xdr:col>12</xdr:col>
      <xdr:colOff>12700</xdr:colOff>
      <xdr:row>84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1174750</xdr:colOff>
      <xdr:row>0</xdr:row>
      <xdr:rowOff>63500</xdr:rowOff>
    </xdr:from>
    <xdr:to>
      <xdr:col>1</xdr:col>
      <xdr:colOff>453803</xdr:colOff>
      <xdr:row>1</xdr:row>
      <xdr:rowOff>33618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12</xdr:row>
      <xdr:rowOff>12700</xdr:rowOff>
    </xdr:from>
    <xdr:to>
      <xdr:col>11</xdr:col>
      <xdr:colOff>457200</xdr:colOff>
      <xdr:row>16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12</xdr:col>
      <xdr:colOff>12700</xdr:colOff>
      <xdr:row>17</xdr:row>
      <xdr:rowOff>6350</xdr:rowOff>
    </xdr:to>
    <xdr:cxnSp macro="">
      <xdr:nvCxnSpPr>
        <xdr:cNvPr id="5" name="直線接點 4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23</xdr:row>
      <xdr:rowOff>209550</xdr:rowOff>
    </xdr:from>
    <xdr:to>
      <xdr:col>4</xdr:col>
      <xdr:colOff>457200</xdr:colOff>
      <xdr:row>28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876800"/>
          <a:ext cx="13906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23</xdr:row>
      <xdr:rowOff>203200</xdr:rowOff>
    </xdr:from>
    <xdr:to>
      <xdr:col>5</xdr:col>
      <xdr:colOff>12700</xdr:colOff>
      <xdr:row>29</xdr:row>
      <xdr:rowOff>6350</xdr:rowOff>
    </xdr:to>
    <xdr:cxnSp macro="">
      <xdr:nvCxnSpPr>
        <xdr:cNvPr id="7" name="直線接點 6"/>
        <xdr:cNvCxnSpPr/>
      </xdr:nvCxnSpPr>
      <xdr:spPr>
        <a:xfrm>
          <a:off x="920750" y="4870450"/>
          <a:ext cx="140970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298450</xdr:colOff>
      <xdr:row>0</xdr:row>
      <xdr:rowOff>57150</xdr:rowOff>
    </xdr:from>
    <xdr:to>
      <xdr:col>4</xdr:col>
      <xdr:colOff>2953</xdr:colOff>
      <xdr:row>1</xdr:row>
      <xdr:rowOff>27268</xdr:rowOff>
    </xdr:to>
    <xdr:pic>
      <xdr:nvPicPr>
        <xdr:cNvPr id="11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571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24</xdr:row>
      <xdr:rowOff>12700</xdr:rowOff>
    </xdr:from>
    <xdr:to>
      <xdr:col>11</xdr:col>
      <xdr:colOff>457200</xdr:colOff>
      <xdr:row>28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12</xdr:col>
      <xdr:colOff>12700</xdr:colOff>
      <xdr:row>29</xdr:row>
      <xdr:rowOff>6350</xdr:rowOff>
    </xdr:to>
    <xdr:cxnSp macro="">
      <xdr:nvCxnSpPr>
        <xdr:cNvPr id="17" name="直線接點 16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</xdr:row>
      <xdr:rowOff>12700</xdr:rowOff>
    </xdr:from>
    <xdr:to>
      <xdr:col>4</xdr:col>
      <xdr:colOff>457200</xdr:colOff>
      <xdr:row>16</xdr:row>
      <xdr:rowOff>209550</xdr:rowOff>
    </xdr:to>
    <xdr:cxnSp macro="">
      <xdr:nvCxnSpPr>
        <xdr:cNvPr id="18" name="直線接點 17"/>
        <xdr:cNvCxnSpPr/>
      </xdr:nvCxnSpPr>
      <xdr:spPr>
        <a:xfrm flipH="1">
          <a:off x="4165600" y="27368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0</xdr:rowOff>
    </xdr:from>
    <xdr:to>
      <xdr:col>5</xdr:col>
      <xdr:colOff>12700</xdr:colOff>
      <xdr:row>17</xdr:row>
      <xdr:rowOff>6350</xdr:rowOff>
    </xdr:to>
    <xdr:cxnSp macro="">
      <xdr:nvCxnSpPr>
        <xdr:cNvPr id="19" name="直線接點 18"/>
        <xdr:cNvCxnSpPr/>
      </xdr:nvCxnSpPr>
      <xdr:spPr>
        <a:xfrm>
          <a:off x="4171950" y="2724150"/>
          <a:ext cx="140335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44450</xdr:rowOff>
    </xdr:from>
    <xdr:to>
      <xdr:col>2</xdr:col>
      <xdr:colOff>2953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444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806824</xdr:colOff>
      <xdr:row>0</xdr:row>
      <xdr:rowOff>74705</xdr:rowOff>
    </xdr:from>
    <xdr:to>
      <xdr:col>2</xdr:col>
      <xdr:colOff>127000</xdr:colOff>
      <xdr:row>1</xdr:row>
      <xdr:rowOff>44823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4" y="74705"/>
          <a:ext cx="704476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44451</xdr:colOff>
      <xdr:row>0</xdr:row>
      <xdr:rowOff>50800</xdr:rowOff>
    </xdr:from>
    <xdr:to>
      <xdr:col>2</xdr:col>
      <xdr:colOff>787401</xdr:colOff>
      <xdr:row>0</xdr:row>
      <xdr:rowOff>274918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1" y="5080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L40"/>
  <sheetViews>
    <sheetView showGridLines="0" view="pageBreakPreview" topLeftCell="B29" zoomScale="85" zoomScaleNormal="85" zoomScaleSheetLayoutView="85" workbookViewId="0">
      <selection activeCell="J38" sqref="J38"/>
    </sheetView>
  </sheetViews>
  <sheetFormatPr defaultColWidth="8.6328125" defaultRowHeight="21.9" customHeight="1"/>
  <cols>
    <col min="1" max="1" width="8.6328125" style="266"/>
    <col min="2" max="2" width="9.6328125" style="266" customWidth="1"/>
    <col min="3" max="10" width="8.6328125" style="266" customWidth="1"/>
    <col min="11" max="16384" width="8.6328125" style="266"/>
  </cols>
  <sheetData>
    <row r="2" spans="1:12" ht="21.9" customHeight="1">
      <c r="A2" s="658" t="s">
        <v>688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</row>
    <row r="3" spans="1:12" ht="21.9" customHeight="1">
      <c r="A3" s="659" t="s">
        <v>1877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</row>
    <row r="4" spans="1:12" ht="21.9" customHeight="1">
      <c r="A4" s="660" t="s">
        <v>1876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306"/>
    </row>
    <row r="5" spans="1:12" ht="21.9" customHeight="1">
      <c r="A5" s="660" t="s">
        <v>1875</v>
      </c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306"/>
    </row>
    <row r="6" spans="1:12" ht="21.9" customHeight="1">
      <c r="A6" s="661" t="s">
        <v>1874</v>
      </c>
      <c r="B6" s="661"/>
      <c r="C6" s="661"/>
      <c r="D6" s="304"/>
      <c r="E6" s="304"/>
      <c r="F6" s="304"/>
    </row>
    <row r="7" spans="1:12" ht="21.9" customHeight="1">
      <c r="A7" s="305"/>
      <c r="B7" s="305"/>
      <c r="C7" s="304"/>
      <c r="D7" s="304"/>
      <c r="E7" s="304"/>
      <c r="F7" s="304"/>
    </row>
    <row r="8" spans="1:12" s="267" customFormat="1" ht="21.9" customHeight="1">
      <c r="A8" s="303" t="s">
        <v>1873</v>
      </c>
      <c r="B8" s="301" t="s">
        <v>1872</v>
      </c>
      <c r="C8" s="655" t="s">
        <v>1871</v>
      </c>
      <c r="D8" s="657"/>
      <c r="E8" s="655" t="s">
        <v>1870</v>
      </c>
      <c r="F8" s="657"/>
      <c r="G8" s="655" t="s">
        <v>1869</v>
      </c>
      <c r="H8" s="657"/>
      <c r="I8" s="655" t="s">
        <v>1868</v>
      </c>
      <c r="J8" s="656"/>
      <c r="K8" s="657"/>
    </row>
    <row r="9" spans="1:12" s="267" customFormat="1" ht="21.9" customHeight="1">
      <c r="A9" s="647" t="s">
        <v>1867</v>
      </c>
      <c r="B9" s="299" t="s">
        <v>1866</v>
      </c>
      <c r="C9" s="298">
        <v>59</v>
      </c>
      <c r="D9" s="297" t="s">
        <v>1862</v>
      </c>
      <c r="E9" s="298">
        <v>8</v>
      </c>
      <c r="F9" s="297" t="s">
        <v>1864</v>
      </c>
      <c r="G9" s="298">
        <v>75</v>
      </c>
      <c r="H9" s="297" t="s">
        <v>1861</v>
      </c>
      <c r="I9" s="649">
        <f>SUM(G9:G10)</f>
        <v>114</v>
      </c>
      <c r="J9" s="650"/>
      <c r="K9" s="644" t="s">
        <v>1861</v>
      </c>
    </row>
    <row r="10" spans="1:12" s="267" customFormat="1" ht="21.9" customHeight="1">
      <c r="A10" s="662"/>
      <c r="B10" s="299" t="s">
        <v>1865</v>
      </c>
      <c r="C10" s="298">
        <v>24</v>
      </c>
      <c r="D10" s="297" t="s">
        <v>1862</v>
      </c>
      <c r="E10" s="298">
        <v>7</v>
      </c>
      <c r="F10" s="297" t="s">
        <v>1864</v>
      </c>
      <c r="G10" s="298">
        <v>39</v>
      </c>
      <c r="H10" s="297" t="s">
        <v>1861</v>
      </c>
      <c r="I10" s="651"/>
      <c r="J10" s="652"/>
      <c r="K10" s="645"/>
    </row>
    <row r="11" spans="1:12" s="267" customFormat="1" ht="18">
      <c r="A11" s="302"/>
      <c r="B11" s="301" t="s">
        <v>1863</v>
      </c>
      <c r="C11" s="296">
        <f>SUM(C9:C10)</f>
        <v>83</v>
      </c>
      <c r="D11" s="295" t="s">
        <v>1862</v>
      </c>
      <c r="E11" s="300"/>
      <c r="F11" s="295"/>
      <c r="G11" s="300">
        <f>SUM(G9:G10)</f>
        <v>114</v>
      </c>
      <c r="H11" s="295" t="s">
        <v>1861</v>
      </c>
      <c r="I11" s="653"/>
      <c r="J11" s="654"/>
      <c r="K11" s="646"/>
    </row>
    <row r="12" spans="1:12" s="267" customFormat="1" ht="18">
      <c r="A12" s="643" t="s">
        <v>1860</v>
      </c>
      <c r="B12" s="299" t="s">
        <v>1859</v>
      </c>
      <c r="C12" s="298">
        <v>260</v>
      </c>
      <c r="D12" s="297" t="s">
        <v>1854</v>
      </c>
      <c r="E12" s="298">
        <v>9</v>
      </c>
      <c r="F12" s="297" t="s">
        <v>1855</v>
      </c>
      <c r="G12" s="298">
        <v>259</v>
      </c>
      <c r="H12" s="297" t="s">
        <v>1852</v>
      </c>
      <c r="I12" s="649">
        <f>SUM(G12:G15)</f>
        <v>539</v>
      </c>
      <c r="J12" s="650"/>
      <c r="K12" s="644" t="s">
        <v>1852</v>
      </c>
    </row>
    <row r="13" spans="1:12" s="267" customFormat="1" ht="18">
      <c r="A13" s="643"/>
      <c r="B13" s="299" t="s">
        <v>1858</v>
      </c>
      <c r="C13" s="298">
        <v>137</v>
      </c>
      <c r="D13" s="297" t="s">
        <v>1853</v>
      </c>
      <c r="E13" s="298">
        <v>8</v>
      </c>
      <c r="F13" s="297" t="s">
        <v>1855</v>
      </c>
      <c r="G13" s="298">
        <v>136</v>
      </c>
      <c r="H13" s="297" t="s">
        <v>1852</v>
      </c>
      <c r="I13" s="651"/>
      <c r="J13" s="652"/>
      <c r="K13" s="645"/>
    </row>
    <row r="14" spans="1:12" s="267" customFormat="1" ht="18">
      <c r="A14" s="643"/>
      <c r="B14" s="299" t="s">
        <v>1857</v>
      </c>
      <c r="C14" s="298">
        <v>86</v>
      </c>
      <c r="D14" s="297" t="s">
        <v>1854</v>
      </c>
      <c r="E14" s="298">
        <v>7</v>
      </c>
      <c r="F14" s="297" t="s">
        <v>1855</v>
      </c>
      <c r="G14" s="298">
        <v>85</v>
      </c>
      <c r="H14" s="297" t="s">
        <v>1852</v>
      </c>
      <c r="I14" s="651"/>
      <c r="J14" s="652"/>
      <c r="K14" s="645"/>
    </row>
    <row r="15" spans="1:12" s="267" customFormat="1" ht="18">
      <c r="A15" s="643"/>
      <c r="B15" s="299" t="s">
        <v>1856</v>
      </c>
      <c r="C15" s="298">
        <v>60</v>
      </c>
      <c r="D15" s="297" t="s">
        <v>1853</v>
      </c>
      <c r="E15" s="298">
        <v>7</v>
      </c>
      <c r="F15" s="297" t="s">
        <v>1855</v>
      </c>
      <c r="G15" s="298">
        <v>59</v>
      </c>
      <c r="H15" s="297" t="s">
        <v>1852</v>
      </c>
      <c r="I15" s="651"/>
      <c r="J15" s="652"/>
      <c r="K15" s="645"/>
    </row>
    <row r="16" spans="1:12" s="267" customFormat="1" ht="18">
      <c r="A16" s="643"/>
      <c r="B16" s="647" t="s">
        <v>1841</v>
      </c>
      <c r="C16" s="296">
        <f>C12+C14</f>
        <v>346</v>
      </c>
      <c r="D16" s="295" t="s">
        <v>1854</v>
      </c>
      <c r="E16" s="298"/>
      <c r="F16" s="297"/>
      <c r="G16" s="298"/>
      <c r="H16" s="297"/>
      <c r="I16" s="651"/>
      <c r="J16" s="652"/>
      <c r="K16" s="645"/>
    </row>
    <row r="17" spans="1:11" s="267" customFormat="1" ht="18">
      <c r="A17" s="643"/>
      <c r="B17" s="648"/>
      <c r="C17" s="296">
        <f>C13+C15</f>
        <v>197</v>
      </c>
      <c r="D17" s="295" t="s">
        <v>1853</v>
      </c>
      <c r="E17" s="296"/>
      <c r="F17" s="295"/>
      <c r="G17" s="296">
        <f>SUM(G12:G15)</f>
        <v>539</v>
      </c>
      <c r="H17" s="295" t="s">
        <v>1852</v>
      </c>
      <c r="I17" s="653"/>
      <c r="J17" s="654"/>
      <c r="K17" s="646"/>
    </row>
    <row r="18" spans="1:11" s="267" customFormat="1" ht="18">
      <c r="A18" s="292"/>
      <c r="B18" s="279"/>
      <c r="C18" s="279"/>
      <c r="D18" s="294"/>
      <c r="E18" s="293"/>
      <c r="F18" s="294"/>
      <c r="G18" s="293"/>
      <c r="H18" s="292"/>
      <c r="I18" s="292"/>
      <c r="J18" s="292"/>
      <c r="K18" s="291"/>
    </row>
    <row r="19" spans="1:11" s="267" customFormat="1" ht="19.5">
      <c r="A19" s="290" t="s">
        <v>1851</v>
      </c>
      <c r="B19" s="289"/>
      <c r="C19" s="279"/>
      <c r="D19" s="279"/>
      <c r="E19" s="279" t="s">
        <v>1843</v>
      </c>
      <c r="F19" s="279"/>
      <c r="G19" s="279"/>
      <c r="H19" s="279"/>
    </row>
    <row r="20" spans="1:11" s="267" customFormat="1" ht="18">
      <c r="C20" s="280"/>
      <c r="D20" s="280"/>
      <c r="E20" s="280"/>
      <c r="F20" s="280"/>
      <c r="G20" s="279"/>
      <c r="H20" s="279"/>
    </row>
    <row r="21" spans="1:11" s="267" customFormat="1" ht="18">
      <c r="C21" s="280"/>
      <c r="D21" s="280"/>
      <c r="E21" s="288" t="s">
        <v>1850</v>
      </c>
      <c r="F21" s="280"/>
      <c r="G21" s="280"/>
    </row>
    <row r="22" spans="1:11" s="267" customFormat="1" ht="18.5" thickBot="1">
      <c r="C22" s="279"/>
      <c r="D22" s="279"/>
      <c r="E22" s="287"/>
      <c r="F22" s="280"/>
      <c r="G22" s="280"/>
    </row>
    <row r="23" spans="1:11" s="267" customFormat="1" ht="18.5" thickBot="1">
      <c r="A23" s="279"/>
      <c r="B23" s="279"/>
      <c r="C23" s="280" t="s">
        <v>1849</v>
      </c>
      <c r="D23" s="280"/>
      <c r="E23" s="286"/>
      <c r="F23" s="285" t="s">
        <v>1848</v>
      </c>
      <c r="G23" s="284"/>
      <c r="H23" s="284"/>
    </row>
    <row r="24" spans="1:11" s="267" customFormat="1" ht="18.5" thickBot="1">
      <c r="C24" s="280"/>
      <c r="D24" s="280"/>
      <c r="E24" s="283" t="s">
        <v>1825</v>
      </c>
      <c r="F24" s="282" t="s">
        <v>1847</v>
      </c>
      <c r="G24" s="281"/>
    </row>
    <row r="25" spans="1:11" s="267" customFormat="1" ht="18">
      <c r="C25" s="280"/>
      <c r="D25" s="280"/>
      <c r="E25" s="280"/>
      <c r="F25" s="280"/>
      <c r="G25" s="279"/>
    </row>
    <row r="26" spans="1:11" s="267" customFormat="1" ht="18">
      <c r="C26" s="280"/>
      <c r="D26" s="280"/>
      <c r="E26" s="279" t="s">
        <v>1846</v>
      </c>
      <c r="F26" s="279" t="s">
        <v>1845</v>
      </c>
      <c r="G26" s="279"/>
    </row>
    <row r="27" spans="1:11" s="267" customFormat="1" ht="19.5">
      <c r="A27" s="663" t="s">
        <v>1844</v>
      </c>
      <c r="B27" s="663"/>
      <c r="C27" s="663"/>
      <c r="D27" s="663"/>
      <c r="E27" s="663"/>
      <c r="F27" s="278"/>
    </row>
    <row r="28" spans="1:11" s="267" customFormat="1" ht="25">
      <c r="A28" s="277"/>
      <c r="B28" s="277"/>
    </row>
    <row r="29" spans="1:11" s="267" customFormat="1" ht="19.5">
      <c r="A29" s="664" t="s">
        <v>1843</v>
      </c>
      <c r="B29" s="665"/>
      <c r="C29" s="276" t="s">
        <v>1842</v>
      </c>
      <c r="D29" s="276" t="s">
        <v>1752</v>
      </c>
      <c r="E29" s="276" t="s">
        <v>1754</v>
      </c>
      <c r="F29" s="276" t="s">
        <v>1755</v>
      </c>
      <c r="G29" s="276" t="s">
        <v>1760</v>
      </c>
      <c r="H29" s="276" t="s">
        <v>1781</v>
      </c>
      <c r="I29" s="276" t="s">
        <v>1783</v>
      </c>
      <c r="J29" s="276" t="s">
        <v>1784</v>
      </c>
      <c r="K29" s="275" t="s">
        <v>1841</v>
      </c>
    </row>
    <row r="30" spans="1:11" s="267" customFormat="1" ht="19.5">
      <c r="A30" s="666"/>
      <c r="B30" s="667"/>
      <c r="C30" s="274" t="s">
        <v>1834</v>
      </c>
      <c r="D30" s="274" t="s">
        <v>1840</v>
      </c>
      <c r="E30" s="274" t="s">
        <v>1839</v>
      </c>
      <c r="F30" s="274" t="s">
        <v>1838</v>
      </c>
      <c r="G30" s="274" t="s">
        <v>1837</v>
      </c>
      <c r="H30" s="274" t="s">
        <v>1836</v>
      </c>
      <c r="I30" s="274" t="s">
        <v>1835</v>
      </c>
      <c r="J30" s="274" t="s">
        <v>1834</v>
      </c>
      <c r="K30" s="274"/>
    </row>
    <row r="31" spans="1:11" s="267" customFormat="1" ht="19.5">
      <c r="A31" s="643" t="s">
        <v>1833</v>
      </c>
      <c r="B31" s="643"/>
      <c r="C31" s="273">
        <v>0.33333333333333331</v>
      </c>
      <c r="D31" s="273">
        <v>0.33333333333333331</v>
      </c>
      <c r="E31" s="273">
        <v>0.33333333333333331</v>
      </c>
      <c r="F31" s="273">
        <v>0.33333333333333331</v>
      </c>
      <c r="G31" s="273">
        <v>0.35416666666666669</v>
      </c>
      <c r="H31" s="273">
        <v>0.35416666666666669</v>
      </c>
      <c r="I31" s="273">
        <v>0.35416666666666669</v>
      </c>
      <c r="J31" s="273">
        <v>0.35416666666666669</v>
      </c>
      <c r="K31" s="273"/>
    </row>
    <row r="32" spans="1:11" s="267" customFormat="1" ht="19.5">
      <c r="A32" s="643"/>
      <c r="B32" s="643"/>
      <c r="C32" s="272" t="s">
        <v>1832</v>
      </c>
      <c r="D32" s="272" t="s">
        <v>1832</v>
      </c>
      <c r="E32" s="272" t="s">
        <v>1832</v>
      </c>
      <c r="F32" s="272" t="s">
        <v>1832</v>
      </c>
      <c r="G32" s="272" t="s">
        <v>1832</v>
      </c>
      <c r="H32" s="272" t="s">
        <v>1832</v>
      </c>
      <c r="I32" s="272" t="s">
        <v>1832</v>
      </c>
      <c r="J32" s="272" t="s">
        <v>1832</v>
      </c>
      <c r="K32" s="272"/>
    </row>
    <row r="33" spans="1:11" s="267" customFormat="1" ht="19.5">
      <c r="A33" s="643"/>
      <c r="B33" s="643"/>
      <c r="C33" s="271">
        <v>0.875</v>
      </c>
      <c r="D33" s="271">
        <v>0.875</v>
      </c>
      <c r="E33" s="271">
        <v>0.8125</v>
      </c>
      <c r="F33" s="271">
        <v>0.79166666666666663</v>
      </c>
      <c r="G33" s="271">
        <v>0.75</v>
      </c>
      <c r="H33" s="271">
        <v>0.72916666666666663</v>
      </c>
      <c r="I33" s="271">
        <v>0.64583333333333337</v>
      </c>
      <c r="J33" s="271">
        <v>0.58333333333333337</v>
      </c>
      <c r="K33" s="271"/>
    </row>
    <row r="34" spans="1:11" s="267" customFormat="1" ht="19.5">
      <c r="A34" s="643" t="s">
        <v>1831</v>
      </c>
      <c r="B34" s="643"/>
      <c r="C34" s="270">
        <v>8</v>
      </c>
      <c r="D34" s="270">
        <v>8</v>
      </c>
      <c r="E34" s="270">
        <v>8</v>
      </c>
      <c r="F34" s="270">
        <v>8</v>
      </c>
      <c r="G34" s="270">
        <v>8</v>
      </c>
      <c r="H34" s="270">
        <v>6</v>
      </c>
      <c r="I34" s="270">
        <v>4</v>
      </c>
      <c r="J34" s="270">
        <v>2</v>
      </c>
      <c r="K34" s="270"/>
    </row>
    <row r="35" spans="1:11" s="267" customFormat="1" ht="19.5">
      <c r="A35" s="643"/>
      <c r="B35" s="643"/>
      <c r="C35" s="268" t="s">
        <v>1830</v>
      </c>
      <c r="D35" s="268" t="s">
        <v>1830</v>
      </c>
      <c r="E35" s="268" t="s">
        <v>1830</v>
      </c>
      <c r="F35" s="268" t="s">
        <v>1830</v>
      </c>
      <c r="G35" s="268" t="s">
        <v>1830</v>
      </c>
      <c r="H35" s="268" t="s">
        <v>1830</v>
      </c>
      <c r="I35" s="268" t="s">
        <v>1830</v>
      </c>
      <c r="J35" s="268" t="s">
        <v>1830</v>
      </c>
      <c r="K35" s="268"/>
    </row>
    <row r="36" spans="1:11" s="267" customFormat="1" ht="19.5">
      <c r="A36" s="643" t="s">
        <v>1829</v>
      </c>
      <c r="B36" s="643"/>
      <c r="C36" s="270">
        <v>51</v>
      </c>
      <c r="D36" s="270">
        <v>33</v>
      </c>
      <c r="E36" s="270">
        <v>24</v>
      </c>
      <c r="F36" s="270">
        <v>6</v>
      </c>
      <c r="G36" s="270" t="s">
        <v>1827</v>
      </c>
      <c r="H36" s="270" t="s">
        <v>1827</v>
      </c>
      <c r="I36" s="270" t="s">
        <v>1827</v>
      </c>
      <c r="J36" s="270"/>
      <c r="K36" s="270">
        <f>SUM(C36:J36)</f>
        <v>114</v>
      </c>
    </row>
    <row r="37" spans="1:11" s="267" customFormat="1" ht="19.5">
      <c r="A37" s="643"/>
      <c r="B37" s="643"/>
      <c r="C37" s="268" t="s">
        <v>1826</v>
      </c>
      <c r="D37" s="268" t="s">
        <v>1826</v>
      </c>
      <c r="E37" s="268" t="s">
        <v>1826</v>
      </c>
      <c r="F37" s="268" t="s">
        <v>1826</v>
      </c>
      <c r="G37" s="268" t="s">
        <v>1826</v>
      </c>
      <c r="H37" s="268" t="s">
        <v>1826</v>
      </c>
      <c r="I37" s="268" t="s">
        <v>1826</v>
      </c>
      <c r="J37" s="268" t="s">
        <v>1826</v>
      </c>
      <c r="K37" s="268" t="s">
        <v>1826</v>
      </c>
    </row>
    <row r="38" spans="1:11" s="267" customFormat="1" ht="19.5">
      <c r="A38" s="643" t="s">
        <v>1828</v>
      </c>
      <c r="B38" s="643"/>
      <c r="C38" s="270" t="s">
        <v>1827</v>
      </c>
      <c r="D38" s="270">
        <v>62</v>
      </c>
      <c r="E38" s="270">
        <v>67</v>
      </c>
      <c r="F38" s="270">
        <v>128</v>
      </c>
      <c r="G38" s="270">
        <v>134</v>
      </c>
      <c r="H38" s="270">
        <v>92</v>
      </c>
      <c r="I38" s="270">
        <v>44</v>
      </c>
      <c r="J38" s="270">
        <v>12</v>
      </c>
      <c r="K38" s="269">
        <f>SUM(D38:J38)</f>
        <v>539</v>
      </c>
    </row>
    <row r="39" spans="1:11" s="267" customFormat="1" ht="19.5">
      <c r="A39" s="643"/>
      <c r="B39" s="643"/>
      <c r="C39" s="268" t="s">
        <v>1826</v>
      </c>
      <c r="D39" s="268" t="s">
        <v>1826</v>
      </c>
      <c r="E39" s="268" t="s">
        <v>1826</v>
      </c>
      <c r="F39" s="268" t="s">
        <v>1826</v>
      </c>
      <c r="G39" s="268" t="s">
        <v>1826</v>
      </c>
      <c r="H39" s="268" t="s">
        <v>1826</v>
      </c>
      <c r="I39" s="268" t="s">
        <v>1826</v>
      </c>
      <c r="J39" s="268" t="s">
        <v>1826</v>
      </c>
      <c r="K39" s="268" t="s">
        <v>1826</v>
      </c>
    </row>
    <row r="40" spans="1:11" s="267" customFormat="1" ht="17">
      <c r="E40" s="267" t="s">
        <v>1825</v>
      </c>
    </row>
  </sheetData>
  <mergeCells count="22">
    <mergeCell ref="A27:E27"/>
    <mergeCell ref="A31:B33"/>
    <mergeCell ref="A34:B35"/>
    <mergeCell ref="A36:B37"/>
    <mergeCell ref="A38:B39"/>
    <mergeCell ref="A29:B30"/>
    <mergeCell ref="A2:K2"/>
    <mergeCell ref="A3:K3"/>
    <mergeCell ref="A4:K4"/>
    <mergeCell ref="A5:K5"/>
    <mergeCell ref="K9:K11"/>
    <mergeCell ref="A6:C6"/>
    <mergeCell ref="A9:A10"/>
    <mergeCell ref="I9:J11"/>
    <mergeCell ref="A12:A17"/>
    <mergeCell ref="K12:K17"/>
    <mergeCell ref="B16:B17"/>
    <mergeCell ref="I12:J17"/>
    <mergeCell ref="I8:K8"/>
    <mergeCell ref="C8:D8"/>
    <mergeCell ref="E8:F8"/>
    <mergeCell ref="G8:H8"/>
  </mergeCells>
  <phoneticPr fontId="12" type="noConversion"/>
  <pageMargins left="0.25" right="0.17" top="0.47" bottom="0.12" header="0.3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1"/>
  <sheetViews>
    <sheetView showGridLines="0" topLeftCell="A6" zoomScale="115" zoomScaleNormal="115" zoomScaleSheetLayoutView="85" workbookViewId="0">
      <selection activeCell="G16" sqref="G16"/>
    </sheetView>
  </sheetViews>
  <sheetFormatPr defaultColWidth="9" defaultRowHeight="11.5" customHeight="1"/>
  <cols>
    <col min="1" max="1" width="5.453125" style="10" customWidth="1"/>
    <col min="2" max="2" width="5.453125" style="101" customWidth="1"/>
    <col min="3" max="3" width="15" style="11" customWidth="1"/>
    <col min="4" max="4" width="10.1796875" style="1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659" t="s">
        <v>688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s="17" customFormat="1" ht="16" customHeight="1">
      <c r="A2" s="12" t="s">
        <v>749</v>
      </c>
      <c r="B2" s="116"/>
      <c r="C2" s="16"/>
      <c r="D2" s="16"/>
      <c r="G2" s="14" t="s">
        <v>347</v>
      </c>
      <c r="H2" s="50"/>
      <c r="J2" s="2"/>
    </row>
    <row r="3" spans="1:10" s="17" customFormat="1" ht="16" customHeight="1">
      <c r="A3" s="15" t="s">
        <v>265</v>
      </c>
      <c r="B3" s="116"/>
      <c r="C3" s="16"/>
      <c r="D3" s="16"/>
      <c r="J3" s="2"/>
    </row>
    <row r="4" spans="1:10" s="54" customFormat="1" ht="12" customHeight="1">
      <c r="A4" s="12" t="s">
        <v>1349</v>
      </c>
      <c r="B4" s="95"/>
      <c r="C4" s="51"/>
      <c r="J4" s="53"/>
    </row>
    <row r="5" spans="1:10" s="57" customFormat="1" ht="12" customHeight="1">
      <c r="A5" s="50" t="s">
        <v>260</v>
      </c>
      <c r="B5" s="96"/>
      <c r="C5" s="56"/>
      <c r="D5" s="52" t="s">
        <v>420</v>
      </c>
      <c r="E5" s="50" t="s">
        <v>1782</v>
      </c>
      <c r="F5" s="50" t="s">
        <v>1782</v>
      </c>
      <c r="G5" s="50" t="s">
        <v>1783</v>
      </c>
      <c r="H5" s="50" t="s">
        <v>1783</v>
      </c>
      <c r="I5" s="50" t="s">
        <v>1784</v>
      </c>
      <c r="J5" s="50" t="s">
        <v>1784</v>
      </c>
    </row>
    <row r="6" spans="1:10" s="57" customFormat="1" ht="12" customHeight="1">
      <c r="A6" s="50"/>
      <c r="B6" s="96"/>
      <c r="C6" s="56"/>
      <c r="D6" s="52"/>
      <c r="E6" s="50"/>
      <c r="F6" s="50"/>
      <c r="G6" s="50"/>
      <c r="H6" s="50"/>
      <c r="I6" s="50"/>
      <c r="J6" s="50"/>
    </row>
    <row r="7" spans="1:10" s="57" customFormat="1" ht="12" customHeight="1">
      <c r="A7" s="59" t="s">
        <v>1</v>
      </c>
      <c r="B7" s="97"/>
      <c r="C7" s="226" t="s">
        <v>707</v>
      </c>
      <c r="D7" s="226" t="s">
        <v>709</v>
      </c>
      <c r="E7" s="60"/>
      <c r="F7" s="60"/>
      <c r="G7" s="60"/>
      <c r="H7" s="60"/>
      <c r="I7" s="60"/>
      <c r="J7" s="58"/>
    </row>
    <row r="8" spans="1:10" s="54" customFormat="1" ht="12" customHeight="1" thickBot="1">
      <c r="A8" s="61" t="s">
        <v>2</v>
      </c>
      <c r="B8" s="505" t="s">
        <v>329</v>
      </c>
      <c r="C8" s="506" t="s">
        <v>707</v>
      </c>
      <c r="D8" s="506" t="s">
        <v>710</v>
      </c>
      <c r="E8" s="507"/>
      <c r="F8" s="53"/>
      <c r="G8" s="53"/>
      <c r="H8" s="53"/>
      <c r="I8" s="50"/>
      <c r="J8" s="63"/>
    </row>
    <row r="9" spans="1:10" s="54" customFormat="1" ht="12" customHeight="1" thickBot="1">
      <c r="A9" s="64" t="s">
        <v>1</v>
      </c>
      <c r="B9" s="97"/>
      <c r="C9" s="502"/>
      <c r="D9" s="203"/>
      <c r="E9" s="520" t="s">
        <v>264</v>
      </c>
      <c r="F9" s="517" t="s">
        <v>3169</v>
      </c>
      <c r="G9" s="53"/>
      <c r="H9" s="53"/>
      <c r="I9" s="50"/>
      <c r="J9" s="63"/>
    </row>
    <row r="10" spans="1:10" s="54" customFormat="1" ht="12" customHeight="1">
      <c r="A10" s="66" t="s">
        <v>3</v>
      </c>
      <c r="B10" s="98"/>
      <c r="C10" s="503"/>
      <c r="D10" s="204"/>
      <c r="E10" s="67" t="s">
        <v>262</v>
      </c>
      <c r="F10" s="584"/>
      <c r="G10" s="53"/>
      <c r="H10" s="53"/>
      <c r="I10" s="50"/>
      <c r="J10" s="63"/>
    </row>
    <row r="11" spans="1:10" s="54" customFormat="1" ht="12" customHeight="1" thickBot="1">
      <c r="A11" s="59" t="s">
        <v>1</v>
      </c>
      <c r="B11" s="97"/>
      <c r="C11" s="502" t="s">
        <v>897</v>
      </c>
      <c r="D11" s="203" t="s">
        <v>1148</v>
      </c>
      <c r="E11" s="53"/>
      <c r="F11" s="580" t="s">
        <v>266</v>
      </c>
      <c r="G11" s="510" t="str">
        <f>F9</f>
        <v>吳/葉</v>
      </c>
      <c r="H11" s="53"/>
      <c r="I11" s="53"/>
      <c r="J11" s="63"/>
    </row>
    <row r="12" spans="1:10" s="54" customFormat="1" ht="12" customHeight="1" thickBot="1">
      <c r="A12" s="61" t="s">
        <v>4</v>
      </c>
      <c r="B12" s="505" t="s">
        <v>421</v>
      </c>
      <c r="C12" s="593" t="s">
        <v>897</v>
      </c>
      <c r="D12" s="508" t="s">
        <v>1149</v>
      </c>
      <c r="E12" s="509"/>
      <c r="F12" s="93">
        <v>0.57291666666666663</v>
      </c>
      <c r="G12" s="584" t="s">
        <v>3257</v>
      </c>
      <c r="H12" s="53"/>
      <c r="I12" s="53"/>
      <c r="J12" s="63"/>
    </row>
    <row r="13" spans="1:10" s="54" customFormat="1" ht="12" customHeight="1" thickBot="1">
      <c r="A13" s="64" t="s">
        <v>1</v>
      </c>
      <c r="B13" s="97"/>
      <c r="C13" s="502"/>
      <c r="D13" s="203"/>
      <c r="E13" s="63" t="s">
        <v>267</v>
      </c>
      <c r="F13" s="515" t="s">
        <v>3170</v>
      </c>
      <c r="G13" s="580"/>
      <c r="H13" s="53"/>
      <c r="I13" s="53"/>
      <c r="J13" s="63"/>
    </row>
    <row r="14" spans="1:10" s="54" customFormat="1" ht="12" customHeight="1">
      <c r="A14" s="66" t="s">
        <v>5</v>
      </c>
      <c r="B14" s="98"/>
      <c r="C14" s="503"/>
      <c r="D14" s="204"/>
      <c r="E14" s="67" t="s">
        <v>262</v>
      </c>
      <c r="F14" s="516"/>
      <c r="G14" s="580"/>
      <c r="H14" s="53"/>
      <c r="I14" s="53"/>
      <c r="J14" s="63"/>
    </row>
    <row r="15" spans="1:10" s="54" customFormat="1" ht="12" customHeight="1" thickBot="1">
      <c r="A15" s="59" t="s">
        <v>1</v>
      </c>
      <c r="B15" s="97"/>
      <c r="C15" s="502" t="s">
        <v>869</v>
      </c>
      <c r="D15" s="203" t="s">
        <v>1151</v>
      </c>
      <c r="E15" s="53"/>
      <c r="F15" s="53"/>
      <c r="G15" s="580" t="s">
        <v>268</v>
      </c>
      <c r="H15" s="510" t="str">
        <f>G11</f>
        <v>吳/葉</v>
      </c>
      <c r="I15" s="53"/>
      <c r="J15" s="63"/>
    </row>
    <row r="16" spans="1:10" s="54" customFormat="1" ht="12" customHeight="1" thickBot="1">
      <c r="A16" s="61" t="s">
        <v>6</v>
      </c>
      <c r="B16" s="98" t="s">
        <v>353</v>
      </c>
      <c r="C16" s="593" t="s">
        <v>869</v>
      </c>
      <c r="D16" s="508" t="s">
        <v>1152</v>
      </c>
      <c r="E16" s="509"/>
      <c r="F16" s="53"/>
      <c r="G16" s="93">
        <v>0.35416666666666669</v>
      </c>
      <c r="H16" s="520" t="s">
        <v>3297</v>
      </c>
      <c r="I16" s="53"/>
      <c r="J16" s="63"/>
    </row>
    <row r="17" spans="1:10" s="54" customFormat="1" ht="12" customHeight="1" thickBot="1">
      <c r="A17" s="64" t="s">
        <v>1</v>
      </c>
      <c r="B17" s="97"/>
      <c r="C17" s="502"/>
      <c r="D17" s="203"/>
      <c r="E17" s="63" t="s">
        <v>269</v>
      </c>
      <c r="F17" s="510" t="s">
        <v>3171</v>
      </c>
      <c r="G17" s="68"/>
      <c r="H17" s="580"/>
      <c r="I17" s="53"/>
      <c r="J17" s="63"/>
    </row>
    <row r="18" spans="1:10" s="54" customFormat="1" ht="12" customHeight="1">
      <c r="A18" s="66" t="s">
        <v>7</v>
      </c>
      <c r="B18" s="98"/>
      <c r="C18" s="503"/>
      <c r="D18" s="204"/>
      <c r="E18" s="67" t="s">
        <v>262</v>
      </c>
      <c r="F18" s="68"/>
      <c r="G18" s="68"/>
      <c r="H18" s="580"/>
      <c r="I18" s="53"/>
      <c r="J18" s="63"/>
    </row>
    <row r="19" spans="1:10" s="54" customFormat="1" ht="12" customHeight="1" thickBot="1">
      <c r="A19" s="59" t="s">
        <v>1</v>
      </c>
      <c r="B19" s="97"/>
      <c r="C19" s="502" t="s">
        <v>904</v>
      </c>
      <c r="D19" s="203" t="s">
        <v>1163</v>
      </c>
      <c r="E19" s="53"/>
      <c r="F19" s="68" t="s">
        <v>270</v>
      </c>
      <c r="G19" s="514" t="str">
        <f>F21</f>
        <v>徐/黃</v>
      </c>
      <c r="H19" s="580"/>
      <c r="I19" s="53"/>
      <c r="J19" s="63"/>
    </row>
    <row r="20" spans="1:10" s="54" customFormat="1" ht="12" customHeight="1" thickBot="1">
      <c r="A20" s="61" t="s">
        <v>8</v>
      </c>
      <c r="B20" s="98" t="s">
        <v>1348</v>
      </c>
      <c r="C20" s="593" t="s">
        <v>904</v>
      </c>
      <c r="D20" s="508" t="s">
        <v>1164</v>
      </c>
      <c r="E20" s="509"/>
      <c r="F20" s="585">
        <v>0.57291666666666663</v>
      </c>
      <c r="G20" s="592" t="s">
        <v>3258</v>
      </c>
      <c r="H20" s="580"/>
      <c r="I20" s="53"/>
      <c r="J20" s="63"/>
    </row>
    <row r="21" spans="1:10" s="54" customFormat="1" ht="12" customHeight="1" thickBot="1">
      <c r="A21" s="64" t="s">
        <v>1</v>
      </c>
      <c r="B21" s="97"/>
      <c r="C21" s="502"/>
      <c r="D21" s="203"/>
      <c r="E21" s="63" t="s">
        <v>271</v>
      </c>
      <c r="F21" s="588" t="s">
        <v>3172</v>
      </c>
      <c r="G21" s="53"/>
      <c r="H21" s="580"/>
      <c r="I21" s="53"/>
      <c r="J21" s="63"/>
    </row>
    <row r="22" spans="1:10" s="54" customFormat="1" ht="12" customHeight="1">
      <c r="A22" s="66" t="s">
        <v>9</v>
      </c>
      <c r="B22" s="98" t="s">
        <v>1342</v>
      </c>
      <c r="C22" s="503"/>
      <c r="D22" s="204"/>
      <c r="E22" s="67" t="s">
        <v>262</v>
      </c>
      <c r="F22" s="516"/>
      <c r="G22" s="53"/>
      <c r="H22" s="580"/>
      <c r="I22" s="53"/>
      <c r="J22" s="63"/>
    </row>
    <row r="23" spans="1:10" s="54" customFormat="1" ht="12" customHeight="1" thickBot="1">
      <c r="A23" s="59" t="s">
        <v>1</v>
      </c>
      <c r="B23" s="97"/>
      <c r="C23" s="198" t="s">
        <v>902</v>
      </c>
      <c r="D23" s="198" t="s">
        <v>1184</v>
      </c>
      <c r="E23" s="53"/>
      <c r="F23" s="53"/>
      <c r="G23" s="53"/>
      <c r="H23" s="580" t="s">
        <v>272</v>
      </c>
      <c r="I23" s="510" t="str">
        <f>H15</f>
        <v>吳/葉</v>
      </c>
      <c r="J23" s="53"/>
    </row>
    <row r="24" spans="1:10" s="54" customFormat="1" ht="12" customHeight="1" thickBot="1">
      <c r="A24" s="61" t="s">
        <v>10</v>
      </c>
      <c r="B24" s="98" t="s">
        <v>355</v>
      </c>
      <c r="C24" s="593" t="s">
        <v>902</v>
      </c>
      <c r="D24" s="524" t="s">
        <v>1185</v>
      </c>
      <c r="E24" s="507"/>
      <c r="F24" s="53"/>
      <c r="G24" s="53"/>
      <c r="H24" s="93">
        <v>0.52083333333333337</v>
      </c>
      <c r="I24" s="520" t="s">
        <v>3332</v>
      </c>
      <c r="J24" s="53"/>
    </row>
    <row r="25" spans="1:10" s="54" customFormat="1" ht="12" customHeight="1" thickBot="1">
      <c r="A25" s="64" t="s">
        <v>1</v>
      </c>
      <c r="B25" s="97"/>
      <c r="C25" s="502"/>
      <c r="D25" s="203"/>
      <c r="E25" s="520" t="s">
        <v>273</v>
      </c>
      <c r="F25" s="63" t="s">
        <v>3173</v>
      </c>
      <c r="G25" s="53"/>
      <c r="H25" s="68"/>
      <c r="I25" s="580"/>
      <c r="J25" s="53"/>
    </row>
    <row r="26" spans="1:10" s="54" customFormat="1" ht="12" customHeight="1">
      <c r="A26" s="66" t="s">
        <v>11</v>
      </c>
      <c r="B26" s="98"/>
      <c r="C26" s="503"/>
      <c r="D26" s="204"/>
      <c r="E26" s="67" t="s">
        <v>262</v>
      </c>
      <c r="F26" s="584"/>
      <c r="G26" s="53"/>
      <c r="H26" s="68"/>
      <c r="I26" s="580"/>
      <c r="J26" s="53"/>
    </row>
    <row r="27" spans="1:10" s="54" customFormat="1" ht="12" customHeight="1" thickBot="1">
      <c r="A27" s="59" t="s">
        <v>1</v>
      </c>
      <c r="B27" s="97"/>
      <c r="C27" s="502" t="s">
        <v>892</v>
      </c>
      <c r="D27" s="203" t="s">
        <v>1196</v>
      </c>
      <c r="E27" s="53"/>
      <c r="F27" s="580" t="s">
        <v>274</v>
      </c>
      <c r="G27" s="510" t="str">
        <f>F25</f>
        <v>柯/王</v>
      </c>
      <c r="H27" s="68"/>
      <c r="I27" s="580"/>
      <c r="J27" s="53"/>
    </row>
    <row r="28" spans="1:10" s="54" customFormat="1" ht="12" customHeight="1" thickBot="1">
      <c r="A28" s="61" t="s">
        <v>12</v>
      </c>
      <c r="B28" s="98" t="s">
        <v>422</v>
      </c>
      <c r="C28" s="593" t="s">
        <v>892</v>
      </c>
      <c r="D28" s="508" t="s">
        <v>1197</v>
      </c>
      <c r="E28" s="509"/>
      <c r="F28" s="93">
        <v>0.59722222222222221</v>
      </c>
      <c r="G28" s="584" t="s">
        <v>3262</v>
      </c>
      <c r="H28" s="68"/>
      <c r="I28" s="580"/>
      <c r="J28" s="53"/>
    </row>
    <row r="29" spans="1:10" s="54" customFormat="1" ht="12" customHeight="1" thickBot="1">
      <c r="A29" s="64" t="s">
        <v>1</v>
      </c>
      <c r="B29" s="97"/>
      <c r="C29" s="502"/>
      <c r="D29" s="203"/>
      <c r="E29" s="63" t="s">
        <v>275</v>
      </c>
      <c r="F29" s="515" t="s">
        <v>3174</v>
      </c>
      <c r="G29" s="580"/>
      <c r="H29" s="68"/>
      <c r="I29" s="580"/>
      <c r="J29" s="53"/>
    </row>
    <row r="30" spans="1:10" s="54" customFormat="1" ht="12" customHeight="1">
      <c r="A30" s="66" t="s">
        <v>13</v>
      </c>
      <c r="B30" s="98"/>
      <c r="C30" s="503"/>
      <c r="D30" s="204"/>
      <c r="E30" s="67" t="s">
        <v>262</v>
      </c>
      <c r="F30" s="516"/>
      <c r="G30" s="580"/>
      <c r="H30" s="68"/>
      <c r="I30" s="580"/>
      <c r="J30" s="53"/>
    </row>
    <row r="31" spans="1:10" s="54" customFormat="1" ht="12" customHeight="1" thickBot="1">
      <c r="A31" s="59" t="s">
        <v>1</v>
      </c>
      <c r="B31" s="97"/>
      <c r="C31" s="502" t="s">
        <v>859</v>
      </c>
      <c r="D31" s="498" t="s">
        <v>3288</v>
      </c>
      <c r="E31" s="53"/>
      <c r="F31" s="53"/>
      <c r="G31" s="580" t="s">
        <v>276</v>
      </c>
      <c r="H31" s="511" t="str">
        <f>G27</f>
        <v>柯/王</v>
      </c>
      <c r="I31" s="580"/>
      <c r="J31" s="53"/>
    </row>
    <row r="32" spans="1:10" s="54" customFormat="1" ht="12" customHeight="1" thickBot="1">
      <c r="A32" s="61" t="s">
        <v>14</v>
      </c>
      <c r="B32" s="98" t="s">
        <v>423</v>
      </c>
      <c r="C32" s="593" t="s">
        <v>859</v>
      </c>
      <c r="D32" s="508" t="s">
        <v>1199</v>
      </c>
      <c r="E32" s="509"/>
      <c r="F32" s="53"/>
      <c r="G32" s="93">
        <v>0.35416666666666669</v>
      </c>
      <c r="H32" s="53" t="s">
        <v>3300</v>
      </c>
      <c r="I32" s="580"/>
      <c r="J32" s="53"/>
    </row>
    <row r="33" spans="1:10" s="54" customFormat="1" ht="12" customHeight="1" thickBot="1">
      <c r="A33" s="64" t="s">
        <v>1</v>
      </c>
      <c r="B33" s="97"/>
      <c r="C33" s="502"/>
      <c r="D33" s="203"/>
      <c r="E33" s="63" t="s">
        <v>277</v>
      </c>
      <c r="F33" s="517" t="s">
        <v>3175</v>
      </c>
      <c r="G33" s="68"/>
      <c r="H33" s="53"/>
      <c r="I33" s="580"/>
      <c r="J33" s="53"/>
    </row>
    <row r="34" spans="1:10" s="54" customFormat="1" ht="12" customHeight="1">
      <c r="A34" s="66" t="s">
        <v>15</v>
      </c>
      <c r="B34" s="98"/>
      <c r="C34" s="503"/>
      <c r="D34" s="204"/>
      <c r="E34" s="67" t="s">
        <v>262</v>
      </c>
      <c r="F34" s="584"/>
      <c r="G34" s="68"/>
      <c r="H34" s="53"/>
      <c r="I34" s="580"/>
      <c r="J34" s="53"/>
    </row>
    <row r="35" spans="1:10" s="54" customFormat="1" ht="12" customHeight="1" thickBot="1">
      <c r="A35" s="59" t="s">
        <v>1</v>
      </c>
      <c r="B35" s="97"/>
      <c r="C35" s="502" t="s">
        <v>859</v>
      </c>
      <c r="D35" s="203" t="s">
        <v>1219</v>
      </c>
      <c r="E35" s="53"/>
      <c r="F35" s="580" t="s">
        <v>278</v>
      </c>
      <c r="G35" s="511" t="str">
        <f>F33</f>
        <v>寶昕/蔡</v>
      </c>
      <c r="H35" s="53"/>
      <c r="I35" s="580"/>
      <c r="J35" s="53"/>
    </row>
    <row r="36" spans="1:10" s="54" customFormat="1" ht="12" customHeight="1" thickBot="1">
      <c r="A36" s="61" t="s">
        <v>16</v>
      </c>
      <c r="B36" s="505" t="s">
        <v>358</v>
      </c>
      <c r="C36" s="593" t="s">
        <v>859</v>
      </c>
      <c r="D36" s="508" t="s">
        <v>1220</v>
      </c>
      <c r="E36" s="509"/>
      <c r="F36" s="93">
        <v>0.59722222222222221</v>
      </c>
      <c r="G36" s="53" t="s">
        <v>3267</v>
      </c>
      <c r="H36" s="53"/>
      <c r="I36" s="580"/>
      <c r="J36" s="53"/>
    </row>
    <row r="37" spans="1:10" s="54" customFormat="1" ht="12" customHeight="1" thickBot="1">
      <c r="A37" s="64" t="s">
        <v>1</v>
      </c>
      <c r="B37" s="97"/>
      <c r="C37" s="502" t="s">
        <v>897</v>
      </c>
      <c r="D37" s="203" t="s">
        <v>1228</v>
      </c>
      <c r="E37" s="520" t="s">
        <v>279</v>
      </c>
      <c r="F37" s="511" t="s">
        <v>3164</v>
      </c>
      <c r="G37" s="53"/>
      <c r="H37" s="53"/>
      <c r="I37" s="580"/>
      <c r="J37" s="53"/>
    </row>
    <row r="38" spans="1:10" s="54" customFormat="1" ht="12" customHeight="1">
      <c r="A38" s="66" t="s">
        <v>17</v>
      </c>
      <c r="B38" s="98" t="s">
        <v>756</v>
      </c>
      <c r="C38" s="503" t="s">
        <v>897</v>
      </c>
      <c r="D38" s="204" t="s">
        <v>1229</v>
      </c>
      <c r="E38" s="67">
        <v>0.4375</v>
      </c>
      <c r="F38" s="516" t="s">
        <v>3165</v>
      </c>
      <c r="G38" s="53"/>
      <c r="H38" s="53"/>
      <c r="I38" s="580"/>
      <c r="J38" s="53" t="s">
        <v>262</v>
      </c>
    </row>
    <row r="39" spans="1:10" s="54" customFormat="1" ht="12" customHeight="1" thickBot="1">
      <c r="A39" s="59" t="s">
        <v>1</v>
      </c>
      <c r="B39" s="97"/>
      <c r="C39" s="226" t="s">
        <v>707</v>
      </c>
      <c r="D39" s="226" t="s">
        <v>836</v>
      </c>
      <c r="E39" s="53"/>
      <c r="F39" s="53"/>
      <c r="G39" s="53"/>
      <c r="H39" s="53"/>
      <c r="I39" s="580" t="s">
        <v>280</v>
      </c>
      <c r="J39" s="510" t="str">
        <f>I23</f>
        <v>吳/葉</v>
      </c>
    </row>
    <row r="40" spans="1:10" s="54" customFormat="1" ht="12" customHeight="1" thickBot="1">
      <c r="A40" s="61" t="s">
        <v>18</v>
      </c>
      <c r="B40" s="98" t="s">
        <v>335</v>
      </c>
      <c r="C40" s="506" t="s">
        <v>707</v>
      </c>
      <c r="D40" s="506" t="s">
        <v>837</v>
      </c>
      <c r="E40" s="507"/>
      <c r="F40" s="53"/>
      <c r="G40" s="53"/>
      <c r="H40" s="53"/>
      <c r="I40" s="93">
        <v>0.37847222222222227</v>
      </c>
      <c r="J40" s="518" t="s">
        <v>3354</v>
      </c>
    </row>
    <row r="41" spans="1:10" s="54" customFormat="1" ht="12" customHeight="1" thickBot="1">
      <c r="A41" s="64" t="s">
        <v>1</v>
      </c>
      <c r="B41" s="97"/>
      <c r="C41" s="502"/>
      <c r="D41" s="203"/>
      <c r="E41" s="63" t="s">
        <v>281</v>
      </c>
      <c r="F41" s="510" t="s">
        <v>3176</v>
      </c>
      <c r="G41" s="53"/>
      <c r="H41" s="53"/>
      <c r="I41" s="68"/>
      <c r="J41" s="113"/>
    </row>
    <row r="42" spans="1:10" s="54" customFormat="1" ht="12" customHeight="1">
      <c r="A42" s="66" t="s">
        <v>19</v>
      </c>
      <c r="B42" s="98" t="s">
        <v>262</v>
      </c>
      <c r="C42" s="503"/>
      <c r="D42" s="204"/>
      <c r="E42" s="67" t="s">
        <v>262</v>
      </c>
      <c r="F42" s="520"/>
      <c r="G42" s="53"/>
      <c r="H42" s="53"/>
      <c r="I42" s="68"/>
      <c r="J42" s="113"/>
    </row>
    <row r="43" spans="1:10" s="54" customFormat="1" ht="12" customHeight="1" thickBot="1">
      <c r="A43" s="59" t="s">
        <v>1</v>
      </c>
      <c r="B43" s="97"/>
      <c r="C43" s="502" t="s">
        <v>883</v>
      </c>
      <c r="D43" s="203" t="s">
        <v>1237</v>
      </c>
      <c r="E43" s="53"/>
      <c r="F43" s="580" t="s">
        <v>282</v>
      </c>
      <c r="G43" s="510" t="str">
        <f>F41</f>
        <v>蔡/賴</v>
      </c>
      <c r="H43" s="53"/>
      <c r="I43" s="68"/>
      <c r="J43" s="113"/>
    </row>
    <row r="44" spans="1:10" s="54" customFormat="1" ht="12" customHeight="1" thickBot="1">
      <c r="A44" s="61" t="s">
        <v>20</v>
      </c>
      <c r="B44" s="98" t="s">
        <v>757</v>
      </c>
      <c r="C44" s="593" t="s">
        <v>883</v>
      </c>
      <c r="D44" s="508" t="s">
        <v>1238</v>
      </c>
      <c r="E44" s="509"/>
      <c r="F44" s="93">
        <v>0.62152777777777779</v>
      </c>
      <c r="G44" s="520" t="s">
        <v>3264</v>
      </c>
      <c r="H44" s="53"/>
      <c r="I44" s="68"/>
      <c r="J44" s="113"/>
    </row>
    <row r="45" spans="1:10" s="54" customFormat="1" ht="12" customHeight="1" thickBot="1">
      <c r="A45" s="64" t="s">
        <v>1</v>
      </c>
      <c r="B45" s="97"/>
      <c r="C45" s="502"/>
      <c r="D45" s="203"/>
      <c r="E45" s="520" t="s">
        <v>283</v>
      </c>
      <c r="F45" s="511" t="s">
        <v>3177</v>
      </c>
      <c r="G45" s="580"/>
      <c r="H45" s="53"/>
      <c r="I45" s="68"/>
      <c r="J45" s="113"/>
    </row>
    <row r="46" spans="1:10" s="54" customFormat="1" ht="12" customHeight="1">
      <c r="A46" s="66" t="s">
        <v>21</v>
      </c>
      <c r="B46" s="98" t="s">
        <v>262</v>
      </c>
      <c r="C46" s="503"/>
      <c r="D46" s="204"/>
      <c r="E46" s="67" t="s">
        <v>262</v>
      </c>
      <c r="F46" s="53"/>
      <c r="G46" s="580"/>
      <c r="H46" s="53"/>
      <c r="I46" s="68"/>
      <c r="J46" s="113"/>
    </row>
    <row r="47" spans="1:10" s="54" customFormat="1" ht="12" customHeight="1" thickBot="1">
      <c r="A47" s="59" t="s">
        <v>1</v>
      </c>
      <c r="B47" s="97"/>
      <c r="C47" s="502" t="s">
        <v>902</v>
      </c>
      <c r="D47" s="203" t="s">
        <v>1255</v>
      </c>
      <c r="E47" s="53"/>
      <c r="F47" s="53"/>
      <c r="G47" s="580" t="s">
        <v>284</v>
      </c>
      <c r="H47" s="510" t="str">
        <f>G43</f>
        <v>蔡/賴</v>
      </c>
      <c r="I47" s="68"/>
      <c r="J47" s="113"/>
    </row>
    <row r="48" spans="1:10" s="54" customFormat="1" ht="12" customHeight="1" thickBot="1">
      <c r="A48" s="61" t="s">
        <v>22</v>
      </c>
      <c r="B48" s="98" t="s">
        <v>1330</v>
      </c>
      <c r="C48" s="593" t="s">
        <v>902</v>
      </c>
      <c r="D48" s="508" t="s">
        <v>1256</v>
      </c>
      <c r="E48" s="509"/>
      <c r="F48" s="53"/>
      <c r="G48" s="93">
        <v>0.35416666666666669</v>
      </c>
      <c r="H48" s="68" t="s">
        <v>3298</v>
      </c>
      <c r="I48" s="68"/>
      <c r="J48" s="113"/>
    </row>
    <row r="49" spans="1:10" s="54" customFormat="1" ht="12" customHeight="1" thickBot="1">
      <c r="A49" s="64" t="s">
        <v>1</v>
      </c>
      <c r="B49" s="97"/>
      <c r="C49" s="502"/>
      <c r="D49" s="203"/>
      <c r="E49" s="63" t="s">
        <v>285</v>
      </c>
      <c r="F49" s="510" t="s">
        <v>3178</v>
      </c>
      <c r="G49" s="68"/>
      <c r="H49" s="68"/>
      <c r="I49" s="68"/>
      <c r="J49" s="113"/>
    </row>
    <row r="50" spans="1:10" s="54" customFormat="1" ht="12" customHeight="1">
      <c r="A50" s="66" t="s">
        <v>23</v>
      </c>
      <c r="B50" s="200"/>
      <c r="C50" s="503"/>
      <c r="D50" s="204"/>
      <c r="E50" s="67" t="s">
        <v>262</v>
      </c>
      <c r="F50" s="68"/>
      <c r="G50" s="68"/>
      <c r="H50" s="68"/>
      <c r="I50" s="68"/>
      <c r="J50" s="113"/>
    </row>
    <row r="51" spans="1:10" s="54" customFormat="1" ht="12" customHeight="1" thickBot="1">
      <c r="A51" s="59" t="s">
        <v>1</v>
      </c>
      <c r="B51" s="97"/>
      <c r="C51" s="502" t="s">
        <v>865</v>
      </c>
      <c r="D51" s="203" t="s">
        <v>1267</v>
      </c>
      <c r="E51" s="53"/>
      <c r="F51" s="68" t="s">
        <v>286</v>
      </c>
      <c r="G51" s="514" t="str">
        <f>F53</f>
        <v>蔡/黃</v>
      </c>
      <c r="H51" s="68"/>
      <c r="I51" s="68"/>
      <c r="J51" s="113"/>
    </row>
    <row r="52" spans="1:10" s="54" customFormat="1" ht="12" customHeight="1" thickBot="1">
      <c r="A52" s="61" t="s">
        <v>24</v>
      </c>
      <c r="B52" s="98" t="s">
        <v>1331</v>
      </c>
      <c r="C52" s="593" t="s">
        <v>865</v>
      </c>
      <c r="D52" s="508" t="s">
        <v>1268</v>
      </c>
      <c r="E52" s="509"/>
      <c r="F52" s="585">
        <v>0.62152777777777779</v>
      </c>
      <c r="G52" s="53" t="s">
        <v>3270</v>
      </c>
      <c r="H52" s="68"/>
      <c r="I52" s="68"/>
      <c r="J52" s="113"/>
    </row>
    <row r="53" spans="1:10" s="54" customFormat="1" ht="12" customHeight="1" thickBot="1">
      <c r="A53" s="64" t="s">
        <v>1</v>
      </c>
      <c r="B53" s="97"/>
      <c r="C53" s="597"/>
      <c r="D53" s="597"/>
      <c r="E53" s="63" t="s">
        <v>287</v>
      </c>
      <c r="F53" s="588" t="s">
        <v>3179</v>
      </c>
      <c r="G53" s="53" t="s">
        <v>3271</v>
      </c>
      <c r="H53" s="68"/>
      <c r="I53" s="68"/>
      <c r="J53" s="113"/>
    </row>
    <row r="54" spans="1:10" s="54" customFormat="1" ht="12" customHeight="1">
      <c r="A54" s="66" t="s">
        <v>25</v>
      </c>
      <c r="B54" s="200"/>
      <c r="C54" s="503"/>
      <c r="D54" s="204"/>
      <c r="E54" s="67" t="s">
        <v>262</v>
      </c>
      <c r="F54" s="516"/>
      <c r="G54" s="53"/>
      <c r="H54" s="68"/>
      <c r="I54" s="68"/>
      <c r="J54" s="113"/>
    </row>
    <row r="55" spans="1:10" s="54" customFormat="1" ht="12" customHeight="1" thickBot="1">
      <c r="A55" s="59" t="s">
        <v>1</v>
      </c>
      <c r="B55" s="97"/>
      <c r="C55" s="502" t="s">
        <v>873</v>
      </c>
      <c r="D55" s="203" t="s">
        <v>1278</v>
      </c>
      <c r="E55" s="53"/>
      <c r="F55" s="53"/>
      <c r="G55" s="53"/>
      <c r="H55" s="68" t="s">
        <v>288</v>
      </c>
      <c r="I55" s="514" t="str">
        <f>H63</f>
        <v>張/李</v>
      </c>
      <c r="J55" s="113"/>
    </row>
    <row r="56" spans="1:10" s="54" customFormat="1" ht="12" customHeight="1" thickBot="1">
      <c r="A56" s="61" t="s">
        <v>26</v>
      </c>
      <c r="B56" s="98" t="s">
        <v>760</v>
      </c>
      <c r="C56" s="593" t="s">
        <v>873</v>
      </c>
      <c r="D56" s="508" t="s">
        <v>1279</v>
      </c>
      <c r="E56" s="507"/>
      <c r="F56" s="53"/>
      <c r="G56" s="53"/>
      <c r="H56" s="585">
        <v>0.52083333333333337</v>
      </c>
      <c r="I56" s="53" t="s">
        <v>3335</v>
      </c>
      <c r="J56" s="68"/>
    </row>
    <row r="57" spans="1:10" s="54" customFormat="1" ht="12" customHeight="1" thickBot="1">
      <c r="A57" s="64" t="s">
        <v>1</v>
      </c>
      <c r="B57" s="97"/>
      <c r="C57" s="502"/>
      <c r="D57" s="203"/>
      <c r="E57" s="63" t="s">
        <v>289</v>
      </c>
      <c r="F57" s="510" t="s">
        <v>3180</v>
      </c>
      <c r="G57" s="53"/>
      <c r="H57" s="580"/>
      <c r="I57" s="53"/>
      <c r="J57" s="68"/>
    </row>
    <row r="58" spans="1:10" s="54" customFormat="1" ht="12" customHeight="1">
      <c r="A58" s="66" t="s">
        <v>27</v>
      </c>
      <c r="B58" s="98" t="s">
        <v>262</v>
      </c>
      <c r="C58" s="503"/>
      <c r="D58" s="204"/>
      <c r="E58" s="67" t="s">
        <v>262</v>
      </c>
      <c r="F58" s="68"/>
      <c r="G58" s="53"/>
      <c r="H58" s="580"/>
      <c r="I58" s="53"/>
      <c r="J58" s="68"/>
    </row>
    <row r="59" spans="1:10" s="54" customFormat="1" ht="12" customHeight="1" thickBot="1">
      <c r="A59" s="59" t="s">
        <v>1</v>
      </c>
      <c r="B59" s="97"/>
      <c r="C59" s="502" t="s">
        <v>902</v>
      </c>
      <c r="D59" s="203" t="s">
        <v>1281</v>
      </c>
      <c r="E59" s="53"/>
      <c r="F59" s="68" t="s">
        <v>290</v>
      </c>
      <c r="G59" s="521" t="str">
        <f>F61</f>
        <v>周/歐</v>
      </c>
      <c r="H59" s="580"/>
      <c r="I59" s="53"/>
      <c r="J59" s="68"/>
    </row>
    <row r="60" spans="1:10" s="54" customFormat="1" ht="12" customHeight="1" thickBot="1">
      <c r="A60" s="61" t="s">
        <v>28</v>
      </c>
      <c r="B60" s="98" t="s">
        <v>759</v>
      </c>
      <c r="C60" s="593" t="s">
        <v>902</v>
      </c>
      <c r="D60" s="508" t="s">
        <v>1282</v>
      </c>
      <c r="E60" s="509"/>
      <c r="F60" s="585">
        <v>0.62152777777777779</v>
      </c>
      <c r="G60" s="591" t="s">
        <v>3268</v>
      </c>
      <c r="H60" s="580"/>
      <c r="I60" s="53"/>
      <c r="J60" s="68"/>
    </row>
    <row r="61" spans="1:10" s="54" customFormat="1" ht="12" customHeight="1" thickBot="1">
      <c r="A61" s="64" t="s">
        <v>1</v>
      </c>
      <c r="B61" s="97"/>
      <c r="C61" s="502"/>
      <c r="D61" s="203"/>
      <c r="E61" s="63" t="s">
        <v>291</v>
      </c>
      <c r="F61" s="588" t="s">
        <v>3181</v>
      </c>
      <c r="G61" s="68"/>
      <c r="H61" s="580"/>
      <c r="I61" s="53"/>
      <c r="J61" s="68"/>
    </row>
    <row r="62" spans="1:10" s="54" customFormat="1" ht="12" customHeight="1">
      <c r="A62" s="66" t="s">
        <v>29</v>
      </c>
      <c r="B62" s="98" t="s">
        <v>262</v>
      </c>
      <c r="C62" s="503"/>
      <c r="D62" s="204"/>
      <c r="E62" s="67" t="s">
        <v>262</v>
      </c>
      <c r="F62" s="516"/>
      <c r="G62" s="68"/>
      <c r="H62" s="580"/>
      <c r="I62" s="53"/>
      <c r="J62" s="68"/>
    </row>
    <row r="63" spans="1:10" s="54" customFormat="1" ht="12" customHeight="1" thickBot="1">
      <c r="A63" s="59" t="s">
        <v>1</v>
      </c>
      <c r="B63" s="97"/>
      <c r="C63" s="502" t="s">
        <v>879</v>
      </c>
      <c r="D63" s="203" t="s">
        <v>1301</v>
      </c>
      <c r="E63" s="53"/>
      <c r="F63" s="53"/>
      <c r="G63" s="68" t="s">
        <v>292</v>
      </c>
      <c r="H63" s="586" t="str">
        <f>G67</f>
        <v>張/李</v>
      </c>
      <c r="I63" s="53"/>
      <c r="J63" s="68"/>
    </row>
    <row r="64" spans="1:10" s="54" customFormat="1" ht="12" customHeight="1" thickBot="1">
      <c r="A64" s="61" t="s">
        <v>30</v>
      </c>
      <c r="B64" s="98" t="s">
        <v>1332</v>
      </c>
      <c r="C64" s="593" t="s">
        <v>879</v>
      </c>
      <c r="D64" s="508" t="s">
        <v>1302</v>
      </c>
      <c r="E64" s="509"/>
      <c r="F64" s="53"/>
      <c r="G64" s="585">
        <v>0.35416666666666669</v>
      </c>
      <c r="H64" s="53" t="s">
        <v>3299</v>
      </c>
      <c r="I64" s="53"/>
      <c r="J64" s="68"/>
    </row>
    <row r="65" spans="1:11" s="54" customFormat="1" ht="12" customHeight="1" thickBot="1">
      <c r="A65" s="64" t="s">
        <v>1</v>
      </c>
      <c r="B65" s="97"/>
      <c r="C65" s="502"/>
      <c r="D65" s="203"/>
      <c r="E65" s="63" t="s">
        <v>293</v>
      </c>
      <c r="F65" s="517" t="s">
        <v>3182</v>
      </c>
      <c r="G65" s="580"/>
      <c r="H65" s="53"/>
      <c r="I65" s="53"/>
      <c r="J65" s="68"/>
    </row>
    <row r="66" spans="1:11" s="54" customFormat="1" ht="12" customHeight="1">
      <c r="A66" s="66" t="s">
        <v>31</v>
      </c>
      <c r="B66" s="98" t="s">
        <v>262</v>
      </c>
      <c r="C66" s="503"/>
      <c r="D66" s="204"/>
      <c r="E66" s="67" t="s">
        <v>262</v>
      </c>
      <c r="F66" s="518"/>
      <c r="G66" s="580"/>
      <c r="H66" s="53"/>
      <c r="I66" s="53"/>
      <c r="J66" s="68"/>
    </row>
    <row r="67" spans="1:11" s="54" customFormat="1" ht="12" customHeight="1" thickBot="1">
      <c r="A67" s="59" t="s">
        <v>1</v>
      </c>
      <c r="B67" s="97"/>
      <c r="C67" s="502" t="s">
        <v>3355</v>
      </c>
      <c r="D67" s="203" t="s">
        <v>1313</v>
      </c>
      <c r="E67" s="53"/>
      <c r="F67" s="68" t="s">
        <v>294</v>
      </c>
      <c r="G67" s="586" t="str">
        <f>F69</f>
        <v>張/李</v>
      </c>
      <c r="H67" s="53"/>
      <c r="I67" s="53"/>
      <c r="J67" s="68" t="s">
        <v>418</v>
      </c>
    </row>
    <row r="68" spans="1:11" s="54" customFormat="1" ht="12" customHeight="1" thickBot="1">
      <c r="A68" s="61" t="s">
        <v>32</v>
      </c>
      <c r="B68" s="505" t="s">
        <v>1333</v>
      </c>
      <c r="C68" s="593" t="s">
        <v>873</v>
      </c>
      <c r="D68" s="508" t="s">
        <v>3289</v>
      </c>
      <c r="E68" s="509"/>
      <c r="F68" s="585">
        <v>0.62152777777777779</v>
      </c>
      <c r="G68" s="53" t="s">
        <v>3265</v>
      </c>
      <c r="H68" s="53"/>
      <c r="I68" s="53"/>
      <c r="J68" s="93">
        <v>0.47569444444444442</v>
      </c>
      <c r="K68" s="115"/>
    </row>
    <row r="69" spans="1:11" s="54" customFormat="1" ht="12" customHeight="1" thickBot="1">
      <c r="A69" s="64" t="s">
        <v>1</v>
      </c>
      <c r="B69" s="97"/>
      <c r="C69" s="597" t="s">
        <v>859</v>
      </c>
      <c r="D69" s="597" t="s">
        <v>1325</v>
      </c>
      <c r="E69" s="520" t="s">
        <v>295</v>
      </c>
      <c r="F69" s="588" t="s">
        <v>3220</v>
      </c>
      <c r="G69" s="53"/>
      <c r="H69" s="53"/>
      <c r="I69" s="53"/>
      <c r="J69" s="63"/>
      <c r="K69" s="71"/>
    </row>
    <row r="70" spans="1:11" s="54" customFormat="1" ht="12" customHeight="1">
      <c r="A70" s="66" t="s">
        <v>33</v>
      </c>
      <c r="B70" s="98" t="s">
        <v>424</v>
      </c>
      <c r="C70" s="503" t="s">
        <v>859</v>
      </c>
      <c r="D70" s="205" t="s">
        <v>1326</v>
      </c>
      <c r="E70" s="67">
        <v>0.4375</v>
      </c>
      <c r="F70" s="53" t="s">
        <v>3221</v>
      </c>
      <c r="G70" s="53"/>
      <c r="H70" s="53"/>
      <c r="I70" s="53"/>
      <c r="J70" s="63"/>
    </row>
    <row r="71" spans="1:11" s="54" customFormat="1" ht="12" customHeight="1">
      <c r="A71" s="70" t="s">
        <v>1</v>
      </c>
      <c r="B71" s="99"/>
      <c r="C71" s="595"/>
      <c r="D71" s="596"/>
      <c r="E71" s="53"/>
      <c r="F71" s="53"/>
      <c r="G71" s="53"/>
      <c r="H71" s="53"/>
      <c r="I71" s="53"/>
      <c r="J71" s="63"/>
      <c r="K71" s="55" t="s">
        <v>419</v>
      </c>
    </row>
    <row r="72" spans="1:11" s="54" customFormat="1" ht="12" customHeight="1">
      <c r="A72" s="70"/>
      <c r="B72" s="99"/>
      <c r="C72" s="595"/>
      <c r="D72" s="596"/>
      <c r="E72" s="53"/>
      <c r="F72" s="53"/>
      <c r="G72" s="53"/>
      <c r="H72" s="53"/>
      <c r="I72" s="53"/>
      <c r="J72" s="63"/>
    </row>
    <row r="73" spans="1:11" s="54" customFormat="1" ht="12" customHeight="1">
      <c r="A73" s="70"/>
      <c r="B73" s="99"/>
      <c r="C73" s="595"/>
      <c r="D73" s="596"/>
      <c r="E73" s="53"/>
      <c r="F73" s="53"/>
      <c r="G73" s="53"/>
      <c r="H73" s="53"/>
      <c r="I73" s="53"/>
      <c r="J73" s="63"/>
    </row>
    <row r="74" spans="1:11" s="54" customFormat="1" ht="12" customHeight="1">
      <c r="A74" s="12" t="s">
        <v>1349</v>
      </c>
      <c r="B74" s="100"/>
      <c r="C74" s="601"/>
      <c r="D74" s="599" t="s">
        <v>3290</v>
      </c>
      <c r="E74" s="50" t="s">
        <v>1782</v>
      </c>
      <c r="F74" s="50" t="s">
        <v>1782</v>
      </c>
      <c r="G74" s="50" t="s">
        <v>1783</v>
      </c>
      <c r="H74" s="50" t="s">
        <v>1783</v>
      </c>
      <c r="I74" s="50" t="s">
        <v>1784</v>
      </c>
      <c r="J74" s="50" t="s">
        <v>1784</v>
      </c>
    </row>
    <row r="75" spans="1:11" s="57" customFormat="1" ht="12" customHeight="1">
      <c r="A75" s="50" t="s">
        <v>1350</v>
      </c>
      <c r="B75" s="97"/>
      <c r="C75" s="502"/>
      <c r="D75" s="502"/>
      <c r="E75" s="60"/>
      <c r="F75" s="60"/>
      <c r="G75" s="60"/>
      <c r="H75" s="60"/>
      <c r="I75" s="60"/>
      <c r="J75" s="114"/>
      <c r="K75" s="55" t="s">
        <v>419</v>
      </c>
    </row>
    <row r="76" spans="1:11" s="57" customFormat="1" ht="12" customHeight="1">
      <c r="A76" s="50"/>
      <c r="B76" s="97"/>
      <c r="C76" s="502"/>
      <c r="D76" s="502"/>
      <c r="E76" s="60"/>
      <c r="F76" s="60"/>
      <c r="G76" s="60"/>
      <c r="H76" s="60"/>
      <c r="I76" s="60"/>
      <c r="J76" s="114"/>
      <c r="K76" s="55"/>
    </row>
    <row r="77" spans="1:11" s="57" customFormat="1" ht="12" customHeight="1" thickBot="1">
      <c r="A77" s="50"/>
      <c r="B77" s="97"/>
      <c r="C77" s="502" t="s">
        <v>920</v>
      </c>
      <c r="D77" s="502" t="s">
        <v>1351</v>
      </c>
      <c r="E77" s="60"/>
      <c r="F77" s="60"/>
      <c r="G77" s="60"/>
      <c r="H77" s="60"/>
      <c r="I77" s="60"/>
      <c r="J77" s="114"/>
      <c r="K77" s="699" t="str">
        <f>J109</f>
        <v>陳/陳</v>
      </c>
    </row>
    <row r="78" spans="1:11" s="54" customFormat="1" ht="12" customHeight="1">
      <c r="A78" s="61" t="s">
        <v>34</v>
      </c>
      <c r="B78" s="98" t="s">
        <v>368</v>
      </c>
      <c r="C78" s="503" t="s">
        <v>920</v>
      </c>
      <c r="D78" s="204" t="s">
        <v>1352</v>
      </c>
      <c r="E78" s="62"/>
      <c r="F78" s="53"/>
      <c r="G78" s="53"/>
      <c r="H78" s="53"/>
      <c r="I78" s="53"/>
      <c r="J78" s="580" t="s">
        <v>418</v>
      </c>
      <c r="K78" s="697" t="s">
        <v>3361</v>
      </c>
    </row>
    <row r="79" spans="1:11" s="54" customFormat="1" ht="12" customHeight="1" thickBot="1">
      <c r="A79" s="64" t="s">
        <v>1</v>
      </c>
      <c r="B79" s="97"/>
      <c r="C79" s="502" t="s">
        <v>867</v>
      </c>
      <c r="D79" s="203" t="s">
        <v>1374</v>
      </c>
      <c r="E79" s="65" t="s">
        <v>296</v>
      </c>
      <c r="F79" s="523" t="s">
        <v>3167</v>
      </c>
      <c r="G79" s="53"/>
      <c r="H79" s="53"/>
      <c r="I79" s="53"/>
      <c r="J79" s="585">
        <v>0.47569444444444442</v>
      </c>
    </row>
    <row r="80" spans="1:11" s="54" customFormat="1" ht="12" customHeight="1" thickBot="1">
      <c r="A80" s="66" t="s">
        <v>35</v>
      </c>
      <c r="B80" s="505" t="s">
        <v>369</v>
      </c>
      <c r="C80" s="593" t="s">
        <v>867</v>
      </c>
      <c r="D80" s="508" t="s">
        <v>1375</v>
      </c>
      <c r="E80" s="512">
        <v>0.4375</v>
      </c>
      <c r="F80" s="590" t="s">
        <v>3168</v>
      </c>
      <c r="G80" s="53"/>
      <c r="H80" s="53"/>
      <c r="I80" s="53"/>
      <c r="J80" s="580"/>
    </row>
    <row r="81" spans="1:10" s="54" customFormat="1" ht="12" customHeight="1" thickBot="1">
      <c r="A81" s="59" t="s">
        <v>1</v>
      </c>
      <c r="B81" s="97"/>
      <c r="C81" s="502"/>
      <c r="D81" s="203"/>
      <c r="E81" s="53"/>
      <c r="F81" s="580" t="s">
        <v>297</v>
      </c>
      <c r="G81" s="510" t="str">
        <f>F79</f>
        <v>陳/陳</v>
      </c>
      <c r="H81" s="53"/>
      <c r="I81" s="53"/>
      <c r="J81" s="580"/>
    </row>
    <row r="82" spans="1:10" s="54" customFormat="1" ht="12" customHeight="1">
      <c r="A82" s="61" t="s">
        <v>36</v>
      </c>
      <c r="B82" s="98" t="s">
        <v>262</v>
      </c>
      <c r="C82" s="503"/>
      <c r="D82" s="204"/>
      <c r="E82" s="69"/>
      <c r="F82" s="93">
        <v>0.62152777777777779</v>
      </c>
      <c r="G82" s="520" t="s">
        <v>3269</v>
      </c>
      <c r="H82" s="53"/>
      <c r="I82" s="53"/>
      <c r="J82" s="580"/>
    </row>
    <row r="83" spans="1:10" s="54" customFormat="1" ht="12" customHeight="1" thickBot="1">
      <c r="A83" s="64" t="s">
        <v>1</v>
      </c>
      <c r="B83" s="97"/>
      <c r="C83" s="502" t="s">
        <v>902</v>
      </c>
      <c r="D83" s="203" t="s">
        <v>1386</v>
      </c>
      <c r="E83" s="65" t="s">
        <v>298</v>
      </c>
      <c r="F83" s="514" t="s">
        <v>3183</v>
      </c>
      <c r="G83" s="580"/>
      <c r="H83" s="53"/>
      <c r="I83" s="53"/>
      <c r="J83" s="580"/>
    </row>
    <row r="84" spans="1:10" s="54" customFormat="1" ht="12" customHeight="1" thickBot="1">
      <c r="A84" s="66" t="s">
        <v>37</v>
      </c>
      <c r="B84" s="505" t="s">
        <v>1343</v>
      </c>
      <c r="C84" s="593" t="s">
        <v>902</v>
      </c>
      <c r="D84" s="508" t="s">
        <v>1387</v>
      </c>
      <c r="E84" s="512" t="s">
        <v>262</v>
      </c>
      <c r="F84" s="517"/>
      <c r="G84" s="580"/>
      <c r="H84" s="53"/>
      <c r="I84" s="53"/>
      <c r="J84" s="580"/>
    </row>
    <row r="85" spans="1:10" s="54" customFormat="1" ht="12" customHeight="1" thickBot="1">
      <c r="A85" s="59" t="s">
        <v>1</v>
      </c>
      <c r="B85" s="97"/>
      <c r="C85" s="502"/>
      <c r="D85" s="203"/>
      <c r="E85" s="53"/>
      <c r="F85" s="53"/>
      <c r="G85" s="580" t="s">
        <v>299</v>
      </c>
      <c r="H85" s="510" t="str">
        <f>G81</f>
        <v>陳/陳</v>
      </c>
      <c r="I85" s="53"/>
      <c r="J85" s="580"/>
    </row>
    <row r="86" spans="1:10" s="54" customFormat="1" ht="12" customHeight="1">
      <c r="A86" s="61" t="s">
        <v>38</v>
      </c>
      <c r="B86" s="98"/>
      <c r="C86" s="503"/>
      <c r="D86" s="204"/>
      <c r="E86" s="63"/>
      <c r="F86" s="53"/>
      <c r="G86" s="93">
        <v>0.375</v>
      </c>
      <c r="H86" s="520" t="s">
        <v>3301</v>
      </c>
      <c r="I86" s="53"/>
      <c r="J86" s="580"/>
    </row>
    <row r="87" spans="1:10" s="54" customFormat="1" ht="12" customHeight="1" thickBot="1">
      <c r="A87" s="64" t="s">
        <v>1</v>
      </c>
      <c r="B87" s="97"/>
      <c r="C87" s="502" t="s">
        <v>897</v>
      </c>
      <c r="D87" s="203" t="s">
        <v>1398</v>
      </c>
      <c r="E87" s="65" t="s">
        <v>300</v>
      </c>
      <c r="F87" s="521" t="s">
        <v>3184</v>
      </c>
      <c r="G87" s="68"/>
      <c r="H87" s="580"/>
      <c r="I87" s="53"/>
      <c r="J87" s="580"/>
    </row>
    <row r="88" spans="1:10" s="54" customFormat="1" ht="12" customHeight="1" thickBot="1">
      <c r="A88" s="66" t="s">
        <v>39</v>
      </c>
      <c r="B88" s="505" t="s">
        <v>371</v>
      </c>
      <c r="C88" s="593" t="s">
        <v>897</v>
      </c>
      <c r="D88" s="508" t="s">
        <v>1399</v>
      </c>
      <c r="E88" s="519" t="s">
        <v>262</v>
      </c>
      <c r="F88" s="590"/>
      <c r="G88" s="68"/>
      <c r="H88" s="580"/>
      <c r="I88" s="53"/>
      <c r="J88" s="580"/>
    </row>
    <row r="89" spans="1:10" s="54" customFormat="1" ht="12" customHeight="1" thickBot="1">
      <c r="A89" s="59" t="s">
        <v>1</v>
      </c>
      <c r="B89" s="97"/>
      <c r="C89" s="502"/>
      <c r="D89" s="203"/>
      <c r="E89" s="53"/>
      <c r="F89" s="580" t="s">
        <v>301</v>
      </c>
      <c r="G89" s="68" t="str">
        <f>F87</f>
        <v>李/王</v>
      </c>
      <c r="H89" s="580"/>
      <c r="I89" s="53"/>
      <c r="J89" s="580"/>
    </row>
    <row r="90" spans="1:10" s="54" customFormat="1" ht="12" customHeight="1">
      <c r="A90" s="61" t="s">
        <v>40</v>
      </c>
      <c r="B90" s="98" t="s">
        <v>262</v>
      </c>
      <c r="C90" s="503"/>
      <c r="D90" s="204"/>
      <c r="E90" s="69"/>
      <c r="F90" s="93">
        <v>0.62152777777777779</v>
      </c>
      <c r="G90" s="516" t="s">
        <v>3266</v>
      </c>
      <c r="H90" s="580"/>
      <c r="I90" s="53"/>
      <c r="J90" s="580"/>
    </row>
    <row r="91" spans="1:10" s="54" customFormat="1" ht="12" customHeight="1" thickBot="1">
      <c r="A91" s="64" t="s">
        <v>1</v>
      </c>
      <c r="B91" s="97"/>
      <c r="C91" s="600" t="s">
        <v>869</v>
      </c>
      <c r="D91" s="219" t="s">
        <v>1411</v>
      </c>
      <c r="E91" s="65" t="s">
        <v>302</v>
      </c>
      <c r="F91" s="113" t="s">
        <v>3185</v>
      </c>
      <c r="G91" s="53"/>
      <c r="H91" s="580"/>
      <c r="I91" s="53"/>
      <c r="J91" s="580"/>
    </row>
    <row r="92" spans="1:10" s="54" customFormat="1" ht="12" customHeight="1" thickBot="1">
      <c r="A92" s="66" t="s">
        <v>41</v>
      </c>
      <c r="B92" s="505" t="s">
        <v>372</v>
      </c>
      <c r="C92" s="593" t="s">
        <v>869</v>
      </c>
      <c r="D92" s="508" t="s">
        <v>1412</v>
      </c>
      <c r="E92" s="519" t="s">
        <v>262</v>
      </c>
      <c r="F92" s="513"/>
      <c r="G92" s="53"/>
      <c r="H92" s="580"/>
      <c r="I92" s="53"/>
      <c r="J92" s="580"/>
    </row>
    <row r="93" spans="1:10" s="54" customFormat="1" ht="12" customHeight="1" thickBot="1">
      <c r="A93" s="59" t="s">
        <v>1</v>
      </c>
      <c r="B93" s="97"/>
      <c r="C93" s="502"/>
      <c r="D93" s="203"/>
      <c r="E93" s="53"/>
      <c r="F93" s="53"/>
      <c r="G93" s="53"/>
      <c r="H93" s="580" t="s">
        <v>303</v>
      </c>
      <c r="I93" s="510" t="str">
        <f>H85</f>
        <v>陳/陳</v>
      </c>
      <c r="J93" s="580"/>
    </row>
    <row r="94" spans="1:10" s="54" customFormat="1" ht="12" customHeight="1">
      <c r="A94" s="61" t="s">
        <v>42</v>
      </c>
      <c r="B94" s="98" t="s">
        <v>262</v>
      </c>
      <c r="C94" s="503"/>
      <c r="D94" s="204"/>
      <c r="E94" s="62"/>
      <c r="F94" s="53"/>
      <c r="G94" s="53"/>
      <c r="H94" s="93">
        <v>0.52083333333333337</v>
      </c>
      <c r="I94" s="520" t="s">
        <v>3334</v>
      </c>
      <c r="J94" s="580"/>
    </row>
    <row r="95" spans="1:10" s="54" customFormat="1" ht="12" customHeight="1" thickBot="1">
      <c r="A95" s="64" t="s">
        <v>1</v>
      </c>
      <c r="B95" s="97" t="s">
        <v>1329</v>
      </c>
      <c r="C95" s="502" t="s">
        <v>883</v>
      </c>
      <c r="D95" s="203" t="s">
        <v>1423</v>
      </c>
      <c r="E95" s="65" t="s">
        <v>304</v>
      </c>
      <c r="F95" s="521" t="s">
        <v>3170</v>
      </c>
      <c r="G95" s="53"/>
      <c r="H95" s="68"/>
      <c r="I95" s="580"/>
      <c r="J95" s="580"/>
    </row>
    <row r="96" spans="1:10" s="54" customFormat="1" ht="12" customHeight="1" thickBot="1">
      <c r="A96" s="66" t="s">
        <v>43</v>
      </c>
      <c r="B96" s="505" t="s">
        <v>373</v>
      </c>
      <c r="C96" s="593" t="s">
        <v>883</v>
      </c>
      <c r="D96" s="508" t="s">
        <v>1424</v>
      </c>
      <c r="E96" s="512" t="s">
        <v>262</v>
      </c>
      <c r="F96" s="522"/>
      <c r="G96" s="53"/>
      <c r="H96" s="68"/>
      <c r="I96" s="580"/>
      <c r="J96" s="580"/>
    </row>
    <row r="97" spans="1:10" s="54" customFormat="1" ht="12" customHeight="1" thickBot="1">
      <c r="A97" s="59" t="s">
        <v>1</v>
      </c>
      <c r="B97" s="97"/>
      <c r="C97" s="502"/>
      <c r="D97" s="203"/>
      <c r="E97" s="53"/>
      <c r="F97" s="68" t="s">
        <v>305</v>
      </c>
      <c r="G97" s="521" t="str">
        <f>F99</f>
        <v>翁/陳</v>
      </c>
      <c r="H97" s="68"/>
      <c r="I97" s="580"/>
      <c r="J97" s="580"/>
    </row>
    <row r="98" spans="1:10" s="54" customFormat="1" ht="12" customHeight="1">
      <c r="A98" s="61" t="s">
        <v>44</v>
      </c>
      <c r="B98" s="98"/>
      <c r="C98" s="503"/>
      <c r="D98" s="204"/>
      <c r="E98" s="63"/>
      <c r="F98" s="585">
        <v>0.64583333333333337</v>
      </c>
      <c r="G98" s="591" t="s">
        <v>3272</v>
      </c>
      <c r="H98" s="68"/>
      <c r="I98" s="580"/>
      <c r="J98" s="580"/>
    </row>
    <row r="99" spans="1:10" s="54" customFormat="1" ht="12" customHeight="1" thickBot="1">
      <c r="A99" s="64" t="s">
        <v>1</v>
      </c>
      <c r="B99" s="97"/>
      <c r="C99" s="502" t="s">
        <v>897</v>
      </c>
      <c r="D99" s="203" t="s">
        <v>1435</v>
      </c>
      <c r="E99" s="65" t="s">
        <v>306</v>
      </c>
      <c r="F99" s="586" t="s">
        <v>3186</v>
      </c>
      <c r="G99" s="68"/>
      <c r="H99" s="68"/>
      <c r="I99" s="580"/>
      <c r="J99" s="580"/>
    </row>
    <row r="100" spans="1:10" s="54" customFormat="1" ht="12" customHeight="1" thickBot="1">
      <c r="A100" s="66" t="s">
        <v>45</v>
      </c>
      <c r="B100" s="505" t="s">
        <v>1334</v>
      </c>
      <c r="C100" s="593" t="s">
        <v>897</v>
      </c>
      <c r="D100" s="508" t="s">
        <v>1436</v>
      </c>
      <c r="E100" s="519" t="s">
        <v>262</v>
      </c>
      <c r="F100" s="513"/>
      <c r="G100" s="68"/>
      <c r="H100" s="68"/>
      <c r="I100" s="580"/>
      <c r="J100" s="698"/>
    </row>
    <row r="101" spans="1:10" s="54" customFormat="1" ht="12" customHeight="1" thickBot="1">
      <c r="A101" s="59" t="s">
        <v>1</v>
      </c>
      <c r="B101" s="97"/>
      <c r="C101" s="502"/>
      <c r="D101" s="203"/>
      <c r="E101" s="53"/>
      <c r="F101" s="53"/>
      <c r="G101" s="68" t="s">
        <v>307</v>
      </c>
      <c r="H101" s="514" t="str">
        <f>G105</f>
        <v>張/陳</v>
      </c>
      <c r="I101" s="580"/>
      <c r="J101" s="698"/>
    </row>
    <row r="102" spans="1:10" s="54" customFormat="1" ht="12" customHeight="1">
      <c r="A102" s="61" t="s">
        <v>46</v>
      </c>
      <c r="B102" s="98"/>
      <c r="C102" s="503"/>
      <c r="D102" s="204"/>
      <c r="E102" s="63"/>
      <c r="F102" s="53"/>
      <c r="G102" s="585">
        <v>0.375</v>
      </c>
      <c r="H102" s="53" t="s">
        <v>3302</v>
      </c>
      <c r="I102" s="580"/>
      <c r="J102" s="698"/>
    </row>
    <row r="103" spans="1:10" s="54" customFormat="1" ht="12" customHeight="1" thickBot="1">
      <c r="A103" s="64" t="s">
        <v>1</v>
      </c>
      <c r="B103" s="97"/>
      <c r="C103" s="502" t="s">
        <v>902</v>
      </c>
      <c r="D103" s="203" t="s">
        <v>1445</v>
      </c>
      <c r="E103" s="65" t="s">
        <v>308</v>
      </c>
      <c r="F103" s="521" t="s">
        <v>3187</v>
      </c>
      <c r="G103" s="580"/>
      <c r="H103" s="53"/>
      <c r="I103" s="580"/>
      <c r="J103" s="698"/>
    </row>
    <row r="104" spans="1:10" s="54" customFormat="1" ht="12" customHeight="1" thickBot="1">
      <c r="A104" s="66" t="s">
        <v>47</v>
      </c>
      <c r="B104" s="505" t="s">
        <v>1335</v>
      </c>
      <c r="C104" s="593" t="s">
        <v>902</v>
      </c>
      <c r="D104" s="508" t="s">
        <v>1446</v>
      </c>
      <c r="E104" s="519" t="s">
        <v>262</v>
      </c>
      <c r="F104" s="522"/>
      <c r="G104" s="580"/>
      <c r="H104" s="53"/>
      <c r="I104" s="580"/>
      <c r="J104" s="698"/>
    </row>
    <row r="105" spans="1:10" s="54" customFormat="1" ht="12" customHeight="1" thickBot="1">
      <c r="A105" s="59" t="s">
        <v>1</v>
      </c>
      <c r="B105" s="97"/>
      <c r="C105" s="502"/>
      <c r="D105" s="203"/>
      <c r="E105" s="53"/>
      <c r="F105" s="68" t="s">
        <v>309</v>
      </c>
      <c r="G105" s="586" t="str">
        <f>F107</f>
        <v>張/陳</v>
      </c>
      <c r="H105" s="53"/>
      <c r="I105" s="580"/>
      <c r="J105" s="698"/>
    </row>
    <row r="106" spans="1:10" s="54" customFormat="1" ht="12" customHeight="1">
      <c r="A106" s="61" t="s">
        <v>48</v>
      </c>
      <c r="B106" s="98"/>
      <c r="C106" s="503"/>
      <c r="D106" s="204"/>
      <c r="E106" s="63"/>
      <c r="F106" s="585">
        <v>0.64583333333333337</v>
      </c>
      <c r="G106" s="53" t="s">
        <v>3278</v>
      </c>
      <c r="H106" s="53"/>
      <c r="I106" s="580"/>
      <c r="J106" s="698"/>
    </row>
    <row r="107" spans="1:10" s="54" customFormat="1" ht="12" customHeight="1" thickBot="1">
      <c r="A107" s="64" t="s">
        <v>1</v>
      </c>
      <c r="B107" s="97"/>
      <c r="C107" s="226" t="s">
        <v>828</v>
      </c>
      <c r="D107" s="226" t="s">
        <v>834</v>
      </c>
      <c r="E107" s="65" t="s">
        <v>310</v>
      </c>
      <c r="F107" s="586" t="s">
        <v>3188</v>
      </c>
      <c r="G107" s="53"/>
      <c r="H107" s="53"/>
      <c r="I107" s="580"/>
      <c r="J107" s="698"/>
    </row>
    <row r="108" spans="1:10" s="54" customFormat="1" ht="12" customHeight="1" thickBot="1">
      <c r="A108" s="66" t="s">
        <v>49</v>
      </c>
      <c r="B108" s="505" t="s">
        <v>350</v>
      </c>
      <c r="C108" s="506" t="s">
        <v>828</v>
      </c>
      <c r="D108" s="506" t="s">
        <v>835</v>
      </c>
      <c r="E108" s="512" t="s">
        <v>262</v>
      </c>
      <c r="F108" s="513"/>
      <c r="G108" s="53"/>
      <c r="H108" s="53"/>
      <c r="I108" s="580"/>
      <c r="J108" s="698" t="s">
        <v>262</v>
      </c>
    </row>
    <row r="109" spans="1:10" s="54" customFormat="1" ht="12" customHeight="1" thickBot="1">
      <c r="A109" s="59" t="s">
        <v>1</v>
      </c>
      <c r="B109" s="97"/>
      <c r="C109" s="502" t="s">
        <v>855</v>
      </c>
      <c r="D109" s="203" t="s">
        <v>1449</v>
      </c>
      <c r="E109" s="53"/>
      <c r="F109" s="53"/>
      <c r="G109" s="53"/>
      <c r="H109" s="53"/>
      <c r="I109" s="580" t="s">
        <v>311</v>
      </c>
      <c r="J109" s="588" t="str">
        <f>I93</f>
        <v>陳/陳</v>
      </c>
    </row>
    <row r="110" spans="1:10" s="54" customFormat="1" ht="12" customHeight="1" thickBot="1">
      <c r="A110" s="61" t="s">
        <v>50</v>
      </c>
      <c r="B110" s="505" t="s">
        <v>1336</v>
      </c>
      <c r="C110" s="593" t="s">
        <v>855</v>
      </c>
      <c r="D110" s="508" t="s">
        <v>1450</v>
      </c>
      <c r="E110" s="507"/>
      <c r="F110" s="53"/>
      <c r="G110" s="53"/>
      <c r="H110" s="53"/>
      <c r="I110" s="93">
        <v>0.37847222222222227</v>
      </c>
      <c r="J110" s="516" t="s">
        <v>3352</v>
      </c>
    </row>
    <row r="111" spans="1:10" s="54" customFormat="1" ht="12" customHeight="1" thickBot="1">
      <c r="A111" s="64" t="s">
        <v>1</v>
      </c>
      <c r="B111" s="97"/>
      <c r="C111" s="502" t="s">
        <v>859</v>
      </c>
      <c r="D111" s="203" t="s">
        <v>1464</v>
      </c>
      <c r="E111" s="63" t="s">
        <v>312</v>
      </c>
      <c r="F111" s="510" t="s">
        <v>3217</v>
      </c>
      <c r="G111" s="53"/>
      <c r="H111" s="53"/>
      <c r="I111" s="68"/>
      <c r="J111" s="53"/>
    </row>
    <row r="112" spans="1:10" s="54" customFormat="1" ht="12" customHeight="1">
      <c r="A112" s="66" t="s">
        <v>51</v>
      </c>
      <c r="B112" s="98" t="s">
        <v>1337</v>
      </c>
      <c r="C112" s="503" t="s">
        <v>859</v>
      </c>
      <c r="D112" s="204" t="s">
        <v>1465</v>
      </c>
      <c r="E112" s="67">
        <v>0.4375</v>
      </c>
      <c r="F112" s="520" t="s">
        <v>3218</v>
      </c>
      <c r="G112" s="53"/>
      <c r="H112" s="53"/>
      <c r="I112" s="68"/>
      <c r="J112" s="53"/>
    </row>
    <row r="113" spans="1:10" s="54" customFormat="1" ht="12" customHeight="1" thickBot="1">
      <c r="A113" s="59" t="s">
        <v>1</v>
      </c>
      <c r="B113" s="97"/>
      <c r="C113" s="502"/>
      <c r="D113" s="203"/>
      <c r="E113" s="53"/>
      <c r="F113" s="580" t="s">
        <v>313</v>
      </c>
      <c r="G113" s="63" t="str">
        <f>F111</f>
        <v>林/陳</v>
      </c>
      <c r="H113" s="53"/>
      <c r="I113" s="68"/>
      <c r="J113" s="53"/>
    </row>
    <row r="114" spans="1:10" s="54" customFormat="1" ht="12" customHeight="1">
      <c r="A114" s="61" t="s">
        <v>52</v>
      </c>
      <c r="B114" s="98"/>
      <c r="C114" s="503"/>
      <c r="D114" s="204"/>
      <c r="E114" s="63"/>
      <c r="F114" s="93">
        <v>0.64583333333333337</v>
      </c>
      <c r="G114" s="518" t="s">
        <v>3273</v>
      </c>
      <c r="H114" s="53"/>
      <c r="I114" s="68"/>
      <c r="J114" s="53"/>
    </row>
    <row r="115" spans="1:10" s="54" customFormat="1" ht="12" customHeight="1" thickBot="1">
      <c r="A115" s="64" t="s">
        <v>1</v>
      </c>
      <c r="B115" s="97"/>
      <c r="C115" s="502" t="s">
        <v>883</v>
      </c>
      <c r="D115" s="203" t="s">
        <v>1482</v>
      </c>
      <c r="E115" s="65" t="s">
        <v>314</v>
      </c>
      <c r="F115" s="113" t="s">
        <v>3189</v>
      </c>
      <c r="G115" s="68"/>
      <c r="H115" s="53"/>
      <c r="I115" s="68"/>
      <c r="J115" s="53"/>
    </row>
    <row r="116" spans="1:10" s="54" customFormat="1" ht="12" customHeight="1" thickBot="1">
      <c r="A116" s="66" t="s">
        <v>53</v>
      </c>
      <c r="B116" s="505" t="s">
        <v>378</v>
      </c>
      <c r="C116" s="593" t="s">
        <v>883</v>
      </c>
      <c r="D116" s="508" t="s">
        <v>1483</v>
      </c>
      <c r="E116" s="519" t="s">
        <v>262</v>
      </c>
      <c r="F116" s="513"/>
      <c r="G116" s="68"/>
      <c r="H116" s="53"/>
      <c r="I116" s="68"/>
      <c r="J116" s="53"/>
    </row>
    <row r="117" spans="1:10" s="54" customFormat="1" ht="12" customHeight="1" thickBot="1">
      <c r="A117" s="59" t="s">
        <v>1</v>
      </c>
      <c r="B117" s="97"/>
      <c r="C117" s="502"/>
      <c r="D117" s="203"/>
      <c r="E117" s="53"/>
      <c r="F117" s="53"/>
      <c r="G117" s="68" t="s">
        <v>315</v>
      </c>
      <c r="H117" s="523" t="str">
        <f>G121</f>
        <v>汪/黃</v>
      </c>
      <c r="I117" s="68"/>
      <c r="J117" s="53"/>
    </row>
    <row r="118" spans="1:10" s="54" customFormat="1" ht="12" customHeight="1">
      <c r="A118" s="61" t="s">
        <v>54</v>
      </c>
      <c r="B118" s="98"/>
      <c r="C118" s="503"/>
      <c r="D118" s="204"/>
      <c r="E118" s="63"/>
      <c r="F118" s="53"/>
      <c r="G118" s="585">
        <v>0.375</v>
      </c>
      <c r="H118" s="68" t="s">
        <v>3303</v>
      </c>
      <c r="I118" s="68"/>
      <c r="J118" s="53"/>
    </row>
    <row r="119" spans="1:10" s="54" customFormat="1" ht="12" customHeight="1" thickBot="1">
      <c r="A119" s="64" t="s">
        <v>1</v>
      </c>
      <c r="B119" s="97"/>
      <c r="C119" s="502" t="s">
        <v>869</v>
      </c>
      <c r="D119" s="203" t="s">
        <v>1488</v>
      </c>
      <c r="E119" s="65" t="s">
        <v>316</v>
      </c>
      <c r="F119" s="521" t="s">
        <v>3190</v>
      </c>
      <c r="G119" s="580"/>
      <c r="H119" s="68"/>
      <c r="I119" s="68"/>
      <c r="J119" s="53"/>
    </row>
    <row r="120" spans="1:10" s="54" customFormat="1" ht="12" customHeight="1" thickBot="1">
      <c r="A120" s="66" t="s">
        <v>55</v>
      </c>
      <c r="B120" s="505" t="s">
        <v>1338</v>
      </c>
      <c r="C120" s="593" t="s">
        <v>869</v>
      </c>
      <c r="D120" s="508" t="s">
        <v>1489</v>
      </c>
      <c r="E120" s="512" t="s">
        <v>262</v>
      </c>
      <c r="F120" s="522"/>
      <c r="G120" s="580"/>
      <c r="H120" s="68"/>
      <c r="I120" s="68"/>
      <c r="J120" s="53"/>
    </row>
    <row r="121" spans="1:10" s="54" customFormat="1" ht="12" customHeight="1" thickBot="1">
      <c r="A121" s="59" t="s">
        <v>1</v>
      </c>
      <c r="B121" s="97"/>
      <c r="C121" s="502"/>
      <c r="D121" s="203"/>
      <c r="E121" s="53"/>
      <c r="F121" s="68" t="s">
        <v>317</v>
      </c>
      <c r="G121" s="586" t="str">
        <f>F123</f>
        <v>汪/黃</v>
      </c>
      <c r="H121" s="68"/>
      <c r="I121" s="68"/>
      <c r="J121" s="53"/>
    </row>
    <row r="122" spans="1:10" s="54" customFormat="1" ht="12" customHeight="1">
      <c r="A122" s="61" t="s">
        <v>56</v>
      </c>
      <c r="B122" s="98"/>
      <c r="C122" s="503"/>
      <c r="D122" s="204"/>
      <c r="E122" s="63"/>
      <c r="F122" s="585">
        <v>0.64583333333333337</v>
      </c>
      <c r="G122" s="592" t="s">
        <v>3274</v>
      </c>
      <c r="H122" s="68"/>
      <c r="I122" s="68"/>
      <c r="J122" s="53"/>
    </row>
    <row r="123" spans="1:10" s="54" customFormat="1" ht="12" customHeight="1" thickBot="1">
      <c r="A123" s="64" t="s">
        <v>1</v>
      </c>
      <c r="B123" s="97"/>
      <c r="C123" s="600" t="s">
        <v>883</v>
      </c>
      <c r="D123" s="219" t="s">
        <v>1503</v>
      </c>
      <c r="E123" s="65" t="s">
        <v>318</v>
      </c>
      <c r="F123" s="586" t="s">
        <v>3191</v>
      </c>
      <c r="G123" s="53"/>
      <c r="H123" s="68"/>
      <c r="I123" s="68"/>
      <c r="J123" s="53"/>
    </row>
    <row r="124" spans="1:10" s="54" customFormat="1" ht="12" customHeight="1" thickBot="1">
      <c r="A124" s="66" t="s">
        <v>57</v>
      </c>
      <c r="B124" s="505" t="s">
        <v>380</v>
      </c>
      <c r="C124" s="593" t="s">
        <v>883</v>
      </c>
      <c r="D124" s="508" t="s">
        <v>1504</v>
      </c>
      <c r="E124" s="519" t="s">
        <v>262</v>
      </c>
      <c r="F124" s="53"/>
      <c r="G124" s="53"/>
      <c r="H124" s="68"/>
      <c r="I124" s="68"/>
      <c r="J124" s="53"/>
    </row>
    <row r="125" spans="1:10" s="54" customFormat="1" ht="12" customHeight="1" thickBot="1">
      <c r="A125" s="59" t="s">
        <v>1</v>
      </c>
      <c r="B125" s="97"/>
      <c r="C125" s="502"/>
      <c r="D125" s="203"/>
      <c r="E125" s="53"/>
      <c r="F125" s="53"/>
      <c r="G125" s="53"/>
      <c r="H125" s="68" t="s">
        <v>319</v>
      </c>
      <c r="I125" s="514" t="str">
        <f>H133</f>
        <v>呂/詹</v>
      </c>
      <c r="J125" s="53"/>
    </row>
    <row r="126" spans="1:10" s="54" customFormat="1" ht="12" customHeight="1">
      <c r="A126" s="61" t="s">
        <v>58</v>
      </c>
      <c r="B126" s="98" t="s">
        <v>262</v>
      </c>
      <c r="C126" s="503"/>
      <c r="D126" s="204"/>
      <c r="E126" s="62"/>
      <c r="F126" s="53"/>
      <c r="G126" s="53"/>
      <c r="H126" s="585">
        <v>0.52083333333333337</v>
      </c>
      <c r="I126" s="592" t="s">
        <v>3333</v>
      </c>
      <c r="J126" s="53"/>
    </row>
    <row r="127" spans="1:10" s="54" customFormat="1" ht="12" customHeight="1" thickBot="1">
      <c r="A127" s="64" t="s">
        <v>1</v>
      </c>
      <c r="B127" s="97"/>
      <c r="C127" s="502" t="s">
        <v>859</v>
      </c>
      <c r="D127" s="203" t="s">
        <v>1518</v>
      </c>
      <c r="E127" s="65" t="s">
        <v>320</v>
      </c>
      <c r="F127" s="521" t="s">
        <v>3192</v>
      </c>
      <c r="G127" s="53"/>
      <c r="H127" s="580"/>
      <c r="I127" s="53"/>
      <c r="J127" s="53"/>
    </row>
    <row r="128" spans="1:10" s="54" customFormat="1" ht="12" customHeight="1" thickBot="1">
      <c r="A128" s="66" t="s">
        <v>59</v>
      </c>
      <c r="B128" s="505" t="s">
        <v>1339</v>
      </c>
      <c r="C128" s="593" t="s">
        <v>859</v>
      </c>
      <c r="D128" s="508" t="s">
        <v>1519</v>
      </c>
      <c r="E128" s="512" t="s">
        <v>262</v>
      </c>
      <c r="F128" s="522"/>
      <c r="G128" s="53"/>
      <c r="H128" s="580"/>
      <c r="I128" s="53"/>
      <c r="J128" s="53"/>
    </row>
    <row r="129" spans="1:10" s="54" customFormat="1" ht="12" customHeight="1" thickBot="1">
      <c r="A129" s="59" t="s">
        <v>1</v>
      </c>
      <c r="B129" s="97"/>
      <c r="C129" s="502"/>
      <c r="D129" s="203"/>
      <c r="E129" s="53"/>
      <c r="F129" s="68" t="s">
        <v>321</v>
      </c>
      <c r="G129" s="523" t="str">
        <f>F131</f>
        <v>何/黃</v>
      </c>
      <c r="H129" s="580"/>
      <c r="I129" s="53"/>
      <c r="J129" s="53"/>
    </row>
    <row r="130" spans="1:10" s="54" customFormat="1" ht="12" customHeight="1">
      <c r="A130" s="61" t="s">
        <v>60</v>
      </c>
      <c r="B130" s="98"/>
      <c r="C130" s="503"/>
      <c r="D130" s="204"/>
      <c r="E130" s="69"/>
      <c r="F130" s="585">
        <v>0.64583333333333337</v>
      </c>
      <c r="G130" s="591" t="s">
        <v>3275</v>
      </c>
      <c r="H130" s="580"/>
      <c r="I130" s="53"/>
      <c r="J130" s="53"/>
    </row>
    <row r="131" spans="1:10" s="54" customFormat="1" ht="12" customHeight="1" thickBot="1">
      <c r="A131" s="64" t="s">
        <v>1</v>
      </c>
      <c r="B131" s="97"/>
      <c r="C131" s="502" t="s">
        <v>883</v>
      </c>
      <c r="D131" s="203" t="s">
        <v>1524</v>
      </c>
      <c r="E131" s="65" t="s">
        <v>322</v>
      </c>
      <c r="F131" s="586" t="s">
        <v>3193</v>
      </c>
      <c r="G131" s="68"/>
      <c r="H131" s="580"/>
      <c r="I131" s="53"/>
      <c r="J131" s="53"/>
    </row>
    <row r="132" spans="1:10" s="54" customFormat="1" ht="12" customHeight="1" thickBot="1">
      <c r="A132" s="66" t="s">
        <v>61</v>
      </c>
      <c r="B132" s="505" t="s">
        <v>1340</v>
      </c>
      <c r="C132" s="593" t="s">
        <v>883</v>
      </c>
      <c r="D132" s="508" t="s">
        <v>1525</v>
      </c>
      <c r="E132" s="512" t="s">
        <v>262</v>
      </c>
      <c r="F132" s="513"/>
      <c r="G132" s="68"/>
      <c r="H132" s="580"/>
      <c r="I132" s="53"/>
      <c r="J132" s="53"/>
    </row>
    <row r="133" spans="1:10" s="54" customFormat="1" ht="12" customHeight="1" thickBot="1">
      <c r="A133" s="59" t="s">
        <v>1</v>
      </c>
      <c r="B133" s="97"/>
      <c r="C133" s="502"/>
      <c r="D133" s="203"/>
      <c r="E133" s="53"/>
      <c r="F133" s="53"/>
      <c r="G133" s="68" t="s">
        <v>323</v>
      </c>
      <c r="H133" s="586" t="str">
        <f>G137</f>
        <v>呂/詹</v>
      </c>
      <c r="I133" s="53"/>
      <c r="J133" s="53"/>
    </row>
    <row r="134" spans="1:10" s="54" customFormat="1" ht="12" customHeight="1">
      <c r="A134" s="61" t="s">
        <v>62</v>
      </c>
      <c r="B134" s="98"/>
      <c r="C134" s="503"/>
      <c r="D134" s="204"/>
      <c r="E134" s="69"/>
      <c r="F134" s="53"/>
      <c r="G134" s="585">
        <v>0.375</v>
      </c>
      <c r="H134" s="592" t="s">
        <v>3304</v>
      </c>
      <c r="I134" s="53"/>
      <c r="J134" s="53"/>
    </row>
    <row r="135" spans="1:10" s="54" customFormat="1" ht="12" customHeight="1" thickBot="1">
      <c r="A135" s="64" t="s">
        <v>1</v>
      </c>
      <c r="B135" s="97"/>
      <c r="C135" s="502" t="s">
        <v>867</v>
      </c>
      <c r="D135" s="203" t="s">
        <v>1541</v>
      </c>
      <c r="E135" s="65" t="s">
        <v>324</v>
      </c>
      <c r="F135" s="521" t="s">
        <v>3194</v>
      </c>
      <c r="G135" s="580"/>
      <c r="H135" s="53"/>
      <c r="I135" s="53"/>
      <c r="J135" s="53"/>
    </row>
    <row r="136" spans="1:10" s="54" customFormat="1" ht="12" customHeight="1" thickBot="1">
      <c r="A136" s="66" t="s">
        <v>63</v>
      </c>
      <c r="B136" s="505" t="s">
        <v>1341</v>
      </c>
      <c r="C136" s="594" t="s">
        <v>867</v>
      </c>
      <c r="D136" s="508" t="s">
        <v>1542</v>
      </c>
      <c r="E136" s="512" t="s">
        <v>262</v>
      </c>
      <c r="F136" s="522"/>
      <c r="G136" s="580"/>
      <c r="H136" s="53"/>
      <c r="I136" s="53"/>
      <c r="J136" s="53"/>
    </row>
    <row r="137" spans="1:10" s="54" customFormat="1" ht="12" customHeight="1" thickBot="1">
      <c r="A137" s="59" t="s">
        <v>1</v>
      </c>
      <c r="B137" s="97"/>
      <c r="C137" s="502"/>
      <c r="D137" s="203"/>
      <c r="E137" s="53"/>
      <c r="F137" s="68" t="s">
        <v>325</v>
      </c>
      <c r="G137" s="586" t="str">
        <f>F139</f>
        <v>呂/詹</v>
      </c>
      <c r="H137" s="53"/>
      <c r="I137" s="53"/>
      <c r="J137" s="53"/>
    </row>
    <row r="138" spans="1:10" s="54" customFormat="1" ht="12" customHeight="1">
      <c r="A138" s="61" t="s">
        <v>64</v>
      </c>
      <c r="B138" s="98"/>
      <c r="C138" s="503"/>
      <c r="D138" s="204"/>
      <c r="E138" s="69"/>
      <c r="F138" s="585">
        <v>0.64583333333333337</v>
      </c>
      <c r="G138" s="53" t="s">
        <v>3276</v>
      </c>
      <c r="H138" s="53"/>
      <c r="I138" s="53"/>
      <c r="J138" s="53"/>
    </row>
    <row r="139" spans="1:10" s="54" customFormat="1" ht="12" customHeight="1" thickBot="1">
      <c r="A139" s="64" t="s">
        <v>1</v>
      </c>
      <c r="B139" s="97"/>
      <c r="C139" s="226" t="s">
        <v>3353</v>
      </c>
      <c r="D139" s="226" t="s">
        <v>712</v>
      </c>
      <c r="E139" s="65" t="s">
        <v>326</v>
      </c>
      <c r="F139" s="586" t="s">
        <v>3195</v>
      </c>
      <c r="G139" s="53"/>
      <c r="H139" s="53"/>
      <c r="I139" s="53"/>
      <c r="J139" s="53"/>
    </row>
    <row r="140" spans="1:10" s="54" customFormat="1" ht="12" customHeight="1" thickBot="1">
      <c r="A140" s="66" t="s">
        <v>65</v>
      </c>
      <c r="B140" s="505" t="s">
        <v>351</v>
      </c>
      <c r="C140" s="506" t="s">
        <v>711</v>
      </c>
      <c r="D140" s="506" t="s">
        <v>713</v>
      </c>
      <c r="E140" s="512" t="s">
        <v>262</v>
      </c>
      <c r="F140" s="517"/>
      <c r="G140" s="53"/>
      <c r="H140" s="53"/>
      <c r="I140" s="53"/>
      <c r="J140" s="53"/>
    </row>
    <row r="141" spans="1:10" s="54" customFormat="1" ht="12" customHeight="1">
      <c r="A141" s="71"/>
      <c r="B141" s="100"/>
      <c r="C141" s="207"/>
      <c r="D141" s="207"/>
      <c r="E141" s="53"/>
      <c r="F141" s="53"/>
      <c r="G141" s="53"/>
      <c r="H141" s="53" t="s">
        <v>445</v>
      </c>
      <c r="I141" s="53"/>
      <c r="J141" s="53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topLeftCell="A198" zoomScale="115" zoomScaleNormal="115" zoomScaleSheetLayoutView="115" workbookViewId="0">
      <selection activeCell="B210" sqref="B210:C210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10" customWidth="1"/>
    <col min="9" max="9" width="12.6328125" style="8" customWidth="1"/>
    <col min="10" max="16384" width="9" style="4"/>
  </cols>
  <sheetData>
    <row r="1" spans="1:9" ht="20" customHeight="1">
      <c r="A1" s="659" t="s">
        <v>697</v>
      </c>
      <c r="B1" s="659"/>
      <c r="C1" s="659"/>
      <c r="D1" s="659"/>
      <c r="E1" s="659"/>
      <c r="F1" s="659"/>
      <c r="G1" s="659"/>
      <c r="H1" s="659"/>
    </row>
    <row r="2" spans="1:9" s="13" customFormat="1" ht="16" customHeight="1">
      <c r="A2" s="15" t="s">
        <v>1788</v>
      </c>
      <c r="B2" s="74"/>
      <c r="C2" s="74"/>
      <c r="F2" s="14" t="s">
        <v>347</v>
      </c>
      <c r="H2" s="105"/>
      <c r="I2" s="103"/>
    </row>
    <row r="3" spans="1:9" s="13" customFormat="1" ht="16" customHeight="1">
      <c r="A3" s="12" t="s">
        <v>1739</v>
      </c>
      <c r="B3" s="74"/>
      <c r="C3" s="74"/>
      <c r="F3" s="14"/>
      <c r="H3" s="105"/>
      <c r="I3" s="103"/>
    </row>
    <row r="4" spans="1:9" s="26" customFormat="1" ht="16" customHeight="1">
      <c r="A4" s="12" t="s">
        <v>700</v>
      </c>
      <c r="B4" s="74"/>
      <c r="C4" s="25" t="s">
        <v>263</v>
      </c>
      <c r="D4" s="28" t="s">
        <v>1789</v>
      </c>
      <c r="E4" s="28" t="s">
        <v>1789</v>
      </c>
      <c r="F4" s="28" t="s">
        <v>1781</v>
      </c>
      <c r="G4" s="28"/>
      <c r="H4" s="106"/>
      <c r="I4" s="43"/>
    </row>
    <row r="5" spans="1:9" s="29" customFormat="1" ht="12" customHeight="1">
      <c r="A5" s="134" t="s">
        <v>1</v>
      </c>
      <c r="B5" s="128"/>
      <c r="C5" s="128"/>
      <c r="D5" s="28"/>
      <c r="E5" s="28"/>
      <c r="F5" s="28"/>
      <c r="G5" s="28"/>
      <c r="H5" s="106"/>
      <c r="I5" s="24"/>
    </row>
    <row r="6" spans="1:9" s="26" customFormat="1" ht="12" customHeight="1" thickBot="1">
      <c r="A6" s="135" t="s">
        <v>2</v>
      </c>
      <c r="B6" s="450" t="s">
        <v>883</v>
      </c>
      <c r="C6" s="450" t="s">
        <v>1543</v>
      </c>
      <c r="D6" s="324"/>
      <c r="E6" s="32"/>
      <c r="F6" s="32"/>
      <c r="G6" s="32"/>
      <c r="H6" s="107"/>
      <c r="I6" s="43"/>
    </row>
    <row r="7" spans="1:9" s="26" customFormat="1" ht="12" customHeight="1" thickBot="1">
      <c r="A7" s="136" t="s">
        <v>1</v>
      </c>
      <c r="B7" s="128" t="s">
        <v>851</v>
      </c>
      <c r="C7" s="128" t="s">
        <v>851</v>
      </c>
      <c r="D7" s="41" t="s">
        <v>446</v>
      </c>
      <c r="E7" s="402" t="str">
        <f>C6</f>
        <v xml:space="preserve">柯若瑄 [1] </v>
      </c>
      <c r="F7" s="32"/>
      <c r="G7" s="32"/>
      <c r="H7" s="107"/>
      <c r="I7" s="43"/>
    </row>
    <row r="8" spans="1:9" s="26" customFormat="1" ht="12" customHeight="1">
      <c r="A8" s="137" t="s">
        <v>3</v>
      </c>
      <c r="B8" s="148" t="s">
        <v>851</v>
      </c>
      <c r="C8" s="148" t="s">
        <v>852</v>
      </c>
      <c r="D8" s="36"/>
      <c r="E8" s="466"/>
      <c r="F8" s="32"/>
      <c r="G8" s="37"/>
      <c r="H8" s="107"/>
      <c r="I8" s="43"/>
    </row>
    <row r="9" spans="1:9" s="26" customFormat="1" ht="12" customHeight="1" thickBot="1">
      <c r="A9" s="134" t="s">
        <v>1</v>
      </c>
      <c r="B9" s="128" t="s">
        <v>851</v>
      </c>
      <c r="C9" s="128" t="s">
        <v>851</v>
      </c>
      <c r="D9" s="38"/>
      <c r="E9" s="462" t="s">
        <v>510</v>
      </c>
      <c r="F9" s="402" t="str">
        <f>E7</f>
        <v xml:space="preserve">柯若瑄 [1] </v>
      </c>
      <c r="G9" s="32"/>
      <c r="H9" s="107"/>
      <c r="I9" s="43"/>
    </row>
    <row r="10" spans="1:9" s="26" customFormat="1" ht="12" customHeight="1" thickBot="1">
      <c r="A10" s="135" t="s">
        <v>4</v>
      </c>
      <c r="B10" s="450" t="s">
        <v>867</v>
      </c>
      <c r="C10" s="450" t="s">
        <v>1544</v>
      </c>
      <c r="D10" s="324"/>
      <c r="E10" s="40">
        <v>0.5625</v>
      </c>
      <c r="F10" s="466" t="s">
        <v>3088</v>
      </c>
      <c r="G10" s="32"/>
      <c r="H10" s="107"/>
      <c r="I10" s="43"/>
    </row>
    <row r="11" spans="1:9" s="26" customFormat="1" ht="12" customHeight="1" thickBot="1">
      <c r="A11" s="136" t="s">
        <v>1</v>
      </c>
      <c r="B11" s="128" t="s">
        <v>851</v>
      </c>
      <c r="C11" s="128" t="s">
        <v>851</v>
      </c>
      <c r="D11" s="41" t="s">
        <v>447</v>
      </c>
      <c r="E11" s="325" t="str">
        <f>C10</f>
        <v xml:space="preserve">吳婕妤 </v>
      </c>
      <c r="F11" s="462"/>
      <c r="G11" s="32"/>
      <c r="H11" s="107"/>
      <c r="I11" s="43"/>
    </row>
    <row r="12" spans="1:9" s="26" customFormat="1" ht="12" customHeight="1">
      <c r="A12" s="137" t="s">
        <v>5</v>
      </c>
      <c r="B12" s="148" t="s">
        <v>851</v>
      </c>
      <c r="C12" s="148" t="s">
        <v>1147</v>
      </c>
      <c r="D12" s="42" t="s">
        <v>698</v>
      </c>
      <c r="E12" s="32"/>
      <c r="F12" s="462"/>
      <c r="G12" s="37"/>
      <c r="H12" s="107"/>
      <c r="I12" s="43"/>
    </row>
    <row r="13" spans="1:9" s="26" customFormat="1" ht="12" customHeight="1" thickBot="1">
      <c r="A13" s="134" t="s">
        <v>1</v>
      </c>
      <c r="B13" s="128" t="s">
        <v>851</v>
      </c>
      <c r="C13" s="128" t="s">
        <v>851</v>
      </c>
      <c r="D13" s="38"/>
      <c r="E13" s="32"/>
      <c r="F13" s="462" t="s">
        <v>542</v>
      </c>
      <c r="G13" s="402" t="str">
        <f>F9</f>
        <v xml:space="preserve">柯若瑄 [1] </v>
      </c>
      <c r="H13" s="107" t="s">
        <v>387</v>
      </c>
      <c r="I13" s="43"/>
    </row>
    <row r="14" spans="1:9" s="26" customFormat="1" ht="12" customHeight="1" thickBot="1">
      <c r="A14" s="135" t="s">
        <v>6</v>
      </c>
      <c r="B14" s="450" t="s">
        <v>859</v>
      </c>
      <c r="C14" s="450" t="s">
        <v>1545</v>
      </c>
      <c r="D14" s="324"/>
      <c r="E14" s="32"/>
      <c r="F14" s="40">
        <v>0.375</v>
      </c>
      <c r="G14" s="32" t="s">
        <v>3148</v>
      </c>
      <c r="H14" s="107"/>
      <c r="I14" s="43"/>
    </row>
    <row r="15" spans="1:9" s="26" customFormat="1" ht="12" customHeight="1" thickBot="1">
      <c r="A15" s="136" t="s">
        <v>1</v>
      </c>
      <c r="B15" s="128" t="s">
        <v>851</v>
      </c>
      <c r="C15" s="128" t="s">
        <v>851</v>
      </c>
      <c r="D15" s="41" t="s">
        <v>448</v>
      </c>
      <c r="E15" s="402" t="str">
        <f>C14</f>
        <v xml:space="preserve">陳晏儒 </v>
      </c>
      <c r="F15" s="39"/>
      <c r="G15" s="32"/>
      <c r="H15" s="107"/>
      <c r="I15" s="43"/>
    </row>
    <row r="16" spans="1:9" s="26" customFormat="1" ht="12" customHeight="1">
      <c r="A16" s="137" t="s">
        <v>7</v>
      </c>
      <c r="B16" s="148" t="s">
        <v>851</v>
      </c>
      <c r="C16" s="148" t="s">
        <v>1153</v>
      </c>
      <c r="D16" s="42" t="s">
        <v>698</v>
      </c>
      <c r="E16" s="466"/>
      <c r="F16" s="39"/>
      <c r="G16" s="32"/>
      <c r="H16" s="107"/>
      <c r="I16" s="43"/>
    </row>
    <row r="17" spans="1:9" s="26" customFormat="1" ht="12" customHeight="1" thickBot="1">
      <c r="A17" s="134" t="s">
        <v>1</v>
      </c>
      <c r="B17" s="128" t="s">
        <v>851</v>
      </c>
      <c r="C17" s="128" t="s">
        <v>851</v>
      </c>
      <c r="D17" s="38"/>
      <c r="E17" s="462" t="s">
        <v>511</v>
      </c>
      <c r="F17" s="325" t="str">
        <f>E15</f>
        <v xml:space="preserve">陳晏儒 </v>
      </c>
      <c r="G17" s="32"/>
      <c r="H17" s="107"/>
      <c r="I17" s="43"/>
    </row>
    <row r="18" spans="1:9" s="26" customFormat="1" ht="12" customHeight="1" thickBot="1">
      <c r="A18" s="135" t="s">
        <v>8</v>
      </c>
      <c r="B18" s="450" t="s">
        <v>857</v>
      </c>
      <c r="C18" s="450" t="s">
        <v>1546</v>
      </c>
      <c r="D18" s="324"/>
      <c r="E18" s="40">
        <v>0.5625</v>
      </c>
      <c r="F18" s="32" t="s">
        <v>3089</v>
      </c>
      <c r="G18" s="37"/>
      <c r="H18" s="107"/>
      <c r="I18" s="43"/>
    </row>
    <row r="19" spans="1:9" s="26" customFormat="1" ht="12" customHeight="1" thickBot="1">
      <c r="A19" s="136" t="s">
        <v>1</v>
      </c>
      <c r="B19" s="128" t="s">
        <v>851</v>
      </c>
      <c r="C19" s="128" t="s">
        <v>851</v>
      </c>
      <c r="D19" s="41" t="s">
        <v>449</v>
      </c>
      <c r="E19" s="325" t="str">
        <f>C18</f>
        <v xml:space="preserve">李筠雅 </v>
      </c>
      <c r="F19" s="32"/>
      <c r="G19" s="32"/>
      <c r="H19" s="107"/>
      <c r="I19" s="43"/>
    </row>
    <row r="20" spans="1:9" s="26" customFormat="1" ht="12" customHeight="1">
      <c r="A20" s="137" t="s">
        <v>9</v>
      </c>
      <c r="B20" s="148" t="s">
        <v>851</v>
      </c>
      <c r="C20" s="148" t="s">
        <v>1159</v>
      </c>
      <c r="D20" s="42" t="s">
        <v>699</v>
      </c>
      <c r="E20" s="32"/>
      <c r="F20" s="37"/>
      <c r="G20" s="32"/>
      <c r="H20" s="107"/>
      <c r="I20" s="43"/>
    </row>
    <row r="21" spans="1:9" s="26" customFormat="1" ht="12" customHeight="1">
      <c r="A21" s="134" t="s">
        <v>1</v>
      </c>
      <c r="B21" s="128" t="s">
        <v>851</v>
      </c>
      <c r="C21" s="128" t="s">
        <v>851</v>
      </c>
      <c r="D21" s="38"/>
      <c r="E21" s="32"/>
      <c r="F21" s="32"/>
      <c r="G21" s="32" t="s">
        <v>385</v>
      </c>
      <c r="H21" s="107"/>
      <c r="I21" s="43"/>
    </row>
    <row r="22" spans="1:9" s="26" customFormat="1" ht="12" customHeight="1" thickBot="1">
      <c r="A22" s="135" t="s">
        <v>10</v>
      </c>
      <c r="B22" s="450" t="s">
        <v>892</v>
      </c>
      <c r="C22" s="450" t="s">
        <v>1547</v>
      </c>
      <c r="D22" s="324"/>
      <c r="E22" s="32"/>
      <c r="F22" s="32"/>
      <c r="G22" s="102" t="s">
        <v>0</v>
      </c>
      <c r="H22" s="107"/>
      <c r="I22" s="43"/>
    </row>
    <row r="23" spans="1:9" s="26" customFormat="1" ht="12" customHeight="1" thickBot="1">
      <c r="A23" s="136" t="s">
        <v>1</v>
      </c>
      <c r="B23" s="128" t="s">
        <v>851</v>
      </c>
      <c r="C23" s="128" t="s">
        <v>851</v>
      </c>
      <c r="D23" s="41" t="s">
        <v>450</v>
      </c>
      <c r="E23" s="402" t="str">
        <f>C22</f>
        <v xml:space="preserve">陳璵帆 </v>
      </c>
      <c r="F23" s="32"/>
      <c r="G23" s="32"/>
      <c r="H23" s="107"/>
      <c r="I23" s="43"/>
    </row>
    <row r="24" spans="1:9" s="26" customFormat="1" ht="12" customHeight="1">
      <c r="A24" s="137" t="s">
        <v>11</v>
      </c>
      <c r="B24" s="148" t="s">
        <v>851</v>
      </c>
      <c r="C24" s="148" t="s">
        <v>1165</v>
      </c>
      <c r="D24" s="42" t="s">
        <v>698</v>
      </c>
      <c r="E24" s="466"/>
      <c r="F24" s="32"/>
      <c r="G24" s="37"/>
      <c r="H24" s="107"/>
      <c r="I24" s="43"/>
    </row>
    <row r="25" spans="1:9" s="26" customFormat="1" ht="12" customHeight="1" thickBot="1">
      <c r="A25" s="134" t="s">
        <v>1</v>
      </c>
      <c r="B25" s="128" t="s">
        <v>851</v>
      </c>
      <c r="C25" s="128" t="s">
        <v>851</v>
      </c>
      <c r="D25" s="38"/>
      <c r="E25" s="462" t="s">
        <v>512</v>
      </c>
      <c r="F25" s="402" t="str">
        <f>E23</f>
        <v xml:space="preserve">陳璵帆 </v>
      </c>
      <c r="G25" s="32"/>
      <c r="H25" s="107"/>
      <c r="I25" s="43"/>
    </row>
    <row r="26" spans="1:9" s="26" customFormat="1" ht="12" customHeight="1" thickBot="1">
      <c r="A26" s="135" t="s">
        <v>12</v>
      </c>
      <c r="B26" s="450" t="s">
        <v>940</v>
      </c>
      <c r="C26" s="450" t="s">
        <v>1548</v>
      </c>
      <c r="D26" s="324"/>
      <c r="E26" s="40">
        <v>0.5625</v>
      </c>
      <c r="F26" s="39" t="s">
        <v>3090</v>
      </c>
      <c r="G26" s="32"/>
      <c r="H26" s="107"/>
      <c r="I26" s="43"/>
    </row>
    <row r="27" spans="1:9" s="26" customFormat="1" ht="12" customHeight="1" thickBot="1">
      <c r="A27" s="136" t="s">
        <v>1</v>
      </c>
      <c r="B27" s="128" t="s">
        <v>851</v>
      </c>
      <c r="C27" s="128" t="s">
        <v>851</v>
      </c>
      <c r="D27" s="41" t="s">
        <v>451</v>
      </c>
      <c r="E27" s="325" t="str">
        <f>C26</f>
        <v xml:space="preserve">葉又綺 </v>
      </c>
      <c r="F27" s="39"/>
      <c r="G27" s="32"/>
      <c r="H27" s="107"/>
      <c r="I27" s="43"/>
    </row>
    <row r="28" spans="1:9" s="26" customFormat="1" ht="12" customHeight="1">
      <c r="A28" s="137" t="s">
        <v>13</v>
      </c>
      <c r="B28" s="148" t="s">
        <v>851</v>
      </c>
      <c r="C28" s="148" t="s">
        <v>1171</v>
      </c>
      <c r="D28" s="42" t="s">
        <v>698</v>
      </c>
      <c r="E28" s="32"/>
      <c r="F28" s="39"/>
      <c r="G28" s="32"/>
      <c r="H28" s="107"/>
      <c r="I28" s="43"/>
    </row>
    <row r="29" spans="1:9" s="26" customFormat="1" ht="12" customHeight="1" thickBot="1">
      <c r="A29" s="134" t="s">
        <v>1</v>
      </c>
      <c r="B29" s="128" t="s">
        <v>851</v>
      </c>
      <c r="C29" s="128" t="s">
        <v>851</v>
      </c>
      <c r="D29" s="38"/>
      <c r="E29" s="32"/>
      <c r="F29" s="39" t="s">
        <v>543</v>
      </c>
      <c r="G29" s="323" t="str">
        <f>F33</f>
        <v xml:space="preserve">黃羽薇 </v>
      </c>
      <c r="H29" s="107" t="s">
        <v>386</v>
      </c>
      <c r="I29" s="43"/>
    </row>
    <row r="30" spans="1:9" s="26" customFormat="1" ht="12" customHeight="1" thickBot="1">
      <c r="A30" s="135" t="s">
        <v>14</v>
      </c>
      <c r="B30" s="450" t="s">
        <v>863</v>
      </c>
      <c r="C30" s="450" t="s">
        <v>1549</v>
      </c>
      <c r="D30" s="324"/>
      <c r="E30" s="32"/>
      <c r="F30" s="413">
        <v>0.375</v>
      </c>
      <c r="G30" s="412" t="s">
        <v>3150</v>
      </c>
      <c r="H30" s="107"/>
      <c r="I30" s="43"/>
    </row>
    <row r="31" spans="1:9" s="26" customFormat="1" ht="12" customHeight="1" thickBot="1">
      <c r="A31" s="136" t="s">
        <v>1</v>
      </c>
      <c r="B31" s="128" t="s">
        <v>851</v>
      </c>
      <c r="C31" s="128" t="s">
        <v>851</v>
      </c>
      <c r="D31" s="41" t="s">
        <v>452</v>
      </c>
      <c r="E31" s="402" t="str">
        <f>C30</f>
        <v xml:space="preserve">顏思涵 </v>
      </c>
      <c r="F31" s="462"/>
      <c r="G31" s="32"/>
      <c r="H31" s="107"/>
      <c r="I31" s="43"/>
    </row>
    <row r="32" spans="1:9" s="26" customFormat="1" ht="12" customHeight="1">
      <c r="A32" s="137" t="s">
        <v>15</v>
      </c>
      <c r="B32" s="148" t="s">
        <v>851</v>
      </c>
      <c r="C32" s="148" t="s">
        <v>1177</v>
      </c>
      <c r="D32" s="42" t="s">
        <v>698</v>
      </c>
      <c r="E32" s="39"/>
      <c r="F32" s="462"/>
      <c r="G32" s="32"/>
      <c r="H32" s="107"/>
      <c r="I32" s="43"/>
    </row>
    <row r="33" spans="1:9" s="26" customFormat="1" ht="12" customHeight="1" thickBot="1">
      <c r="A33" s="134" t="s">
        <v>1</v>
      </c>
      <c r="B33" s="128" t="s">
        <v>851</v>
      </c>
      <c r="C33" s="128" t="s">
        <v>851</v>
      </c>
      <c r="D33" s="38"/>
      <c r="E33" s="39" t="s">
        <v>513</v>
      </c>
      <c r="F33" s="469" t="str">
        <f>E35</f>
        <v xml:space="preserve">黃羽薇 </v>
      </c>
      <c r="G33" s="32"/>
      <c r="H33" s="107"/>
      <c r="I33" s="43"/>
    </row>
    <row r="34" spans="1:9" s="26" customFormat="1" ht="12" customHeight="1">
      <c r="A34" s="135" t="s">
        <v>16</v>
      </c>
      <c r="B34" s="148" t="s">
        <v>886</v>
      </c>
      <c r="C34" s="148" t="s">
        <v>1550</v>
      </c>
      <c r="D34" s="31"/>
      <c r="E34" s="413">
        <v>0.5625</v>
      </c>
      <c r="F34" s="412" t="s">
        <v>3091</v>
      </c>
      <c r="G34" s="37"/>
      <c r="H34" s="107"/>
      <c r="I34" s="43"/>
    </row>
    <row r="35" spans="1:9" s="26" customFormat="1" ht="12" customHeight="1" thickBot="1">
      <c r="A35" s="136" t="s">
        <v>1</v>
      </c>
      <c r="B35" s="128" t="s">
        <v>851</v>
      </c>
      <c r="C35" s="128" t="s">
        <v>851</v>
      </c>
      <c r="D35" s="34" t="s">
        <v>453</v>
      </c>
      <c r="E35" s="469" t="str">
        <f>C36</f>
        <v xml:space="preserve">黃羽薇 </v>
      </c>
      <c r="F35" s="32"/>
      <c r="G35" s="32"/>
      <c r="H35" s="107"/>
      <c r="I35" s="43"/>
    </row>
    <row r="36" spans="1:9" s="26" customFormat="1" ht="12" customHeight="1" thickBot="1">
      <c r="A36" s="137" t="s">
        <v>17</v>
      </c>
      <c r="B36" s="450" t="s">
        <v>1551</v>
      </c>
      <c r="C36" s="450" t="s">
        <v>1552</v>
      </c>
      <c r="D36" s="328">
        <v>0.35416666666666669</v>
      </c>
      <c r="E36" s="330" t="s">
        <v>2976</v>
      </c>
      <c r="F36" s="37"/>
      <c r="G36" s="32"/>
      <c r="H36" s="107"/>
      <c r="I36" s="43"/>
    </row>
    <row r="37" spans="1:9" s="26" customFormat="1" ht="12" customHeight="1">
      <c r="A37" s="134" t="s">
        <v>1</v>
      </c>
      <c r="B37" s="128" t="s">
        <v>851</v>
      </c>
      <c r="C37" s="128" t="s">
        <v>851</v>
      </c>
      <c r="D37" s="38"/>
      <c r="E37" s="32"/>
      <c r="F37" s="32"/>
      <c r="G37" s="32"/>
      <c r="H37" s="107" t="s">
        <v>385</v>
      </c>
      <c r="I37" s="43"/>
    </row>
    <row r="38" spans="1:9" s="26" customFormat="1" ht="12" customHeight="1" thickBot="1">
      <c r="A38" s="135" t="s">
        <v>18</v>
      </c>
      <c r="B38" s="450" t="s">
        <v>917</v>
      </c>
      <c r="C38" s="450" t="s">
        <v>1553</v>
      </c>
      <c r="D38" s="324"/>
      <c r="E38" s="32"/>
      <c r="F38" s="32"/>
      <c r="G38" s="32"/>
      <c r="H38" s="108" t="s">
        <v>0</v>
      </c>
      <c r="I38" s="43"/>
    </row>
    <row r="39" spans="1:9" s="26" customFormat="1" ht="12" customHeight="1" thickBot="1">
      <c r="A39" s="136" t="s">
        <v>1</v>
      </c>
      <c r="B39" s="128" t="s">
        <v>851</v>
      </c>
      <c r="C39" s="128" t="s">
        <v>851</v>
      </c>
      <c r="D39" s="41" t="s">
        <v>454</v>
      </c>
      <c r="E39" s="402" t="str">
        <f>C38</f>
        <v xml:space="preserve">劉芷媛 </v>
      </c>
      <c r="F39" s="32"/>
      <c r="G39" s="32"/>
      <c r="H39" s="107"/>
      <c r="I39" s="43"/>
    </row>
    <row r="40" spans="1:9" s="26" customFormat="1" ht="12" customHeight="1">
      <c r="A40" s="137" t="s">
        <v>19</v>
      </c>
      <c r="B40" s="148" t="s">
        <v>851</v>
      </c>
      <c r="C40" s="148" t="s">
        <v>1189</v>
      </c>
      <c r="D40" s="42" t="s">
        <v>698</v>
      </c>
      <c r="E40" s="466"/>
      <c r="F40" s="32"/>
      <c r="G40" s="37"/>
      <c r="H40" s="107"/>
      <c r="I40" s="43"/>
    </row>
    <row r="41" spans="1:9" s="26" customFormat="1" ht="12" customHeight="1" thickBot="1">
      <c r="A41" s="134" t="s">
        <v>1</v>
      </c>
      <c r="B41" s="128" t="s">
        <v>851</v>
      </c>
      <c r="C41" s="128" t="s">
        <v>851</v>
      </c>
      <c r="D41" s="38"/>
      <c r="E41" s="462" t="s">
        <v>514</v>
      </c>
      <c r="F41" s="402" t="str">
        <f>E39</f>
        <v xml:space="preserve">劉芷媛 </v>
      </c>
      <c r="G41" s="32"/>
      <c r="H41" s="107"/>
      <c r="I41" s="43"/>
    </row>
    <row r="42" spans="1:9" s="26" customFormat="1" ht="12" customHeight="1" thickBot="1">
      <c r="A42" s="135" t="s">
        <v>20</v>
      </c>
      <c r="B42" s="450" t="s">
        <v>855</v>
      </c>
      <c r="C42" s="450" t="s">
        <v>1554</v>
      </c>
      <c r="D42" s="324"/>
      <c r="E42" s="40">
        <v>0.58333333333333337</v>
      </c>
      <c r="F42" s="39" t="s">
        <v>3092</v>
      </c>
      <c r="G42" s="32"/>
      <c r="H42" s="107"/>
      <c r="I42" s="43"/>
    </row>
    <row r="43" spans="1:9" s="26" customFormat="1" ht="12" customHeight="1" thickBot="1">
      <c r="A43" s="136" t="s">
        <v>1</v>
      </c>
      <c r="B43" s="128" t="s">
        <v>851</v>
      </c>
      <c r="C43" s="128" t="s">
        <v>851</v>
      </c>
      <c r="D43" s="403" t="s">
        <v>455</v>
      </c>
      <c r="E43" s="325" t="str">
        <f>C42</f>
        <v xml:space="preserve">陳沂昀 </v>
      </c>
      <c r="F43" s="39"/>
      <c r="G43" s="32"/>
      <c r="H43" s="107"/>
      <c r="I43" s="43"/>
    </row>
    <row r="44" spans="1:9" s="26" customFormat="1" ht="12" customHeight="1">
      <c r="A44" s="137" t="s">
        <v>21</v>
      </c>
      <c r="B44" s="148" t="s">
        <v>851</v>
      </c>
      <c r="C44" s="148" t="s">
        <v>1195</v>
      </c>
      <c r="D44" s="42" t="s">
        <v>698</v>
      </c>
      <c r="E44" s="32"/>
      <c r="F44" s="39"/>
      <c r="G44" s="32"/>
      <c r="H44" s="107"/>
      <c r="I44" s="43"/>
    </row>
    <row r="45" spans="1:9" s="26" customFormat="1" ht="12" customHeight="1" thickBot="1">
      <c r="A45" s="134" t="s">
        <v>1</v>
      </c>
      <c r="B45" s="128" t="s">
        <v>851</v>
      </c>
      <c r="C45" s="128" t="s">
        <v>851</v>
      </c>
      <c r="D45" s="38"/>
      <c r="E45" s="32"/>
      <c r="F45" s="39" t="s">
        <v>544</v>
      </c>
      <c r="G45" s="323" t="str">
        <f>F49</f>
        <v xml:space="preserve">黃苡晴 </v>
      </c>
      <c r="H45" s="107" t="s">
        <v>388</v>
      </c>
      <c r="I45" s="43"/>
    </row>
    <row r="46" spans="1:9" s="26" customFormat="1" ht="12" customHeight="1" thickBot="1">
      <c r="A46" s="135" t="s">
        <v>22</v>
      </c>
      <c r="B46" s="450" t="s">
        <v>886</v>
      </c>
      <c r="C46" s="450" t="s">
        <v>1555</v>
      </c>
      <c r="D46" s="324"/>
      <c r="E46" s="32"/>
      <c r="F46" s="413">
        <v>0.375</v>
      </c>
      <c r="G46" s="32" t="s">
        <v>3152</v>
      </c>
      <c r="H46" s="107"/>
      <c r="I46" s="43"/>
    </row>
    <row r="47" spans="1:9" s="26" customFormat="1" ht="12" customHeight="1" thickBot="1">
      <c r="A47" s="136" t="s">
        <v>1</v>
      </c>
      <c r="B47" s="128" t="s">
        <v>851</v>
      </c>
      <c r="C47" s="128" t="s">
        <v>851</v>
      </c>
      <c r="D47" s="41" t="s">
        <v>456</v>
      </c>
      <c r="E47" s="402" t="str">
        <f>C46</f>
        <v xml:space="preserve">洪郁絜 </v>
      </c>
      <c r="F47" s="462"/>
      <c r="G47" s="32"/>
      <c r="H47" s="107"/>
      <c r="I47" s="43"/>
    </row>
    <row r="48" spans="1:9" s="26" customFormat="1" ht="12" customHeight="1">
      <c r="A48" s="137" t="s">
        <v>23</v>
      </c>
      <c r="B48" s="148" t="s">
        <v>851</v>
      </c>
      <c r="C48" s="148" t="s">
        <v>1200</v>
      </c>
      <c r="D48" s="42" t="s">
        <v>698</v>
      </c>
      <c r="E48" s="39"/>
      <c r="F48" s="462"/>
      <c r="G48" s="32"/>
      <c r="H48" s="107"/>
      <c r="I48" s="43"/>
    </row>
    <row r="49" spans="1:9" s="26" customFormat="1" ht="12" customHeight="1" thickBot="1">
      <c r="A49" s="134" t="s">
        <v>1</v>
      </c>
      <c r="B49" s="128" t="s">
        <v>851</v>
      </c>
      <c r="C49" s="128" t="s">
        <v>851</v>
      </c>
      <c r="D49" s="38"/>
      <c r="E49" s="39" t="s">
        <v>515</v>
      </c>
      <c r="F49" s="469" t="str">
        <f>E51</f>
        <v xml:space="preserve">黃苡晴 </v>
      </c>
      <c r="G49" s="32"/>
      <c r="H49" s="107"/>
      <c r="I49" s="43"/>
    </row>
    <row r="50" spans="1:9" s="26" customFormat="1" ht="12" customHeight="1" thickBot="1">
      <c r="A50" s="135" t="s">
        <v>24</v>
      </c>
      <c r="B50" s="450" t="s">
        <v>920</v>
      </c>
      <c r="C50" s="450" t="s">
        <v>1556</v>
      </c>
      <c r="D50" s="324"/>
      <c r="E50" s="413">
        <v>0.58333333333333337</v>
      </c>
      <c r="F50" s="399" t="s">
        <v>3097</v>
      </c>
      <c r="G50" s="32"/>
      <c r="H50" s="107"/>
      <c r="I50" s="43"/>
    </row>
    <row r="51" spans="1:9" s="26" customFormat="1" ht="12" customHeight="1" thickBot="1">
      <c r="A51" s="136" t="s">
        <v>1</v>
      </c>
      <c r="B51" s="128" t="s">
        <v>851</v>
      </c>
      <c r="C51" s="128" t="s">
        <v>851</v>
      </c>
      <c r="D51" s="403" t="s">
        <v>457</v>
      </c>
      <c r="E51" s="414" t="str">
        <f>C50</f>
        <v xml:space="preserve">黃苡晴 </v>
      </c>
      <c r="F51" s="32"/>
      <c r="G51" s="32"/>
      <c r="H51" s="107"/>
      <c r="I51" s="43"/>
    </row>
    <row r="52" spans="1:9" s="26" customFormat="1" ht="12" customHeight="1">
      <c r="A52" s="137" t="s">
        <v>25</v>
      </c>
      <c r="B52" s="148" t="s">
        <v>879</v>
      </c>
      <c r="C52" s="148" t="s">
        <v>1557</v>
      </c>
      <c r="D52" s="42">
        <v>0.35416666666666669</v>
      </c>
      <c r="E52" s="401" t="s">
        <v>2977</v>
      </c>
      <c r="F52" s="32"/>
      <c r="G52" s="32"/>
      <c r="H52" s="107"/>
      <c r="I52" s="43"/>
    </row>
    <row r="53" spans="1:9" s="26" customFormat="1" ht="12" customHeight="1">
      <c r="A53" s="134" t="s">
        <v>1</v>
      </c>
      <c r="B53" s="128" t="s">
        <v>851</v>
      </c>
      <c r="C53" s="128" t="s">
        <v>851</v>
      </c>
      <c r="D53" s="38"/>
      <c r="E53" s="32"/>
      <c r="F53" s="32"/>
      <c r="G53" s="32" t="s">
        <v>385</v>
      </c>
      <c r="H53" s="107"/>
      <c r="I53" s="43"/>
    </row>
    <row r="54" spans="1:9" s="26" customFormat="1" ht="12" customHeight="1" thickBot="1">
      <c r="A54" s="135" t="s">
        <v>26</v>
      </c>
      <c r="B54" s="450" t="s">
        <v>933</v>
      </c>
      <c r="C54" s="450" t="s">
        <v>1558</v>
      </c>
      <c r="D54" s="324"/>
      <c r="E54" s="32"/>
      <c r="F54" s="32"/>
      <c r="G54" s="102" t="s">
        <v>0</v>
      </c>
      <c r="H54" s="107"/>
      <c r="I54" s="43"/>
    </row>
    <row r="55" spans="1:9" s="26" customFormat="1" ht="12" customHeight="1" thickBot="1">
      <c r="A55" s="136" t="s">
        <v>1</v>
      </c>
      <c r="B55" s="128" t="s">
        <v>851</v>
      </c>
      <c r="C55" s="128" t="s">
        <v>851</v>
      </c>
      <c r="D55" s="41" t="s">
        <v>458</v>
      </c>
      <c r="E55" s="402" t="str">
        <f>C54</f>
        <v xml:space="preserve">方琪鈺 </v>
      </c>
      <c r="F55" s="32"/>
      <c r="G55" s="32"/>
      <c r="H55" s="107"/>
      <c r="I55" s="43"/>
    </row>
    <row r="56" spans="1:9" s="26" customFormat="1" ht="12" customHeight="1">
      <c r="A56" s="137" t="s">
        <v>27</v>
      </c>
      <c r="B56" s="148" t="s">
        <v>851</v>
      </c>
      <c r="C56" s="148" t="s">
        <v>1212</v>
      </c>
      <c r="D56" s="42" t="s">
        <v>698</v>
      </c>
      <c r="E56" s="466"/>
      <c r="F56" s="32"/>
      <c r="G56" s="32"/>
      <c r="H56" s="107"/>
      <c r="I56" s="43"/>
    </row>
    <row r="57" spans="1:9" s="26" customFormat="1" ht="12" customHeight="1" thickBot="1">
      <c r="A57" s="134" t="s">
        <v>1</v>
      </c>
      <c r="B57" s="128" t="s">
        <v>851</v>
      </c>
      <c r="C57" s="128" t="s">
        <v>851</v>
      </c>
      <c r="D57" s="38"/>
      <c r="E57" s="462" t="s">
        <v>516</v>
      </c>
      <c r="F57" s="402" t="str">
        <f>E55</f>
        <v xml:space="preserve">方琪鈺 </v>
      </c>
      <c r="G57" s="32"/>
      <c r="H57" s="107"/>
      <c r="I57" s="43"/>
    </row>
    <row r="58" spans="1:9" s="26" customFormat="1" ht="12" customHeight="1" thickBot="1">
      <c r="A58" s="135" t="s">
        <v>28</v>
      </c>
      <c r="B58" s="450" t="s">
        <v>1559</v>
      </c>
      <c r="C58" s="450" t="s">
        <v>1560</v>
      </c>
      <c r="D58" s="324"/>
      <c r="E58" s="40">
        <v>0.58333333333333337</v>
      </c>
      <c r="F58" s="396" t="s">
        <v>3095</v>
      </c>
      <c r="G58" s="32"/>
      <c r="H58" s="107"/>
      <c r="I58" s="43"/>
    </row>
    <row r="59" spans="1:9" s="26" customFormat="1" ht="12" customHeight="1" thickBot="1">
      <c r="A59" s="136" t="s">
        <v>1</v>
      </c>
      <c r="B59" s="128" t="s">
        <v>851</v>
      </c>
      <c r="C59" s="128" t="s">
        <v>851</v>
      </c>
      <c r="D59" s="41" t="s">
        <v>459</v>
      </c>
      <c r="E59" s="325" t="str">
        <f>C58</f>
        <v xml:space="preserve">姜均妍 </v>
      </c>
      <c r="F59" s="39"/>
      <c r="G59" s="32"/>
      <c r="H59" s="107"/>
      <c r="I59" s="43"/>
    </row>
    <row r="60" spans="1:9" s="26" customFormat="1" ht="12" customHeight="1">
      <c r="A60" s="137" t="s">
        <v>29</v>
      </c>
      <c r="B60" s="148" t="s">
        <v>851</v>
      </c>
      <c r="C60" s="148" t="s">
        <v>1218</v>
      </c>
      <c r="D60" s="42" t="s">
        <v>698</v>
      </c>
      <c r="E60" s="32"/>
      <c r="F60" s="39"/>
      <c r="G60" s="32"/>
      <c r="H60" s="107"/>
      <c r="I60" s="43"/>
    </row>
    <row r="61" spans="1:9" s="26" customFormat="1" ht="12" customHeight="1" thickBot="1">
      <c r="A61" s="134" t="s">
        <v>1</v>
      </c>
      <c r="B61" s="128" t="s">
        <v>851</v>
      </c>
      <c r="C61" s="128" t="s">
        <v>851</v>
      </c>
      <c r="D61" s="38"/>
      <c r="E61" s="32"/>
      <c r="F61" s="39" t="s">
        <v>545</v>
      </c>
      <c r="G61" s="400" t="str">
        <f>F65</f>
        <v xml:space="preserve">黃聖淳 </v>
      </c>
      <c r="H61" s="107" t="s">
        <v>389</v>
      </c>
      <c r="I61" s="43"/>
    </row>
    <row r="62" spans="1:9" s="26" customFormat="1" ht="12" customHeight="1" thickBot="1">
      <c r="A62" s="135" t="s">
        <v>30</v>
      </c>
      <c r="B62" s="450" t="s">
        <v>863</v>
      </c>
      <c r="C62" s="450" t="s">
        <v>1561</v>
      </c>
      <c r="D62" s="324"/>
      <c r="E62" s="32"/>
      <c r="F62" s="413">
        <v>0.375</v>
      </c>
      <c r="G62" s="412" t="s">
        <v>3149</v>
      </c>
      <c r="H62" s="107"/>
      <c r="I62" s="43"/>
    </row>
    <row r="63" spans="1:9" s="26" customFormat="1" ht="12" customHeight="1" thickBot="1">
      <c r="A63" s="136" t="s">
        <v>1</v>
      </c>
      <c r="B63" s="128" t="s">
        <v>851</v>
      </c>
      <c r="C63" s="128" t="s">
        <v>851</v>
      </c>
      <c r="D63" s="403" t="s">
        <v>460</v>
      </c>
      <c r="E63" s="32" t="str">
        <f>C62</f>
        <v xml:space="preserve">馬子玄 </v>
      </c>
      <c r="F63" s="462"/>
      <c r="G63" s="32"/>
      <c r="H63" s="107"/>
      <c r="I63" s="43"/>
    </row>
    <row r="64" spans="1:9" s="26" customFormat="1" ht="12" customHeight="1">
      <c r="A64" s="137" t="s">
        <v>31</v>
      </c>
      <c r="B64" s="148" t="s">
        <v>851</v>
      </c>
      <c r="C64" s="148" t="s">
        <v>1224</v>
      </c>
      <c r="D64" s="42" t="s">
        <v>698</v>
      </c>
      <c r="E64" s="396"/>
      <c r="F64" s="462"/>
      <c r="G64" s="32"/>
      <c r="H64" s="107"/>
      <c r="I64" s="43"/>
    </row>
    <row r="65" spans="1:9" s="26" customFormat="1" ht="12" customHeight="1" thickBot="1">
      <c r="A65" s="134" t="s">
        <v>1</v>
      </c>
      <c r="B65" s="128" t="s">
        <v>851</v>
      </c>
      <c r="C65" s="128" t="s">
        <v>851</v>
      </c>
      <c r="D65" s="38"/>
      <c r="E65" s="39" t="s">
        <v>517</v>
      </c>
      <c r="F65" s="469" t="str">
        <f>E67</f>
        <v xml:space="preserve">黃聖淳 </v>
      </c>
      <c r="G65" s="32"/>
      <c r="H65" s="107"/>
      <c r="I65" s="43"/>
    </row>
    <row r="66" spans="1:9" s="26" customFormat="1" ht="12" customHeight="1" thickBot="1">
      <c r="A66" s="135" t="s">
        <v>32</v>
      </c>
      <c r="B66" s="450" t="s">
        <v>1551</v>
      </c>
      <c r="C66" s="450" t="s">
        <v>1562</v>
      </c>
      <c r="D66" s="324"/>
      <c r="E66" s="413">
        <v>0.58333333333333337</v>
      </c>
      <c r="F66" s="412" t="s">
        <v>3096</v>
      </c>
      <c r="G66" s="32"/>
      <c r="H66" s="107"/>
      <c r="I66" s="43"/>
    </row>
    <row r="67" spans="1:9" s="26" customFormat="1" ht="12" customHeight="1" thickBot="1">
      <c r="A67" s="136" t="s">
        <v>1</v>
      </c>
      <c r="B67" s="128" t="s">
        <v>851</v>
      </c>
      <c r="C67" s="128" t="s">
        <v>851</v>
      </c>
      <c r="D67" s="41" t="s">
        <v>461</v>
      </c>
      <c r="E67" s="414" t="str">
        <f>C66</f>
        <v xml:space="preserve">黃聖淳 </v>
      </c>
      <c r="F67" s="32"/>
      <c r="G67" s="32"/>
      <c r="H67" s="107"/>
      <c r="I67" s="43"/>
    </row>
    <row r="68" spans="1:9" s="26" customFormat="1" ht="12" customHeight="1">
      <c r="A68" s="137" t="s">
        <v>33</v>
      </c>
      <c r="B68" s="148" t="s">
        <v>867</v>
      </c>
      <c r="C68" s="148" t="s">
        <v>1563</v>
      </c>
      <c r="D68" s="42">
        <v>0.35416666666666669</v>
      </c>
      <c r="E68" s="401" t="s">
        <v>2978</v>
      </c>
      <c r="F68" s="32"/>
      <c r="G68" s="32"/>
      <c r="H68" s="107"/>
      <c r="I68" s="43"/>
    </row>
    <row r="69" spans="1:9" s="26" customFormat="1" ht="12" customHeight="1">
      <c r="A69" s="23"/>
      <c r="B69" s="75"/>
      <c r="C69" s="75"/>
      <c r="D69" s="38"/>
      <c r="E69" s="44"/>
      <c r="F69" s="25"/>
      <c r="G69" s="25"/>
      <c r="H69" s="107"/>
      <c r="I69" s="43"/>
    </row>
    <row r="70" spans="1:9" s="26" customFormat="1" ht="12" customHeight="1">
      <c r="A70" s="12" t="s">
        <v>701</v>
      </c>
      <c r="B70" s="32"/>
      <c r="C70" s="25" t="s">
        <v>263</v>
      </c>
      <c r="D70" s="28" t="s">
        <v>1789</v>
      </c>
      <c r="E70" s="28" t="s">
        <v>1789</v>
      </c>
      <c r="F70" s="28" t="s">
        <v>1781</v>
      </c>
      <c r="G70" s="28"/>
      <c r="H70" s="106"/>
      <c r="I70" s="43"/>
    </row>
    <row r="71" spans="1:9" s="29" customFormat="1" ht="12" customHeight="1">
      <c r="A71" s="134" t="s">
        <v>1</v>
      </c>
      <c r="B71" s="128"/>
      <c r="C71" s="128"/>
      <c r="D71" s="28"/>
      <c r="E71" s="28"/>
      <c r="F71" s="28"/>
      <c r="G71" s="28"/>
      <c r="H71" s="106"/>
      <c r="I71" s="24"/>
    </row>
    <row r="72" spans="1:9" s="26" customFormat="1" ht="12" customHeight="1" thickBot="1">
      <c r="A72" s="135" t="s">
        <v>34</v>
      </c>
      <c r="B72" s="450" t="s">
        <v>857</v>
      </c>
      <c r="C72" s="450" t="s">
        <v>1564</v>
      </c>
      <c r="D72" s="324"/>
      <c r="E72" s="32"/>
      <c r="F72" s="32"/>
      <c r="G72" s="32"/>
      <c r="H72" s="107"/>
      <c r="I72" s="43"/>
    </row>
    <row r="73" spans="1:9" s="26" customFormat="1" ht="12" customHeight="1" thickBot="1">
      <c r="A73" s="136" t="s">
        <v>1</v>
      </c>
      <c r="B73" s="128" t="s">
        <v>851</v>
      </c>
      <c r="C73" s="128" t="s">
        <v>851</v>
      </c>
      <c r="D73" s="41" t="s">
        <v>462</v>
      </c>
      <c r="E73" s="402" t="str">
        <f>C72</f>
        <v xml:space="preserve">趙亭妤 [4] </v>
      </c>
      <c r="F73" s="32"/>
      <c r="G73" s="32"/>
      <c r="H73" s="107"/>
      <c r="I73" s="43"/>
    </row>
    <row r="74" spans="1:9" s="26" customFormat="1" ht="12" customHeight="1">
      <c r="A74" s="137" t="s">
        <v>35</v>
      </c>
      <c r="B74" s="148" t="s">
        <v>851</v>
      </c>
      <c r="C74" s="148" t="s">
        <v>947</v>
      </c>
      <c r="D74" s="42" t="s">
        <v>698</v>
      </c>
      <c r="E74" s="466"/>
      <c r="F74" s="32"/>
      <c r="G74" s="37"/>
      <c r="H74" s="107"/>
      <c r="I74" s="43"/>
    </row>
    <row r="75" spans="1:9" s="26" customFormat="1" ht="12" customHeight="1" thickBot="1">
      <c r="A75" s="134" t="s">
        <v>1</v>
      </c>
      <c r="B75" s="128" t="s">
        <v>851</v>
      </c>
      <c r="C75" s="128" t="s">
        <v>851</v>
      </c>
      <c r="D75" s="38"/>
      <c r="E75" s="462" t="s">
        <v>518</v>
      </c>
      <c r="F75" s="402" t="str">
        <f>E73</f>
        <v xml:space="preserve">趙亭妤 [4] </v>
      </c>
      <c r="G75" s="32"/>
      <c r="H75" s="107"/>
      <c r="I75" s="43"/>
    </row>
    <row r="76" spans="1:9" s="26" customFormat="1" ht="12" customHeight="1" thickBot="1">
      <c r="A76" s="135" t="s">
        <v>36</v>
      </c>
      <c r="B76" s="450" t="s">
        <v>859</v>
      </c>
      <c r="C76" s="450" t="s">
        <v>1565</v>
      </c>
      <c r="D76" s="324"/>
      <c r="E76" s="40">
        <v>0.60416666666666663</v>
      </c>
      <c r="F76" s="466" t="s">
        <v>3098</v>
      </c>
      <c r="G76" s="32"/>
      <c r="H76" s="107"/>
      <c r="I76" s="43"/>
    </row>
    <row r="77" spans="1:9" s="26" customFormat="1" ht="12" customHeight="1" thickBot="1">
      <c r="A77" s="136" t="s">
        <v>1</v>
      </c>
      <c r="B77" s="128" t="s">
        <v>851</v>
      </c>
      <c r="C77" s="128" t="s">
        <v>851</v>
      </c>
      <c r="D77" s="474" t="s">
        <v>463</v>
      </c>
      <c r="E77" s="329" t="str">
        <f>C76</f>
        <v xml:space="preserve">史佳璇 </v>
      </c>
      <c r="F77" s="462"/>
      <c r="G77" s="32"/>
      <c r="H77" s="107"/>
      <c r="I77" s="43"/>
    </row>
    <row r="78" spans="1:9" s="26" customFormat="1" ht="12" customHeight="1">
      <c r="A78" s="137" t="s">
        <v>37</v>
      </c>
      <c r="B78" s="148" t="s">
        <v>851</v>
      </c>
      <c r="C78" s="148" t="s">
        <v>1242</v>
      </c>
      <c r="D78" s="42" t="s">
        <v>698</v>
      </c>
      <c r="E78" s="401"/>
      <c r="F78" s="462"/>
      <c r="G78" s="37"/>
      <c r="H78" s="107"/>
      <c r="I78" s="43"/>
    </row>
    <row r="79" spans="1:9" s="26" customFormat="1" ht="12" customHeight="1" thickBot="1">
      <c r="A79" s="134" t="s">
        <v>1</v>
      </c>
      <c r="B79" s="128" t="s">
        <v>851</v>
      </c>
      <c r="C79" s="128" t="s">
        <v>851</v>
      </c>
      <c r="D79" s="38"/>
      <c r="E79" s="32"/>
      <c r="F79" s="462" t="s">
        <v>546</v>
      </c>
      <c r="G79" s="402" t="str">
        <f>F75</f>
        <v xml:space="preserve">趙亭妤 [4] </v>
      </c>
      <c r="H79" s="107" t="s">
        <v>390</v>
      </c>
      <c r="I79" s="43"/>
    </row>
    <row r="80" spans="1:9" s="26" customFormat="1" ht="12" customHeight="1" thickBot="1">
      <c r="A80" s="135" t="s">
        <v>38</v>
      </c>
      <c r="B80" s="450" t="s">
        <v>913</v>
      </c>
      <c r="C80" s="450" t="s">
        <v>1566</v>
      </c>
      <c r="D80" s="324"/>
      <c r="E80" s="32"/>
      <c r="F80" s="40">
        <v>0.39583333333333331</v>
      </c>
      <c r="G80" s="401" t="s">
        <v>3153</v>
      </c>
      <c r="H80" s="107"/>
      <c r="I80" s="43"/>
    </row>
    <row r="81" spans="1:9" s="26" customFormat="1" ht="12" customHeight="1" thickBot="1">
      <c r="A81" s="136" t="s">
        <v>1</v>
      </c>
      <c r="B81" s="128" t="s">
        <v>851</v>
      </c>
      <c r="C81" s="128" t="s">
        <v>851</v>
      </c>
      <c r="D81" s="403" t="s">
        <v>464</v>
      </c>
      <c r="E81" s="32" t="str">
        <f>C80</f>
        <v xml:space="preserve">彭薰慧 </v>
      </c>
      <c r="F81" s="39"/>
      <c r="G81" s="32"/>
      <c r="H81" s="107"/>
      <c r="I81" s="43"/>
    </row>
    <row r="82" spans="1:9" s="26" customFormat="1" ht="12" customHeight="1">
      <c r="A82" s="137" t="s">
        <v>39</v>
      </c>
      <c r="B82" s="148" t="s">
        <v>851</v>
      </c>
      <c r="C82" s="148" t="s">
        <v>1248</v>
      </c>
      <c r="D82" s="42" t="s">
        <v>698</v>
      </c>
      <c r="E82" s="396"/>
      <c r="F82" s="39"/>
      <c r="G82" s="32"/>
      <c r="H82" s="107"/>
      <c r="I82" s="43"/>
    </row>
    <row r="83" spans="1:9" s="26" customFormat="1" ht="12" customHeight="1" thickBot="1">
      <c r="A83" s="134" t="s">
        <v>1</v>
      </c>
      <c r="B83" s="128" t="s">
        <v>851</v>
      </c>
      <c r="C83" s="128" t="s">
        <v>851</v>
      </c>
      <c r="D83" s="38"/>
      <c r="E83" s="39" t="s">
        <v>519</v>
      </c>
      <c r="F83" s="327" t="str">
        <f>E85</f>
        <v xml:space="preserve">盧詩涵 </v>
      </c>
      <c r="G83" s="32"/>
      <c r="H83" s="107"/>
      <c r="I83" s="43"/>
    </row>
    <row r="84" spans="1:9" s="26" customFormat="1" ht="12" customHeight="1" thickBot="1">
      <c r="A84" s="135" t="s">
        <v>40</v>
      </c>
      <c r="B84" s="450" t="s">
        <v>863</v>
      </c>
      <c r="C84" s="450" t="s">
        <v>1567</v>
      </c>
      <c r="D84" s="324"/>
      <c r="E84" s="413">
        <v>0.60416666666666663</v>
      </c>
      <c r="F84" s="32" t="s">
        <v>3099</v>
      </c>
      <c r="G84" s="37"/>
      <c r="H84" s="107"/>
      <c r="I84" s="43"/>
    </row>
    <row r="85" spans="1:9" s="26" customFormat="1" ht="12" customHeight="1" thickBot="1">
      <c r="A85" s="136" t="s">
        <v>1</v>
      </c>
      <c r="B85" s="128" t="s">
        <v>851</v>
      </c>
      <c r="C85" s="128" t="s">
        <v>851</v>
      </c>
      <c r="D85" s="403" t="s">
        <v>465</v>
      </c>
      <c r="E85" s="414" t="str">
        <f>C84</f>
        <v xml:space="preserve">盧詩涵 </v>
      </c>
      <c r="F85" s="32"/>
      <c r="G85" s="32"/>
      <c r="H85" s="107"/>
      <c r="I85" s="43"/>
    </row>
    <row r="86" spans="1:9" s="26" customFormat="1" ht="12" customHeight="1">
      <c r="A86" s="137" t="s">
        <v>41</v>
      </c>
      <c r="B86" s="148" t="s">
        <v>1551</v>
      </c>
      <c r="C86" s="148" t="s">
        <v>1568</v>
      </c>
      <c r="D86" s="42">
        <v>0.35416666666666669</v>
      </c>
      <c r="E86" s="401" t="s">
        <v>2979</v>
      </c>
      <c r="F86" s="37"/>
      <c r="G86" s="32"/>
      <c r="H86" s="107"/>
      <c r="I86" s="43"/>
    </row>
    <row r="87" spans="1:9" s="26" customFormat="1" ht="12" customHeight="1">
      <c r="A87" s="134" t="s">
        <v>1</v>
      </c>
      <c r="B87" s="128" t="s">
        <v>851</v>
      </c>
      <c r="C87" s="128" t="s">
        <v>851</v>
      </c>
      <c r="D87" s="38"/>
      <c r="E87" s="32"/>
      <c r="F87" s="32"/>
      <c r="G87" s="32" t="s">
        <v>385</v>
      </c>
      <c r="H87" s="107"/>
      <c r="I87" s="43"/>
    </row>
    <row r="88" spans="1:9" s="26" customFormat="1" ht="12" customHeight="1" thickBot="1">
      <c r="A88" s="135" t="s">
        <v>42</v>
      </c>
      <c r="B88" s="450" t="s">
        <v>902</v>
      </c>
      <c r="C88" s="450" t="s">
        <v>1569</v>
      </c>
      <c r="D88" s="324"/>
      <c r="E88" s="32"/>
      <c r="F88" s="32"/>
      <c r="G88" s="102" t="s">
        <v>0</v>
      </c>
      <c r="H88" s="107"/>
      <c r="I88" s="43"/>
    </row>
    <row r="89" spans="1:9" s="26" customFormat="1" ht="12" customHeight="1" thickBot="1">
      <c r="A89" s="136" t="s">
        <v>1</v>
      </c>
      <c r="B89" s="128" t="s">
        <v>851</v>
      </c>
      <c r="C89" s="128" t="s">
        <v>851</v>
      </c>
      <c r="D89" s="41" t="s">
        <v>466</v>
      </c>
      <c r="E89" s="402" t="str">
        <f>C88</f>
        <v xml:space="preserve">謝宓妍 </v>
      </c>
      <c r="F89" s="32"/>
      <c r="G89" s="32"/>
      <c r="H89" s="107"/>
      <c r="I89" s="43"/>
    </row>
    <row r="90" spans="1:9" s="26" customFormat="1" ht="12" customHeight="1">
      <c r="A90" s="137" t="s">
        <v>43</v>
      </c>
      <c r="B90" s="148" t="s">
        <v>851</v>
      </c>
      <c r="C90" s="148" t="s">
        <v>1260</v>
      </c>
      <c r="D90" s="42" t="s">
        <v>698</v>
      </c>
      <c r="E90" s="466"/>
      <c r="F90" s="32"/>
      <c r="G90" s="37"/>
      <c r="H90" s="107"/>
      <c r="I90" s="43"/>
    </row>
    <row r="91" spans="1:9" s="26" customFormat="1" ht="12" customHeight="1" thickBot="1">
      <c r="A91" s="134" t="s">
        <v>1</v>
      </c>
      <c r="B91" s="128" t="s">
        <v>851</v>
      </c>
      <c r="C91" s="128" t="s">
        <v>851</v>
      </c>
      <c r="D91" s="38"/>
      <c r="E91" s="462" t="s">
        <v>520</v>
      </c>
      <c r="F91" s="402" t="str">
        <f>E89</f>
        <v xml:space="preserve">謝宓妍 </v>
      </c>
      <c r="G91" s="32"/>
      <c r="H91" s="107"/>
      <c r="I91" s="43"/>
    </row>
    <row r="92" spans="1:9" s="26" customFormat="1" ht="12" customHeight="1" thickBot="1">
      <c r="A92" s="135" t="s">
        <v>44</v>
      </c>
      <c r="B92" s="450" t="s">
        <v>1559</v>
      </c>
      <c r="C92" s="450" t="s">
        <v>1570</v>
      </c>
      <c r="D92" s="324"/>
      <c r="E92" s="40">
        <v>0.60416666666666663</v>
      </c>
      <c r="F92" s="466" t="s">
        <v>3108</v>
      </c>
      <c r="G92" s="32"/>
      <c r="H92" s="107"/>
      <c r="I92" s="43"/>
    </row>
    <row r="93" spans="1:9" s="26" customFormat="1" ht="12" customHeight="1" thickBot="1">
      <c r="A93" s="136" t="s">
        <v>1</v>
      </c>
      <c r="B93" s="128" t="s">
        <v>851</v>
      </c>
      <c r="C93" s="128" t="s">
        <v>851</v>
      </c>
      <c r="D93" s="41" t="s">
        <v>467</v>
      </c>
      <c r="E93" s="325" t="str">
        <f>C92</f>
        <v xml:space="preserve">薛幼佳 </v>
      </c>
      <c r="F93" s="462"/>
      <c r="G93" s="32"/>
      <c r="H93" s="107"/>
      <c r="I93" s="43"/>
    </row>
    <row r="94" spans="1:9" s="26" customFormat="1" ht="12" customHeight="1">
      <c r="A94" s="137" t="s">
        <v>45</v>
      </c>
      <c r="B94" s="148" t="s">
        <v>851</v>
      </c>
      <c r="C94" s="148" t="s">
        <v>1266</v>
      </c>
      <c r="D94" s="42" t="s">
        <v>698</v>
      </c>
      <c r="E94" s="401"/>
      <c r="F94" s="462"/>
      <c r="G94" s="32"/>
      <c r="H94" s="107"/>
      <c r="I94" s="43"/>
    </row>
    <row r="95" spans="1:9" s="26" customFormat="1" ht="12" customHeight="1" thickBot="1">
      <c r="A95" s="134" t="s">
        <v>1</v>
      </c>
      <c r="B95" s="128" t="s">
        <v>851</v>
      </c>
      <c r="C95" s="128" t="s">
        <v>851</v>
      </c>
      <c r="D95" s="38"/>
      <c r="E95" s="32"/>
      <c r="F95" s="462" t="s">
        <v>547</v>
      </c>
      <c r="G95" s="402" t="str">
        <f>F91</f>
        <v xml:space="preserve">謝宓妍 </v>
      </c>
      <c r="H95" s="107" t="s">
        <v>391</v>
      </c>
      <c r="I95" s="43"/>
    </row>
    <row r="96" spans="1:9" s="26" customFormat="1" ht="12" customHeight="1" thickBot="1">
      <c r="A96" s="135" t="s">
        <v>46</v>
      </c>
      <c r="B96" s="450" t="s">
        <v>855</v>
      </c>
      <c r="C96" s="450" t="s">
        <v>1571</v>
      </c>
      <c r="D96" s="324"/>
      <c r="E96" s="32"/>
      <c r="F96" s="40">
        <v>0.39583333333333331</v>
      </c>
      <c r="G96" s="32" t="s">
        <v>3154</v>
      </c>
      <c r="H96" s="107"/>
      <c r="I96" s="43"/>
    </row>
    <row r="97" spans="1:9" s="26" customFormat="1" ht="12" customHeight="1" thickBot="1">
      <c r="A97" s="136" t="s">
        <v>1</v>
      </c>
      <c r="B97" s="128" t="s">
        <v>851</v>
      </c>
      <c r="C97" s="128" t="s">
        <v>851</v>
      </c>
      <c r="D97" s="41" t="s">
        <v>468</v>
      </c>
      <c r="E97" s="402" t="str">
        <f>C96</f>
        <v xml:space="preserve">廖芯慈 </v>
      </c>
      <c r="F97" s="39" t="s">
        <v>258</v>
      </c>
      <c r="G97" s="32"/>
      <c r="H97" s="107"/>
      <c r="I97" s="43"/>
    </row>
    <row r="98" spans="1:9" s="26" customFormat="1" ht="12" customHeight="1">
      <c r="A98" s="137" t="s">
        <v>47</v>
      </c>
      <c r="B98" s="148" t="s">
        <v>851</v>
      </c>
      <c r="C98" s="148" t="s">
        <v>1271</v>
      </c>
      <c r="D98" s="42" t="s">
        <v>699</v>
      </c>
      <c r="E98" s="39"/>
      <c r="F98" s="39"/>
      <c r="G98" s="32"/>
      <c r="H98" s="107"/>
      <c r="I98" s="43"/>
    </row>
    <row r="99" spans="1:9" s="26" customFormat="1" ht="12" customHeight="1" thickBot="1">
      <c r="A99" s="134" t="s">
        <v>1</v>
      </c>
      <c r="B99" s="128" t="s">
        <v>851</v>
      </c>
      <c r="C99" s="128" t="s">
        <v>851</v>
      </c>
      <c r="D99" s="38"/>
      <c r="E99" s="39" t="s">
        <v>521</v>
      </c>
      <c r="F99" s="327" t="str">
        <f>E101</f>
        <v xml:space="preserve">徐瑄憶 </v>
      </c>
      <c r="G99" s="32"/>
      <c r="H99" s="107"/>
      <c r="I99" s="43"/>
    </row>
    <row r="100" spans="1:9" s="26" customFormat="1" ht="12" customHeight="1">
      <c r="A100" s="135" t="s">
        <v>48</v>
      </c>
      <c r="B100" s="148" t="s">
        <v>886</v>
      </c>
      <c r="C100" s="148" t="s">
        <v>1572</v>
      </c>
      <c r="D100" s="31"/>
      <c r="E100" s="413">
        <v>0.60416666666666663</v>
      </c>
      <c r="F100" s="412" t="s">
        <v>3100</v>
      </c>
      <c r="G100" s="37"/>
      <c r="H100" s="107"/>
      <c r="I100" s="43"/>
    </row>
    <row r="101" spans="1:9" s="26" customFormat="1" ht="12" customHeight="1" thickBot="1">
      <c r="A101" s="136" t="s">
        <v>1</v>
      </c>
      <c r="B101" s="128" t="s">
        <v>851</v>
      </c>
      <c r="C101" s="128" t="s">
        <v>851</v>
      </c>
      <c r="D101" s="34" t="s">
        <v>469</v>
      </c>
      <c r="E101" s="469" t="str">
        <f>C102</f>
        <v xml:space="preserve">徐瑄憶 </v>
      </c>
      <c r="F101" s="32"/>
      <c r="G101" s="32"/>
      <c r="H101" s="107"/>
      <c r="I101" s="43"/>
    </row>
    <row r="102" spans="1:9" s="26" customFormat="1" ht="12" customHeight="1" thickBot="1">
      <c r="A102" s="137" t="s">
        <v>49</v>
      </c>
      <c r="B102" s="450" t="s">
        <v>920</v>
      </c>
      <c r="C102" s="450" t="s">
        <v>1573</v>
      </c>
      <c r="D102" s="328">
        <v>0.35416666666666669</v>
      </c>
      <c r="E102" s="330" t="s">
        <v>2980</v>
      </c>
      <c r="F102" s="37"/>
      <c r="G102" s="32"/>
      <c r="H102" s="107"/>
      <c r="I102" s="43"/>
    </row>
    <row r="103" spans="1:9" s="26" customFormat="1" ht="12" customHeight="1">
      <c r="A103" s="134" t="s">
        <v>1</v>
      </c>
      <c r="B103" s="128" t="s">
        <v>851</v>
      </c>
      <c r="C103" s="128" t="s">
        <v>851</v>
      </c>
      <c r="D103" s="38"/>
      <c r="E103" s="32"/>
      <c r="F103" s="32"/>
      <c r="G103" s="32"/>
      <c r="H103" s="107" t="s">
        <v>385</v>
      </c>
      <c r="I103" s="43"/>
    </row>
    <row r="104" spans="1:9" s="26" customFormat="1" ht="12" customHeight="1" thickBot="1">
      <c r="A104" s="135" t="s">
        <v>50</v>
      </c>
      <c r="B104" s="450" t="s">
        <v>867</v>
      </c>
      <c r="C104" s="450" t="s">
        <v>1574</v>
      </c>
      <c r="D104" s="324"/>
      <c r="E104" s="32"/>
      <c r="F104" s="32"/>
      <c r="G104" s="32"/>
      <c r="H104" s="108" t="s">
        <v>0</v>
      </c>
      <c r="I104" s="43"/>
    </row>
    <row r="105" spans="1:9" s="26" customFormat="1" ht="12" customHeight="1" thickBot="1">
      <c r="A105" s="136" t="s">
        <v>1</v>
      </c>
      <c r="B105" s="128" t="s">
        <v>851</v>
      </c>
      <c r="C105" s="128" t="s">
        <v>851</v>
      </c>
      <c r="D105" s="41" t="s">
        <v>470</v>
      </c>
      <c r="E105" s="402" t="str">
        <f>C104</f>
        <v xml:space="preserve">謝昀珊 [5] </v>
      </c>
      <c r="F105" s="32"/>
      <c r="G105" s="32"/>
      <c r="H105" s="107"/>
      <c r="I105" s="43"/>
    </row>
    <row r="106" spans="1:9" s="26" customFormat="1" ht="12" customHeight="1">
      <c r="A106" s="137" t="s">
        <v>51</v>
      </c>
      <c r="B106" s="148" t="s">
        <v>851</v>
      </c>
      <c r="C106" s="148" t="s">
        <v>1283</v>
      </c>
      <c r="D106" s="42" t="s">
        <v>698</v>
      </c>
      <c r="E106" s="461"/>
      <c r="F106" s="32"/>
      <c r="G106" s="37"/>
      <c r="H106" s="107"/>
      <c r="I106" s="43"/>
    </row>
    <row r="107" spans="1:9" s="26" customFormat="1" ht="12" customHeight="1" thickBot="1">
      <c r="A107" s="134" t="s">
        <v>1</v>
      </c>
      <c r="B107" s="128" t="s">
        <v>851</v>
      </c>
      <c r="C107" s="128" t="s">
        <v>851</v>
      </c>
      <c r="D107" s="38"/>
      <c r="E107" s="462" t="s">
        <v>522</v>
      </c>
      <c r="F107" s="402" t="str">
        <f>E105</f>
        <v xml:space="preserve">謝昀珊 [5] </v>
      </c>
      <c r="G107" s="32"/>
      <c r="H107" s="107"/>
      <c r="I107" s="43"/>
    </row>
    <row r="108" spans="1:9" s="26" customFormat="1" ht="12" customHeight="1" thickBot="1">
      <c r="A108" s="135" t="s">
        <v>52</v>
      </c>
      <c r="B108" s="450" t="s">
        <v>917</v>
      </c>
      <c r="C108" s="450" t="s">
        <v>1575</v>
      </c>
      <c r="D108" s="324"/>
      <c r="E108" s="40">
        <v>0.625</v>
      </c>
      <c r="F108" s="466" t="s">
        <v>3109</v>
      </c>
      <c r="G108" s="32"/>
      <c r="H108" s="107"/>
      <c r="I108" s="43"/>
    </row>
    <row r="109" spans="1:9" s="26" customFormat="1" ht="12" customHeight="1" thickBot="1">
      <c r="A109" s="136" t="s">
        <v>1</v>
      </c>
      <c r="B109" s="128" t="s">
        <v>851</v>
      </c>
      <c r="C109" s="128" t="s">
        <v>851</v>
      </c>
      <c r="D109" s="41" t="s">
        <v>471</v>
      </c>
      <c r="E109" s="325" t="str">
        <f>C108</f>
        <v xml:space="preserve">楊采甯 </v>
      </c>
      <c r="F109" s="462"/>
      <c r="G109" s="32"/>
      <c r="H109" s="107"/>
      <c r="I109" s="43"/>
    </row>
    <row r="110" spans="1:9" s="26" customFormat="1" ht="12" customHeight="1">
      <c r="A110" s="137" t="s">
        <v>53</v>
      </c>
      <c r="B110" s="148" t="s">
        <v>851</v>
      </c>
      <c r="C110" s="148" t="s">
        <v>1288</v>
      </c>
      <c r="D110" s="42" t="s">
        <v>698</v>
      </c>
      <c r="E110" s="401"/>
      <c r="F110" s="462"/>
      <c r="G110" s="32"/>
      <c r="H110" s="107"/>
      <c r="I110" s="43"/>
    </row>
    <row r="111" spans="1:9" s="26" customFormat="1" ht="12" customHeight="1" thickBot="1">
      <c r="A111" s="134" t="s">
        <v>1</v>
      </c>
      <c r="B111" s="128" t="s">
        <v>851</v>
      </c>
      <c r="C111" s="128" t="s">
        <v>851</v>
      </c>
      <c r="D111" s="38"/>
      <c r="E111" s="32"/>
      <c r="F111" s="462" t="s">
        <v>548</v>
      </c>
      <c r="G111" s="402" t="str">
        <f>F107</f>
        <v xml:space="preserve">謝昀珊 [5] </v>
      </c>
      <c r="H111" s="107" t="s">
        <v>392</v>
      </c>
      <c r="I111" s="43"/>
    </row>
    <row r="112" spans="1:9" s="26" customFormat="1" ht="12" customHeight="1" thickBot="1">
      <c r="A112" s="135" t="s">
        <v>54</v>
      </c>
      <c r="B112" s="450" t="s">
        <v>879</v>
      </c>
      <c r="C112" s="450" t="s">
        <v>1576</v>
      </c>
      <c r="D112" s="324"/>
      <c r="E112" s="32"/>
      <c r="F112" s="40">
        <v>0.39583333333333331</v>
      </c>
      <c r="G112" s="32" t="s">
        <v>3155</v>
      </c>
      <c r="H112" s="107"/>
      <c r="I112" s="43"/>
    </row>
    <row r="113" spans="1:9" s="26" customFormat="1" ht="12" customHeight="1" thickBot="1">
      <c r="A113" s="136" t="s">
        <v>1</v>
      </c>
      <c r="B113" s="128" t="s">
        <v>851</v>
      </c>
      <c r="C113" s="128" t="s">
        <v>851</v>
      </c>
      <c r="D113" s="41" t="s">
        <v>472</v>
      </c>
      <c r="E113" s="402" t="str">
        <f>C112</f>
        <v xml:space="preserve">連以婕 </v>
      </c>
      <c r="F113" s="39"/>
      <c r="G113" s="32"/>
      <c r="H113" s="107"/>
      <c r="I113" s="43"/>
    </row>
    <row r="114" spans="1:9" s="26" customFormat="1" ht="12" customHeight="1">
      <c r="A114" s="137" t="s">
        <v>55</v>
      </c>
      <c r="B114" s="148" t="s">
        <v>851</v>
      </c>
      <c r="C114" s="148" t="s">
        <v>1294</v>
      </c>
      <c r="D114" s="42" t="s">
        <v>698</v>
      </c>
      <c r="E114" s="396"/>
      <c r="F114" s="39"/>
      <c r="G114" s="32"/>
      <c r="H114" s="107"/>
      <c r="I114" s="43"/>
    </row>
    <row r="115" spans="1:9" s="26" customFormat="1" ht="12" customHeight="1" thickBot="1">
      <c r="A115" s="134" t="s">
        <v>1</v>
      </c>
      <c r="B115" s="128" t="s">
        <v>851</v>
      </c>
      <c r="C115" s="128" t="s">
        <v>851</v>
      </c>
      <c r="D115" s="38"/>
      <c r="E115" s="39" t="s">
        <v>523</v>
      </c>
      <c r="F115" s="327" t="str">
        <f>E117</f>
        <v xml:space="preserve">林愉容 </v>
      </c>
      <c r="G115" s="32"/>
      <c r="H115" s="107"/>
      <c r="I115" s="43"/>
    </row>
    <row r="116" spans="1:9" s="26" customFormat="1" ht="12" customHeight="1" thickBot="1">
      <c r="A116" s="135" t="s">
        <v>56</v>
      </c>
      <c r="B116" s="450" t="s">
        <v>920</v>
      </c>
      <c r="C116" s="450" t="s">
        <v>1577</v>
      </c>
      <c r="D116" s="324"/>
      <c r="E116" s="413">
        <v>0.625</v>
      </c>
      <c r="F116" s="412" t="s">
        <v>3110</v>
      </c>
      <c r="G116" s="32"/>
      <c r="H116" s="107"/>
      <c r="I116" s="43"/>
    </row>
    <row r="117" spans="1:9" s="26" customFormat="1" ht="12" customHeight="1" thickBot="1">
      <c r="A117" s="136" t="s">
        <v>1</v>
      </c>
      <c r="B117" s="128" t="s">
        <v>851</v>
      </c>
      <c r="C117" s="128" t="s">
        <v>851</v>
      </c>
      <c r="D117" s="403" t="s">
        <v>473</v>
      </c>
      <c r="E117" s="414" t="str">
        <f>C116</f>
        <v xml:space="preserve">林愉容 </v>
      </c>
      <c r="F117" s="32"/>
      <c r="G117" s="32"/>
      <c r="H117" s="107"/>
      <c r="I117" s="43"/>
    </row>
    <row r="118" spans="1:9" s="26" customFormat="1" ht="12" customHeight="1">
      <c r="A118" s="137" t="s">
        <v>57</v>
      </c>
      <c r="B118" s="148" t="s">
        <v>857</v>
      </c>
      <c r="C118" s="148" t="s">
        <v>1578</v>
      </c>
      <c r="D118" s="42">
        <v>0.35416666666666669</v>
      </c>
      <c r="E118" s="32" t="s">
        <v>2981</v>
      </c>
      <c r="F118" s="32"/>
      <c r="G118" s="32"/>
      <c r="H118" s="107"/>
      <c r="I118" s="43"/>
    </row>
    <row r="119" spans="1:9" s="26" customFormat="1" ht="12" customHeight="1">
      <c r="A119" s="134" t="s">
        <v>1</v>
      </c>
      <c r="B119" s="128" t="s">
        <v>851</v>
      </c>
      <c r="C119" s="128" t="s">
        <v>851</v>
      </c>
      <c r="D119" s="38"/>
      <c r="E119" s="32"/>
      <c r="F119" s="32"/>
      <c r="G119" s="32" t="s">
        <v>385</v>
      </c>
      <c r="H119" s="107"/>
      <c r="I119" s="43"/>
    </row>
    <row r="120" spans="1:9" s="26" customFormat="1" ht="12" customHeight="1" thickBot="1">
      <c r="A120" s="135" t="s">
        <v>58</v>
      </c>
      <c r="B120" s="450" t="s">
        <v>855</v>
      </c>
      <c r="C120" s="450" t="s">
        <v>1579</v>
      </c>
      <c r="D120" s="324"/>
      <c r="E120" s="32"/>
      <c r="F120" s="32"/>
      <c r="G120" s="102" t="s">
        <v>0</v>
      </c>
      <c r="H120" s="107"/>
      <c r="I120" s="43"/>
    </row>
    <row r="121" spans="1:9" s="26" customFormat="1" ht="12" customHeight="1" thickBot="1">
      <c r="A121" s="136" t="s">
        <v>1</v>
      </c>
      <c r="B121" s="128" t="s">
        <v>851</v>
      </c>
      <c r="C121" s="128" t="s">
        <v>851</v>
      </c>
      <c r="D121" s="41" t="s">
        <v>474</v>
      </c>
      <c r="E121" s="330" t="str">
        <f>C120</f>
        <v xml:space="preserve">劉萍芬 </v>
      </c>
      <c r="F121" s="32"/>
      <c r="G121" s="32"/>
      <c r="H121" s="107"/>
      <c r="I121" s="43"/>
    </row>
    <row r="122" spans="1:9" s="26" customFormat="1" ht="12" customHeight="1">
      <c r="A122" s="137" t="s">
        <v>59</v>
      </c>
      <c r="B122" s="148" t="s">
        <v>851</v>
      </c>
      <c r="C122" s="148" t="s">
        <v>1306</v>
      </c>
      <c r="D122" s="42" t="s">
        <v>699</v>
      </c>
      <c r="E122" s="461"/>
      <c r="F122" s="32"/>
      <c r="G122" s="32"/>
      <c r="H122" s="107"/>
      <c r="I122" s="43"/>
    </row>
    <row r="123" spans="1:9" s="26" customFormat="1" ht="12" customHeight="1" thickBot="1">
      <c r="A123" s="134" t="s">
        <v>1</v>
      </c>
      <c r="B123" s="128" t="s">
        <v>851</v>
      </c>
      <c r="C123" s="128" t="s">
        <v>851</v>
      </c>
      <c r="D123" s="38"/>
      <c r="E123" s="462" t="s">
        <v>524</v>
      </c>
      <c r="F123" s="32" t="str">
        <f>E121</f>
        <v xml:space="preserve">劉萍芬 </v>
      </c>
      <c r="G123" s="32"/>
      <c r="H123" s="107"/>
      <c r="I123" s="43"/>
    </row>
    <row r="124" spans="1:9" s="26" customFormat="1" ht="12" customHeight="1" thickBot="1">
      <c r="A124" s="135" t="s">
        <v>60</v>
      </c>
      <c r="B124" s="450" t="s">
        <v>1551</v>
      </c>
      <c r="C124" s="450" t="s">
        <v>1580</v>
      </c>
      <c r="D124" s="324"/>
      <c r="E124" s="40">
        <v>0.625</v>
      </c>
      <c r="F124" s="396" t="s">
        <v>3113</v>
      </c>
      <c r="G124" s="32"/>
      <c r="H124" s="107"/>
      <c r="I124" s="43"/>
    </row>
    <row r="125" spans="1:9" s="26" customFormat="1" ht="12" customHeight="1" thickBot="1">
      <c r="A125" s="136" t="s">
        <v>1</v>
      </c>
      <c r="B125" s="128" t="s">
        <v>851</v>
      </c>
      <c r="C125" s="128" t="s">
        <v>851</v>
      </c>
      <c r="D125" s="403" t="s">
        <v>475</v>
      </c>
      <c r="E125" s="39" t="str">
        <f>C124</f>
        <v xml:space="preserve">林頤 </v>
      </c>
      <c r="F125" s="39"/>
      <c r="G125" s="32"/>
      <c r="H125" s="107"/>
      <c r="I125" s="43"/>
    </row>
    <row r="126" spans="1:9" s="26" customFormat="1" ht="12" customHeight="1">
      <c r="A126" s="137" t="s">
        <v>61</v>
      </c>
      <c r="B126" s="148" t="s">
        <v>851</v>
      </c>
      <c r="C126" s="148" t="s">
        <v>1312</v>
      </c>
      <c r="D126" s="42" t="s">
        <v>1739</v>
      </c>
      <c r="E126" s="401"/>
      <c r="F126" s="39"/>
      <c r="G126" s="32"/>
      <c r="H126" s="107"/>
      <c r="I126" s="43"/>
    </row>
    <row r="127" spans="1:9" s="26" customFormat="1" ht="12" customHeight="1" thickBot="1">
      <c r="A127" s="134" t="s">
        <v>1</v>
      </c>
      <c r="B127" s="128" t="s">
        <v>851</v>
      </c>
      <c r="C127" s="128" t="s">
        <v>851</v>
      </c>
      <c r="D127" s="38"/>
      <c r="E127" s="32"/>
      <c r="F127" s="39" t="s">
        <v>549</v>
      </c>
      <c r="G127" s="323" t="str">
        <f>F131</f>
        <v xml:space="preserve">許薰尹 </v>
      </c>
      <c r="H127" s="107" t="s">
        <v>393</v>
      </c>
      <c r="I127" s="43"/>
    </row>
    <row r="128" spans="1:9" s="26" customFormat="1" ht="12" customHeight="1" thickBot="1">
      <c r="A128" s="135" t="s">
        <v>62</v>
      </c>
      <c r="B128" s="450" t="s">
        <v>859</v>
      </c>
      <c r="C128" s="450" t="s">
        <v>1581</v>
      </c>
      <c r="D128" s="324"/>
      <c r="E128" s="32"/>
      <c r="F128" s="413">
        <v>0.39583333333333331</v>
      </c>
      <c r="G128" s="412" t="s">
        <v>3156</v>
      </c>
      <c r="H128" s="107"/>
      <c r="I128" s="43"/>
    </row>
    <row r="129" spans="1:9" s="26" customFormat="1" ht="12" customHeight="1" thickBot="1">
      <c r="A129" s="136" t="s">
        <v>1</v>
      </c>
      <c r="B129" s="128" t="s">
        <v>851</v>
      </c>
      <c r="C129" s="128" t="s">
        <v>851</v>
      </c>
      <c r="D129" s="41" t="s">
        <v>476</v>
      </c>
      <c r="E129" s="402" t="str">
        <f>C128</f>
        <v xml:space="preserve">許薰尹 </v>
      </c>
      <c r="F129" s="462"/>
      <c r="G129" s="32"/>
      <c r="H129" s="107"/>
      <c r="I129" s="43"/>
    </row>
    <row r="130" spans="1:9" s="26" customFormat="1" ht="12" customHeight="1">
      <c r="A130" s="137" t="s">
        <v>63</v>
      </c>
      <c r="B130" s="148" t="s">
        <v>851</v>
      </c>
      <c r="C130" s="148" t="s">
        <v>1318</v>
      </c>
      <c r="D130" s="42" t="s">
        <v>698</v>
      </c>
      <c r="E130" s="466"/>
      <c r="F130" s="462"/>
      <c r="G130" s="32"/>
      <c r="H130" s="107"/>
      <c r="I130" s="43"/>
    </row>
    <row r="131" spans="1:9" s="26" customFormat="1" ht="12" customHeight="1" thickBot="1">
      <c r="A131" s="134" t="s">
        <v>1</v>
      </c>
      <c r="B131" s="128" t="s">
        <v>851</v>
      </c>
      <c r="C131" s="128" t="s">
        <v>851</v>
      </c>
      <c r="D131" s="38"/>
      <c r="E131" s="462" t="s">
        <v>525</v>
      </c>
      <c r="F131" s="414" t="str">
        <f>E129</f>
        <v xml:space="preserve">許薰尹 </v>
      </c>
      <c r="G131" s="32"/>
      <c r="H131" s="107"/>
      <c r="I131" s="43"/>
    </row>
    <row r="132" spans="1:9" s="26" customFormat="1" ht="12" customHeight="1" thickBot="1">
      <c r="A132" s="135" t="s">
        <v>64</v>
      </c>
      <c r="B132" s="450" t="s">
        <v>892</v>
      </c>
      <c r="C132" s="450" t="s">
        <v>1582</v>
      </c>
      <c r="D132" s="324"/>
      <c r="E132" s="40">
        <v>0.625</v>
      </c>
      <c r="F132" s="32" t="s">
        <v>3117</v>
      </c>
      <c r="G132" s="32"/>
      <c r="H132" s="107"/>
      <c r="I132" s="43"/>
    </row>
    <row r="133" spans="1:9" s="26" customFormat="1" ht="12" customHeight="1" thickBot="1">
      <c r="A133" s="136" t="s">
        <v>1</v>
      </c>
      <c r="B133" s="128" t="s">
        <v>851</v>
      </c>
      <c r="C133" s="128" t="s">
        <v>851</v>
      </c>
      <c r="D133" s="41" t="s">
        <v>477</v>
      </c>
      <c r="E133" s="325" t="str">
        <f>C132</f>
        <v xml:space="preserve">彭佳翎 </v>
      </c>
      <c r="F133" s="32"/>
      <c r="G133" s="32"/>
      <c r="H133" s="107"/>
      <c r="I133" s="43"/>
    </row>
    <row r="134" spans="1:9" s="26" customFormat="1" ht="12" customHeight="1">
      <c r="A134" s="137" t="s">
        <v>65</v>
      </c>
      <c r="B134" s="148" t="s">
        <v>926</v>
      </c>
      <c r="C134" s="148" t="s">
        <v>1583</v>
      </c>
      <c r="D134" s="42">
        <v>0.35416666666666669</v>
      </c>
      <c r="E134" s="401" t="s">
        <v>2982</v>
      </c>
      <c r="F134" s="32"/>
      <c r="G134" s="32"/>
      <c r="H134" s="107"/>
      <c r="I134" s="43"/>
    </row>
    <row r="135" spans="1:9" s="26" customFormat="1" ht="12" customHeight="1">
      <c r="A135" s="23"/>
      <c r="B135" s="75"/>
      <c r="C135" s="75"/>
      <c r="D135" s="38"/>
      <c r="E135" s="44"/>
      <c r="F135" s="25"/>
      <c r="G135" s="25"/>
      <c r="H135" s="107"/>
      <c r="I135" s="43"/>
    </row>
    <row r="136" spans="1:9" s="26" customFormat="1" ht="12" customHeight="1">
      <c r="A136" s="12" t="s">
        <v>702</v>
      </c>
      <c r="B136" s="32"/>
      <c r="C136" s="25" t="s">
        <v>263</v>
      </c>
      <c r="D136" s="28" t="s">
        <v>1789</v>
      </c>
      <c r="E136" s="28" t="s">
        <v>1789</v>
      </c>
      <c r="F136" s="28" t="s">
        <v>1781</v>
      </c>
      <c r="G136" s="28"/>
      <c r="H136" s="106"/>
      <c r="I136" s="43"/>
    </row>
    <row r="137" spans="1:9" s="29" customFormat="1" ht="12" customHeight="1">
      <c r="A137" s="134" t="s">
        <v>1</v>
      </c>
      <c r="B137" s="128"/>
      <c r="C137" s="128"/>
      <c r="D137" s="28"/>
      <c r="E137" s="28"/>
      <c r="F137" s="28"/>
      <c r="G137" s="28"/>
      <c r="H137" s="106"/>
      <c r="I137" s="24"/>
    </row>
    <row r="138" spans="1:9" s="26" customFormat="1" ht="12" customHeight="1">
      <c r="A138" s="135" t="s">
        <v>66</v>
      </c>
      <c r="B138" s="148" t="s">
        <v>863</v>
      </c>
      <c r="C138" s="148" t="s">
        <v>1584</v>
      </c>
      <c r="D138" s="31"/>
      <c r="E138" s="32"/>
      <c r="F138" s="32"/>
      <c r="G138" s="32"/>
      <c r="H138" s="107"/>
      <c r="I138" s="43"/>
    </row>
    <row r="139" spans="1:9" s="26" customFormat="1" ht="12" customHeight="1" thickBot="1">
      <c r="A139" s="136" t="s">
        <v>1</v>
      </c>
      <c r="B139" s="128" t="s">
        <v>851</v>
      </c>
      <c r="C139" s="128" t="s">
        <v>851</v>
      </c>
      <c r="D139" s="34" t="s">
        <v>478</v>
      </c>
      <c r="E139" s="323" t="str">
        <f>C140</f>
        <v xml:space="preserve">劉慕伶 </v>
      </c>
      <c r="F139" s="32"/>
      <c r="G139" s="32"/>
      <c r="H139" s="107"/>
      <c r="I139" s="43"/>
    </row>
    <row r="140" spans="1:9" s="26" customFormat="1" ht="12" customHeight="1" thickBot="1">
      <c r="A140" s="137" t="s">
        <v>67</v>
      </c>
      <c r="B140" s="450" t="s">
        <v>902</v>
      </c>
      <c r="C140" s="450" t="s">
        <v>1585</v>
      </c>
      <c r="D140" s="326">
        <v>0.35416666666666669</v>
      </c>
      <c r="E140" s="468" t="s">
        <v>2983</v>
      </c>
      <c r="F140" s="32"/>
      <c r="G140" s="37"/>
      <c r="H140" s="107"/>
      <c r="I140" s="43"/>
    </row>
    <row r="141" spans="1:9" s="26" customFormat="1" ht="12" customHeight="1" thickBot="1">
      <c r="A141" s="134" t="s">
        <v>1</v>
      </c>
      <c r="B141" s="128" t="s">
        <v>851</v>
      </c>
      <c r="C141" s="128" t="s">
        <v>851</v>
      </c>
      <c r="D141" s="38"/>
      <c r="E141" s="462" t="s">
        <v>526</v>
      </c>
      <c r="F141" s="402" t="str">
        <f>E139</f>
        <v xml:space="preserve">劉慕伶 </v>
      </c>
      <c r="G141" s="32"/>
      <c r="H141" s="107"/>
      <c r="I141" s="43"/>
    </row>
    <row r="142" spans="1:9" s="26" customFormat="1" ht="12" customHeight="1">
      <c r="A142" s="135" t="s">
        <v>68</v>
      </c>
      <c r="B142" s="148" t="s">
        <v>851</v>
      </c>
      <c r="C142" s="148" t="s">
        <v>1361</v>
      </c>
      <c r="D142" s="31"/>
      <c r="E142" s="40">
        <v>0.64583333333333337</v>
      </c>
      <c r="F142" s="466" t="s">
        <v>3118</v>
      </c>
      <c r="G142" s="32"/>
      <c r="H142" s="107"/>
      <c r="I142" s="43"/>
    </row>
    <row r="143" spans="1:9" s="26" customFormat="1" ht="12" customHeight="1" thickBot="1">
      <c r="A143" s="136" t="s">
        <v>1</v>
      </c>
      <c r="B143" s="128" t="s">
        <v>851</v>
      </c>
      <c r="C143" s="128" t="s">
        <v>851</v>
      </c>
      <c r="D143" s="34" t="s">
        <v>479</v>
      </c>
      <c r="E143" s="327" t="str">
        <f>C144</f>
        <v xml:space="preserve">邱宇瑄 </v>
      </c>
      <c r="F143" s="462"/>
      <c r="G143" s="32"/>
      <c r="H143" s="107"/>
      <c r="I143" s="43"/>
    </row>
    <row r="144" spans="1:9" s="26" customFormat="1" ht="12" customHeight="1" thickBot="1">
      <c r="A144" s="137" t="s">
        <v>69</v>
      </c>
      <c r="B144" s="450" t="s">
        <v>1586</v>
      </c>
      <c r="C144" s="450" t="s">
        <v>1587</v>
      </c>
      <c r="D144" s="328" t="s">
        <v>698</v>
      </c>
      <c r="E144" s="330"/>
      <c r="F144" s="462"/>
      <c r="G144" s="37"/>
      <c r="H144" s="107"/>
      <c r="I144" s="43"/>
    </row>
    <row r="145" spans="1:9" s="26" customFormat="1" ht="12" customHeight="1" thickBot="1">
      <c r="A145" s="134" t="s">
        <v>1</v>
      </c>
      <c r="B145" s="128" t="s">
        <v>851</v>
      </c>
      <c r="C145" s="128" t="s">
        <v>851</v>
      </c>
      <c r="D145" s="38"/>
      <c r="E145" s="32"/>
      <c r="F145" s="462" t="s">
        <v>550</v>
      </c>
      <c r="G145" s="402" t="str">
        <f>F141</f>
        <v xml:space="preserve">劉慕伶 </v>
      </c>
      <c r="H145" s="107" t="s">
        <v>394</v>
      </c>
      <c r="I145" s="43"/>
    </row>
    <row r="146" spans="1:9" s="26" customFormat="1" ht="12" customHeight="1">
      <c r="A146" s="135" t="s">
        <v>70</v>
      </c>
      <c r="B146" s="148" t="s">
        <v>851</v>
      </c>
      <c r="C146" s="148" t="s">
        <v>1367</v>
      </c>
      <c r="D146" s="31"/>
      <c r="E146" s="32"/>
      <c r="F146" s="40">
        <v>0.39583333333333331</v>
      </c>
      <c r="G146" s="401" t="s">
        <v>3157</v>
      </c>
      <c r="H146" s="107"/>
      <c r="I146" s="43"/>
    </row>
    <row r="147" spans="1:9" s="26" customFormat="1" ht="12" customHeight="1" thickBot="1">
      <c r="A147" s="136" t="s">
        <v>1</v>
      </c>
      <c r="B147" s="128" t="s">
        <v>851</v>
      </c>
      <c r="C147" s="128" t="s">
        <v>851</v>
      </c>
      <c r="D147" s="34" t="s">
        <v>480</v>
      </c>
      <c r="E147" s="323" t="str">
        <f>C148</f>
        <v xml:space="preserve">蔡佳恩 </v>
      </c>
      <c r="F147" s="39"/>
      <c r="G147" s="32"/>
      <c r="H147" s="107"/>
      <c r="I147" s="43"/>
    </row>
    <row r="148" spans="1:9" s="26" customFormat="1" ht="12" customHeight="1" thickBot="1">
      <c r="A148" s="137" t="s">
        <v>71</v>
      </c>
      <c r="B148" s="450" t="s">
        <v>886</v>
      </c>
      <c r="C148" s="450" t="s">
        <v>1588</v>
      </c>
      <c r="D148" s="328" t="s">
        <v>698</v>
      </c>
      <c r="E148" s="329"/>
      <c r="F148" s="39"/>
      <c r="G148" s="32"/>
      <c r="H148" s="107"/>
      <c r="I148" s="43"/>
    </row>
    <row r="149" spans="1:9" s="26" customFormat="1" ht="12" customHeight="1" thickBot="1">
      <c r="A149" s="134" t="s">
        <v>1</v>
      </c>
      <c r="B149" s="128" t="s">
        <v>851</v>
      </c>
      <c r="C149" s="128" t="s">
        <v>851</v>
      </c>
      <c r="D149" s="38"/>
      <c r="E149" s="39" t="s">
        <v>527</v>
      </c>
      <c r="F149" s="327" t="str">
        <f>E151</f>
        <v xml:space="preserve">廖若芃 </v>
      </c>
      <c r="G149" s="32"/>
      <c r="H149" s="107"/>
      <c r="I149" s="43"/>
    </row>
    <row r="150" spans="1:9" s="26" customFormat="1" ht="12" customHeight="1">
      <c r="A150" s="135" t="s">
        <v>72</v>
      </c>
      <c r="B150" s="148" t="s">
        <v>851</v>
      </c>
      <c r="C150" s="148" t="s">
        <v>1373</v>
      </c>
      <c r="D150" s="31"/>
      <c r="E150" s="413">
        <v>0.64583333333333337</v>
      </c>
      <c r="F150" s="412" t="s">
        <v>3119</v>
      </c>
      <c r="G150" s="37"/>
      <c r="H150" s="107"/>
      <c r="I150" s="43"/>
    </row>
    <row r="151" spans="1:9" s="26" customFormat="1" ht="12" customHeight="1" thickBot="1">
      <c r="A151" s="136" t="s">
        <v>1</v>
      </c>
      <c r="B151" s="128" t="s">
        <v>851</v>
      </c>
      <c r="C151" s="128" t="s">
        <v>851</v>
      </c>
      <c r="D151" s="34" t="s">
        <v>481</v>
      </c>
      <c r="E151" s="469" t="str">
        <f>C152</f>
        <v xml:space="preserve">廖若芃 </v>
      </c>
      <c r="F151" s="32"/>
      <c r="G151" s="32"/>
      <c r="H151" s="107"/>
      <c r="I151" s="43"/>
    </row>
    <row r="152" spans="1:9" s="26" customFormat="1" ht="12" customHeight="1" thickBot="1">
      <c r="A152" s="137" t="s">
        <v>73</v>
      </c>
      <c r="B152" s="450" t="s">
        <v>892</v>
      </c>
      <c r="C152" s="450" t="s">
        <v>1589</v>
      </c>
      <c r="D152" s="328" t="s">
        <v>698</v>
      </c>
      <c r="E152" s="330"/>
      <c r="F152" s="37"/>
      <c r="G152" s="32"/>
      <c r="H152" s="107"/>
      <c r="I152" s="43"/>
    </row>
    <row r="153" spans="1:9" s="26" customFormat="1" ht="12" customHeight="1">
      <c r="A153" s="134" t="s">
        <v>1</v>
      </c>
      <c r="B153" s="128" t="s">
        <v>851</v>
      </c>
      <c r="C153" s="128" t="s">
        <v>851</v>
      </c>
      <c r="D153" s="38"/>
      <c r="E153" s="32"/>
      <c r="F153" s="32"/>
      <c r="G153" s="32" t="s">
        <v>385</v>
      </c>
      <c r="H153" s="107"/>
      <c r="I153" s="43"/>
    </row>
    <row r="154" spans="1:9" s="26" customFormat="1" ht="12" customHeight="1">
      <c r="A154" s="135" t="s">
        <v>74</v>
      </c>
      <c r="B154" s="148" t="s">
        <v>855</v>
      </c>
      <c r="C154" s="148" t="s">
        <v>1590</v>
      </c>
      <c r="D154" s="31"/>
      <c r="E154" s="32"/>
      <c r="F154" s="32"/>
      <c r="G154" s="102" t="s">
        <v>0</v>
      </c>
      <c r="H154" s="107"/>
      <c r="I154" s="43"/>
    </row>
    <row r="155" spans="1:9" s="26" customFormat="1" ht="12" customHeight="1" thickBot="1">
      <c r="A155" s="136" t="s">
        <v>1</v>
      </c>
      <c r="B155" s="128" t="s">
        <v>851</v>
      </c>
      <c r="C155" s="128" t="s">
        <v>851</v>
      </c>
      <c r="D155" s="34" t="s">
        <v>482</v>
      </c>
      <c r="E155" s="400" t="str">
        <f>C156</f>
        <v xml:space="preserve">黃姿菱 </v>
      </c>
      <c r="F155" s="32"/>
      <c r="G155" s="32"/>
      <c r="H155" s="107"/>
      <c r="I155" s="43"/>
    </row>
    <row r="156" spans="1:9" s="26" customFormat="1" ht="12" customHeight="1" thickBot="1">
      <c r="A156" s="137" t="s">
        <v>75</v>
      </c>
      <c r="B156" s="450" t="s">
        <v>1559</v>
      </c>
      <c r="C156" s="450" t="s">
        <v>1591</v>
      </c>
      <c r="D156" s="326">
        <v>0.375</v>
      </c>
      <c r="E156" s="468" t="s">
        <v>2984</v>
      </c>
      <c r="F156" s="32"/>
      <c r="G156" s="37"/>
      <c r="H156" s="107"/>
      <c r="I156" s="43"/>
    </row>
    <row r="157" spans="1:9" s="26" customFormat="1" ht="12" customHeight="1" thickBot="1">
      <c r="A157" s="134" t="s">
        <v>1</v>
      </c>
      <c r="B157" s="128" t="s">
        <v>851</v>
      </c>
      <c r="C157" s="128" t="s">
        <v>851</v>
      </c>
      <c r="D157" s="38"/>
      <c r="E157" s="462" t="s">
        <v>528</v>
      </c>
      <c r="F157" s="402" t="str">
        <f>E155</f>
        <v xml:space="preserve">黃姿菱 </v>
      </c>
      <c r="G157" s="32"/>
      <c r="H157" s="107"/>
      <c r="I157" s="43"/>
    </row>
    <row r="158" spans="1:9" s="26" customFormat="1" ht="12" customHeight="1">
      <c r="A158" s="135" t="s">
        <v>76</v>
      </c>
      <c r="B158" s="148" t="s">
        <v>851</v>
      </c>
      <c r="C158" s="148" t="s">
        <v>1385</v>
      </c>
      <c r="D158" s="31"/>
      <c r="E158" s="40">
        <v>0.64583333333333337</v>
      </c>
      <c r="F158" s="466" t="s">
        <v>3120</v>
      </c>
      <c r="G158" s="32"/>
      <c r="H158" s="107"/>
      <c r="I158" s="43"/>
    </row>
    <row r="159" spans="1:9" s="26" customFormat="1" ht="12" customHeight="1" thickBot="1">
      <c r="A159" s="136" t="s">
        <v>1</v>
      </c>
      <c r="B159" s="128" t="s">
        <v>851</v>
      </c>
      <c r="C159" s="128" t="s">
        <v>851</v>
      </c>
      <c r="D159" s="34" t="s">
        <v>483</v>
      </c>
      <c r="E159" s="327" t="str">
        <f>C160</f>
        <v xml:space="preserve">韓宜君 </v>
      </c>
      <c r="F159" s="462"/>
      <c r="G159" s="32"/>
      <c r="H159" s="107"/>
      <c r="I159" s="43"/>
    </row>
    <row r="160" spans="1:9" s="26" customFormat="1" ht="12" customHeight="1" thickBot="1">
      <c r="A160" s="137" t="s">
        <v>77</v>
      </c>
      <c r="B160" s="450" t="s">
        <v>859</v>
      </c>
      <c r="C160" s="450" t="s">
        <v>1592</v>
      </c>
      <c r="D160" s="326" t="s">
        <v>698</v>
      </c>
      <c r="E160" s="32"/>
      <c r="F160" s="462"/>
      <c r="G160" s="32"/>
      <c r="H160" s="107"/>
      <c r="I160" s="43"/>
    </row>
    <row r="161" spans="1:9" s="26" customFormat="1" ht="12" customHeight="1" thickBot="1">
      <c r="A161" s="134" t="s">
        <v>1</v>
      </c>
      <c r="B161" s="128" t="s">
        <v>851</v>
      </c>
      <c r="C161" s="128" t="s">
        <v>851</v>
      </c>
      <c r="D161" s="38" t="s">
        <v>698</v>
      </c>
      <c r="E161" s="32"/>
      <c r="F161" s="462" t="s">
        <v>551</v>
      </c>
      <c r="G161" s="402" t="str">
        <f>F157</f>
        <v xml:space="preserve">黃姿菱 </v>
      </c>
      <c r="H161" s="107" t="s">
        <v>395</v>
      </c>
      <c r="I161" s="43"/>
    </row>
    <row r="162" spans="1:9" s="26" customFormat="1" ht="12" customHeight="1">
      <c r="A162" s="135" t="s">
        <v>78</v>
      </c>
      <c r="B162" s="148" t="s">
        <v>851</v>
      </c>
      <c r="C162" s="148" t="s">
        <v>1391</v>
      </c>
      <c r="D162" s="41"/>
      <c r="E162" s="32"/>
      <c r="F162" s="40">
        <v>0.39583333333333331</v>
      </c>
      <c r="G162" s="32" t="s">
        <v>3158</v>
      </c>
      <c r="H162" s="107"/>
      <c r="I162" s="43"/>
    </row>
    <row r="163" spans="1:9" s="26" customFormat="1" ht="12" customHeight="1" thickBot="1">
      <c r="A163" s="136" t="s">
        <v>1</v>
      </c>
      <c r="B163" s="128" t="s">
        <v>851</v>
      </c>
      <c r="C163" s="128" t="s">
        <v>851</v>
      </c>
      <c r="D163" s="34" t="s">
        <v>484</v>
      </c>
      <c r="E163" s="400" t="str">
        <f>C164</f>
        <v xml:space="preserve">詹子斳 </v>
      </c>
      <c r="F163" s="39"/>
      <c r="G163" s="32"/>
      <c r="H163" s="107"/>
      <c r="I163" s="43"/>
    </row>
    <row r="164" spans="1:9" s="26" customFormat="1" ht="12" customHeight="1" thickBot="1">
      <c r="A164" s="137" t="s">
        <v>79</v>
      </c>
      <c r="B164" s="450" t="s">
        <v>867</v>
      </c>
      <c r="C164" s="450" t="s">
        <v>3122</v>
      </c>
      <c r="D164" s="326" t="s">
        <v>698</v>
      </c>
      <c r="E164" s="468"/>
      <c r="F164" s="39"/>
      <c r="G164" s="32"/>
      <c r="H164" s="107"/>
      <c r="I164" s="43"/>
    </row>
    <row r="165" spans="1:9" s="26" customFormat="1" ht="12" customHeight="1" thickBot="1">
      <c r="A165" s="134" t="s">
        <v>1</v>
      </c>
      <c r="B165" s="128" t="s">
        <v>851</v>
      </c>
      <c r="C165" s="128" t="s">
        <v>851</v>
      </c>
      <c r="D165" s="38"/>
      <c r="E165" s="462" t="s">
        <v>529</v>
      </c>
      <c r="F165" s="39" t="str">
        <f>E163</f>
        <v xml:space="preserve">詹子斳 </v>
      </c>
      <c r="G165" s="32"/>
      <c r="H165" s="107"/>
      <c r="I165" s="43"/>
    </row>
    <row r="166" spans="1:9" s="26" customFormat="1" ht="12" customHeight="1">
      <c r="A166" s="135" t="s">
        <v>80</v>
      </c>
      <c r="B166" s="148" t="s">
        <v>851</v>
      </c>
      <c r="C166" s="148" t="s">
        <v>1397</v>
      </c>
      <c r="D166" s="31"/>
      <c r="E166" s="40">
        <v>0.64583333333333337</v>
      </c>
      <c r="F166" s="401" t="s">
        <v>3123</v>
      </c>
      <c r="G166" s="37"/>
      <c r="H166" s="107"/>
      <c r="I166" s="43"/>
    </row>
    <row r="167" spans="1:9" s="26" customFormat="1" ht="12" customHeight="1" thickBot="1">
      <c r="A167" s="136" t="s">
        <v>1</v>
      </c>
      <c r="B167" s="128" t="s">
        <v>851</v>
      </c>
      <c r="C167" s="128" t="s">
        <v>851</v>
      </c>
      <c r="D167" s="34" t="s">
        <v>485</v>
      </c>
      <c r="E167" s="398" t="str">
        <f>C168</f>
        <v xml:space="preserve">白韞秀 </v>
      </c>
      <c r="F167" s="32"/>
      <c r="G167" s="32"/>
      <c r="H167" s="107"/>
      <c r="I167" s="43"/>
    </row>
    <row r="168" spans="1:9" s="26" customFormat="1" ht="12" customHeight="1" thickBot="1">
      <c r="A168" s="137" t="s">
        <v>81</v>
      </c>
      <c r="B168" s="450" t="s">
        <v>917</v>
      </c>
      <c r="C168" s="450" t="s">
        <v>1593</v>
      </c>
      <c r="D168" s="328" t="s">
        <v>699</v>
      </c>
      <c r="E168" s="399"/>
      <c r="F168" s="37"/>
      <c r="G168" s="32"/>
      <c r="H168" s="107"/>
      <c r="I168" s="43"/>
    </row>
    <row r="169" spans="1:9" s="26" customFormat="1" ht="12" customHeight="1">
      <c r="A169" s="134" t="s">
        <v>1</v>
      </c>
      <c r="B169" s="128" t="s">
        <v>851</v>
      </c>
      <c r="C169" s="128" t="s">
        <v>851</v>
      </c>
      <c r="D169" s="38"/>
      <c r="E169" s="32"/>
      <c r="F169" s="32"/>
      <c r="G169" s="32"/>
      <c r="H169" s="107" t="s">
        <v>385</v>
      </c>
      <c r="I169" s="43"/>
    </row>
    <row r="170" spans="1:9" s="26" customFormat="1" ht="12" customHeight="1">
      <c r="A170" s="135" t="s">
        <v>82</v>
      </c>
      <c r="B170" s="148" t="s">
        <v>895</v>
      </c>
      <c r="C170" s="148" t="s">
        <v>1594</v>
      </c>
      <c r="D170" s="31"/>
      <c r="E170" s="32"/>
      <c r="F170" s="32"/>
      <c r="G170" s="32"/>
      <c r="H170" s="108" t="s">
        <v>0</v>
      </c>
      <c r="I170" s="43"/>
    </row>
    <row r="171" spans="1:9" s="26" customFormat="1" ht="12" customHeight="1" thickBot="1">
      <c r="A171" s="136" t="s">
        <v>1</v>
      </c>
      <c r="B171" s="128" t="s">
        <v>851</v>
      </c>
      <c r="C171" s="128" t="s">
        <v>851</v>
      </c>
      <c r="D171" s="34" t="s">
        <v>486</v>
      </c>
      <c r="E171" s="323" t="str">
        <f>C172</f>
        <v xml:space="preserve">陳姵茿 </v>
      </c>
      <c r="F171" s="32"/>
      <c r="G171" s="32"/>
      <c r="H171" s="107"/>
      <c r="I171" s="43"/>
    </row>
    <row r="172" spans="1:9" s="26" customFormat="1" ht="12" customHeight="1" thickBot="1">
      <c r="A172" s="137" t="s">
        <v>83</v>
      </c>
      <c r="B172" s="450" t="s">
        <v>863</v>
      </c>
      <c r="C172" s="450" t="s">
        <v>1595</v>
      </c>
      <c r="D172" s="326">
        <v>0.375</v>
      </c>
      <c r="E172" s="468" t="s">
        <v>2985</v>
      </c>
      <c r="F172" s="32"/>
      <c r="G172" s="37"/>
      <c r="H172" s="107"/>
      <c r="I172" s="43"/>
    </row>
    <row r="173" spans="1:9" s="26" customFormat="1" ht="12" customHeight="1" thickBot="1">
      <c r="A173" s="134" t="s">
        <v>1</v>
      </c>
      <c r="B173" s="128" t="s">
        <v>851</v>
      </c>
      <c r="C173" s="128" t="s">
        <v>851</v>
      </c>
      <c r="D173" s="38"/>
      <c r="E173" s="462" t="s">
        <v>530</v>
      </c>
      <c r="F173" s="402" t="str">
        <f>E171</f>
        <v xml:space="preserve">陳姵茿 </v>
      </c>
      <c r="G173" s="32"/>
      <c r="H173" s="107"/>
      <c r="I173" s="43"/>
    </row>
    <row r="174" spans="1:9" s="26" customFormat="1" ht="12" customHeight="1">
      <c r="A174" s="135" t="s">
        <v>84</v>
      </c>
      <c r="B174" s="148" t="s">
        <v>851</v>
      </c>
      <c r="C174" s="148" t="s">
        <v>1410</v>
      </c>
      <c r="D174" s="31"/>
      <c r="E174" s="40">
        <v>0.66666666666666663</v>
      </c>
      <c r="F174" s="396" t="s">
        <v>3124</v>
      </c>
      <c r="G174" s="32"/>
      <c r="H174" s="107"/>
      <c r="I174" s="43"/>
    </row>
    <row r="175" spans="1:9" s="26" customFormat="1" ht="12" customHeight="1" thickBot="1">
      <c r="A175" s="136" t="s">
        <v>1</v>
      </c>
      <c r="B175" s="128" t="s">
        <v>851</v>
      </c>
      <c r="C175" s="128" t="s">
        <v>851</v>
      </c>
      <c r="D175" s="34" t="s">
        <v>487</v>
      </c>
      <c r="E175" s="398" t="str">
        <f>C176</f>
        <v xml:space="preserve">陳珈琳 </v>
      </c>
      <c r="F175" s="39"/>
      <c r="G175" s="32"/>
      <c r="H175" s="107"/>
      <c r="I175" s="43"/>
    </row>
    <row r="176" spans="1:9" s="26" customFormat="1" ht="12" customHeight="1" thickBot="1">
      <c r="A176" s="137" t="s">
        <v>85</v>
      </c>
      <c r="B176" s="450" t="s">
        <v>940</v>
      </c>
      <c r="C176" s="450" t="s">
        <v>1596</v>
      </c>
      <c r="D176" s="326" t="s">
        <v>698</v>
      </c>
      <c r="E176" s="412"/>
      <c r="F176" s="39"/>
      <c r="G176" s="32"/>
      <c r="H176" s="107"/>
      <c r="I176" s="43"/>
    </row>
    <row r="177" spans="1:9" s="26" customFormat="1" ht="12" customHeight="1" thickBot="1">
      <c r="A177" s="134" t="s">
        <v>1</v>
      </c>
      <c r="B177" s="128" t="s">
        <v>851</v>
      </c>
      <c r="C177" s="128" t="s">
        <v>851</v>
      </c>
      <c r="D177" s="38" t="s">
        <v>258</v>
      </c>
      <c r="E177" s="32"/>
      <c r="F177" s="39" t="s">
        <v>552</v>
      </c>
      <c r="G177" s="323" t="str">
        <f>F181</f>
        <v xml:space="preserve">尤茹逸 </v>
      </c>
      <c r="H177" s="107" t="s">
        <v>396</v>
      </c>
      <c r="I177" s="43"/>
    </row>
    <row r="178" spans="1:9" s="26" customFormat="1" ht="12" customHeight="1">
      <c r="A178" s="135" t="s">
        <v>86</v>
      </c>
      <c r="B178" s="148" t="s">
        <v>851</v>
      </c>
      <c r="C178" s="148" t="s">
        <v>1416</v>
      </c>
      <c r="D178" s="31"/>
      <c r="E178" s="32"/>
      <c r="F178" s="413">
        <v>0.41666666666666669</v>
      </c>
      <c r="G178" s="32" t="s">
        <v>3159</v>
      </c>
      <c r="H178" s="107"/>
      <c r="I178" s="43"/>
    </row>
    <row r="179" spans="1:9" s="26" customFormat="1" ht="12" customHeight="1" thickBot="1">
      <c r="A179" s="136" t="s">
        <v>1</v>
      </c>
      <c r="B179" s="128" t="s">
        <v>851</v>
      </c>
      <c r="C179" s="128" t="s">
        <v>851</v>
      </c>
      <c r="D179" s="34" t="s">
        <v>488</v>
      </c>
      <c r="E179" s="400" t="str">
        <f>C180</f>
        <v xml:space="preserve">尤茹逸 </v>
      </c>
      <c r="F179" s="462"/>
      <c r="G179" s="32"/>
      <c r="H179" s="107"/>
      <c r="I179" s="43"/>
    </row>
    <row r="180" spans="1:9" s="26" customFormat="1" ht="12" customHeight="1" thickBot="1">
      <c r="A180" s="137" t="s">
        <v>87</v>
      </c>
      <c r="B180" s="450" t="s">
        <v>867</v>
      </c>
      <c r="C180" s="450" t="s">
        <v>1597</v>
      </c>
      <c r="D180" s="326" t="s">
        <v>698</v>
      </c>
      <c r="E180" s="466"/>
      <c r="F180" s="462"/>
      <c r="G180" s="32"/>
      <c r="H180" s="107"/>
      <c r="I180" s="43"/>
    </row>
    <row r="181" spans="1:9" s="26" customFormat="1" ht="12" customHeight="1" thickBot="1">
      <c r="A181" s="134" t="s">
        <v>1</v>
      </c>
      <c r="B181" s="128" t="s">
        <v>851</v>
      </c>
      <c r="C181" s="128" t="s">
        <v>851</v>
      </c>
      <c r="D181" s="38"/>
      <c r="E181" s="462" t="s">
        <v>531</v>
      </c>
      <c r="F181" s="414" t="str">
        <f>E179</f>
        <v xml:space="preserve">尤茹逸 </v>
      </c>
      <c r="G181" s="32"/>
      <c r="H181" s="107"/>
      <c r="I181" s="43"/>
    </row>
    <row r="182" spans="1:9" s="26" customFormat="1" ht="12" customHeight="1">
      <c r="A182" s="135" t="s">
        <v>88</v>
      </c>
      <c r="B182" s="148" t="s">
        <v>851</v>
      </c>
      <c r="C182" s="148" t="s">
        <v>1422</v>
      </c>
      <c r="D182" s="31"/>
      <c r="E182" s="40">
        <v>0.66666666666666663</v>
      </c>
      <c r="F182" s="32" t="s">
        <v>3125</v>
      </c>
      <c r="G182" s="32"/>
      <c r="H182" s="107"/>
      <c r="I182" s="43"/>
    </row>
    <row r="183" spans="1:9" s="26" customFormat="1" ht="12" customHeight="1" thickBot="1">
      <c r="A183" s="136" t="s">
        <v>1</v>
      </c>
      <c r="B183" s="128" t="s">
        <v>851</v>
      </c>
      <c r="C183" s="128" t="s">
        <v>851</v>
      </c>
      <c r="D183" s="34" t="s">
        <v>489</v>
      </c>
      <c r="E183" s="398" t="str">
        <f>C184</f>
        <v xml:space="preserve">陳品容 </v>
      </c>
      <c r="F183" s="32"/>
      <c r="G183" s="32"/>
      <c r="H183" s="107"/>
      <c r="I183" s="43"/>
    </row>
    <row r="184" spans="1:9" s="26" customFormat="1" ht="12" customHeight="1" thickBot="1">
      <c r="A184" s="137" t="s">
        <v>89</v>
      </c>
      <c r="B184" s="450" t="s">
        <v>855</v>
      </c>
      <c r="C184" s="450" t="s">
        <v>1598</v>
      </c>
      <c r="D184" s="328" t="s">
        <v>698</v>
      </c>
      <c r="E184" s="399"/>
      <c r="F184" s="32"/>
      <c r="G184" s="32"/>
      <c r="H184" s="107"/>
      <c r="I184" s="43"/>
    </row>
    <row r="185" spans="1:9" s="26" customFormat="1" ht="12" customHeight="1">
      <c r="A185" s="134" t="s">
        <v>1</v>
      </c>
      <c r="B185" s="128" t="s">
        <v>851</v>
      </c>
      <c r="C185" s="128" t="s">
        <v>851</v>
      </c>
      <c r="D185" s="38"/>
      <c r="E185" s="32"/>
      <c r="F185" s="32"/>
      <c r="G185" s="32" t="s">
        <v>385</v>
      </c>
      <c r="H185" s="107"/>
      <c r="I185" s="43"/>
    </row>
    <row r="186" spans="1:9" s="26" customFormat="1" ht="12" customHeight="1" thickBot="1">
      <c r="A186" s="135" t="s">
        <v>90</v>
      </c>
      <c r="B186" s="450" t="s">
        <v>883</v>
      </c>
      <c r="C186" s="450" t="s">
        <v>1599</v>
      </c>
      <c r="D186" s="324"/>
      <c r="E186" s="32"/>
      <c r="F186" s="32"/>
      <c r="G186" s="102" t="s">
        <v>0</v>
      </c>
      <c r="H186" s="107"/>
      <c r="I186" s="43"/>
    </row>
    <row r="187" spans="1:9" s="26" customFormat="1" ht="12" customHeight="1" thickBot="1">
      <c r="A187" s="136" t="s">
        <v>1</v>
      </c>
      <c r="B187" s="128" t="s">
        <v>851</v>
      </c>
      <c r="C187" s="128" t="s">
        <v>851</v>
      </c>
      <c r="D187" s="41" t="s">
        <v>490</v>
      </c>
      <c r="E187" s="402" t="str">
        <f>C186</f>
        <v xml:space="preserve">王若萱 </v>
      </c>
      <c r="F187" s="32"/>
      <c r="G187" s="32"/>
      <c r="H187" s="107"/>
      <c r="I187" s="43"/>
    </row>
    <row r="188" spans="1:9" s="26" customFormat="1" ht="12" customHeight="1">
      <c r="A188" s="137" t="s">
        <v>91</v>
      </c>
      <c r="B188" s="148" t="s">
        <v>859</v>
      </c>
      <c r="C188" s="148" t="s">
        <v>1600</v>
      </c>
      <c r="D188" s="42">
        <v>0.375</v>
      </c>
      <c r="E188" s="466" t="s">
        <v>2986</v>
      </c>
      <c r="F188" s="32"/>
      <c r="G188" s="32"/>
      <c r="H188" s="107"/>
      <c r="I188" s="43"/>
    </row>
    <row r="189" spans="1:9" s="26" customFormat="1" ht="12" customHeight="1" thickBot="1">
      <c r="A189" s="134" t="s">
        <v>1</v>
      </c>
      <c r="B189" s="128" t="s">
        <v>851</v>
      </c>
      <c r="C189" s="128" t="s">
        <v>851</v>
      </c>
      <c r="D189" s="38"/>
      <c r="E189" s="462" t="s">
        <v>532</v>
      </c>
      <c r="F189" s="402" t="str">
        <f>E187</f>
        <v xml:space="preserve">王若萱 </v>
      </c>
      <c r="G189" s="32"/>
      <c r="H189" s="107"/>
      <c r="I189" s="43"/>
    </row>
    <row r="190" spans="1:9" s="26" customFormat="1" ht="12" customHeight="1">
      <c r="A190" s="135" t="s">
        <v>92</v>
      </c>
      <c r="B190" s="148" t="s">
        <v>851</v>
      </c>
      <c r="C190" s="148" t="s">
        <v>1434</v>
      </c>
      <c r="D190" s="31"/>
      <c r="E190" s="40">
        <v>0.66666666666666663</v>
      </c>
      <c r="F190" s="39" t="s">
        <v>3126</v>
      </c>
      <c r="G190" s="32"/>
      <c r="H190" s="107"/>
      <c r="I190" s="43"/>
    </row>
    <row r="191" spans="1:9" s="26" customFormat="1" ht="12" customHeight="1" thickBot="1">
      <c r="A191" s="136" t="s">
        <v>1</v>
      </c>
      <c r="B191" s="128" t="s">
        <v>851</v>
      </c>
      <c r="C191" s="128" t="s">
        <v>851</v>
      </c>
      <c r="D191" s="34" t="s">
        <v>491</v>
      </c>
      <c r="E191" s="327" t="str">
        <f>C192</f>
        <v xml:space="preserve">游喻婷 </v>
      </c>
      <c r="F191" s="39"/>
      <c r="G191" s="32"/>
      <c r="H191" s="107"/>
      <c r="I191" s="43"/>
    </row>
    <row r="192" spans="1:9" s="26" customFormat="1" ht="12" customHeight="1" thickBot="1">
      <c r="A192" s="137" t="s">
        <v>93</v>
      </c>
      <c r="B192" s="450" t="s">
        <v>857</v>
      </c>
      <c r="C192" s="450" t="s">
        <v>1601</v>
      </c>
      <c r="D192" s="328" t="s">
        <v>698</v>
      </c>
      <c r="E192" s="330"/>
      <c r="F192" s="39"/>
      <c r="G192" s="32"/>
      <c r="H192" s="107"/>
      <c r="I192" s="43"/>
    </row>
    <row r="193" spans="1:9" s="26" customFormat="1" ht="12" customHeight="1" thickBot="1">
      <c r="A193" s="134" t="s">
        <v>1</v>
      </c>
      <c r="B193" s="128" t="s">
        <v>851</v>
      </c>
      <c r="C193" s="128" t="s">
        <v>851</v>
      </c>
      <c r="D193" s="38"/>
      <c r="E193" s="32"/>
      <c r="F193" s="39" t="s">
        <v>553</v>
      </c>
      <c r="G193" s="323" t="str">
        <f>F197</f>
        <v xml:space="preserve">彭雨薇 [3] </v>
      </c>
      <c r="H193" s="107" t="s">
        <v>397</v>
      </c>
      <c r="I193" s="43"/>
    </row>
    <row r="194" spans="1:9" s="26" customFormat="1" ht="12" customHeight="1">
      <c r="A194" s="135" t="s">
        <v>94</v>
      </c>
      <c r="B194" s="148" t="s">
        <v>851</v>
      </c>
      <c r="C194" s="148" t="s">
        <v>1440</v>
      </c>
      <c r="D194" s="31"/>
      <c r="E194" s="32"/>
      <c r="F194" s="413">
        <v>0.41666666666666669</v>
      </c>
      <c r="G194" s="412" t="s">
        <v>3160</v>
      </c>
      <c r="H194" s="107"/>
      <c r="I194" s="43"/>
    </row>
    <row r="195" spans="1:9" s="26" customFormat="1" ht="12" customHeight="1" thickBot="1">
      <c r="A195" s="136" t="s">
        <v>1</v>
      </c>
      <c r="B195" s="128" t="s">
        <v>851</v>
      </c>
      <c r="C195" s="128" t="s">
        <v>851</v>
      </c>
      <c r="D195" s="34" t="s">
        <v>492</v>
      </c>
      <c r="E195" s="323" t="str">
        <f>C196</f>
        <v xml:space="preserve">羅宇晴 </v>
      </c>
      <c r="F195" s="462"/>
      <c r="G195" s="32"/>
      <c r="H195" s="107"/>
      <c r="I195" s="43"/>
    </row>
    <row r="196" spans="1:9" s="26" customFormat="1" ht="12" customHeight="1" thickBot="1">
      <c r="A196" s="137" t="s">
        <v>95</v>
      </c>
      <c r="B196" s="450" t="s">
        <v>920</v>
      </c>
      <c r="C196" s="450" t="s">
        <v>1602</v>
      </c>
      <c r="D196" s="328" t="s">
        <v>698</v>
      </c>
      <c r="E196" s="329"/>
      <c r="F196" s="462"/>
      <c r="G196" s="32"/>
      <c r="H196" s="107"/>
      <c r="I196" s="43"/>
    </row>
    <row r="197" spans="1:9" s="26" customFormat="1" ht="12" customHeight="1" thickBot="1">
      <c r="A197" s="134" t="s">
        <v>1</v>
      </c>
      <c r="B197" s="128" t="s">
        <v>851</v>
      </c>
      <c r="C197" s="128" t="s">
        <v>851</v>
      </c>
      <c r="D197" s="38"/>
      <c r="E197" s="39" t="s">
        <v>533</v>
      </c>
      <c r="F197" s="469" t="str">
        <f>E199</f>
        <v xml:space="preserve">彭雨薇 [3] </v>
      </c>
      <c r="G197" s="32"/>
      <c r="H197" s="107"/>
      <c r="I197" s="43"/>
    </row>
    <row r="198" spans="1:9" s="26" customFormat="1" ht="12" customHeight="1">
      <c r="A198" s="135" t="s">
        <v>96</v>
      </c>
      <c r="B198" s="148" t="s">
        <v>851</v>
      </c>
      <c r="C198" s="148" t="s">
        <v>1075</v>
      </c>
      <c r="D198" s="41"/>
      <c r="E198" s="413">
        <v>0.66666666666666663</v>
      </c>
      <c r="F198" s="412" t="s">
        <v>3132</v>
      </c>
      <c r="G198" s="32"/>
      <c r="H198" s="107"/>
      <c r="I198" s="43"/>
    </row>
    <row r="199" spans="1:9" s="26" customFormat="1" ht="12" customHeight="1" thickBot="1">
      <c r="A199" s="136" t="s">
        <v>1</v>
      </c>
      <c r="B199" s="128" t="s">
        <v>851</v>
      </c>
      <c r="C199" s="128" t="s">
        <v>851</v>
      </c>
      <c r="D199" s="34" t="s">
        <v>493</v>
      </c>
      <c r="E199" s="469" t="str">
        <f>C200</f>
        <v xml:space="preserve">彭雨薇 [3] </v>
      </c>
      <c r="F199" s="32"/>
      <c r="G199" s="32"/>
      <c r="H199" s="107"/>
      <c r="I199" s="43"/>
    </row>
    <row r="200" spans="1:9" s="26" customFormat="1" ht="12" customHeight="1" thickBot="1">
      <c r="A200" s="137" t="s">
        <v>97</v>
      </c>
      <c r="B200" s="450" t="s">
        <v>1551</v>
      </c>
      <c r="C200" s="450" t="s">
        <v>1603</v>
      </c>
      <c r="D200" s="328" t="s">
        <v>698</v>
      </c>
      <c r="E200" s="399"/>
      <c r="F200" s="32"/>
      <c r="G200" s="32"/>
      <c r="H200" s="107"/>
      <c r="I200" s="43"/>
    </row>
    <row r="201" spans="1:9" s="26" customFormat="1" ht="12" customHeight="1">
      <c r="A201" s="23"/>
      <c r="B201" s="75"/>
      <c r="C201" s="75"/>
      <c r="D201" s="38"/>
      <c r="E201" s="44"/>
      <c r="F201" s="25"/>
      <c r="G201" s="25"/>
      <c r="H201" s="107"/>
      <c r="I201" s="43"/>
    </row>
    <row r="202" spans="1:9" s="26" customFormat="1" ht="12" customHeight="1">
      <c r="A202" s="12" t="s">
        <v>703</v>
      </c>
      <c r="B202" s="32"/>
      <c r="C202" s="25" t="s">
        <v>263</v>
      </c>
      <c r="D202" s="28" t="s">
        <v>1789</v>
      </c>
      <c r="E202" s="28" t="s">
        <v>1789</v>
      </c>
      <c r="F202" s="28" t="s">
        <v>1781</v>
      </c>
      <c r="G202" s="28"/>
      <c r="H202" s="106"/>
      <c r="I202" s="43"/>
    </row>
    <row r="203" spans="1:9" s="29" customFormat="1" ht="12" customHeight="1">
      <c r="A203" s="134" t="s">
        <v>1</v>
      </c>
      <c r="B203" s="128"/>
      <c r="C203" s="128"/>
      <c r="D203" s="28"/>
      <c r="E203" s="28"/>
      <c r="F203" s="28"/>
      <c r="G203" s="28"/>
      <c r="H203" s="106"/>
      <c r="I203" s="24"/>
    </row>
    <row r="204" spans="1:9" s="26" customFormat="1" ht="12" customHeight="1">
      <c r="A204" s="135" t="s">
        <v>98</v>
      </c>
      <c r="B204" s="148" t="s">
        <v>917</v>
      </c>
      <c r="C204" s="148" t="s">
        <v>1604</v>
      </c>
      <c r="D204" s="31"/>
      <c r="E204" s="32"/>
      <c r="F204" s="32"/>
      <c r="G204" s="32"/>
      <c r="H204" s="107"/>
      <c r="I204" s="43"/>
    </row>
    <row r="205" spans="1:9" s="26" customFormat="1" ht="12" customHeight="1" thickBot="1">
      <c r="A205" s="136" t="s">
        <v>1</v>
      </c>
      <c r="B205" s="128" t="s">
        <v>851</v>
      </c>
      <c r="C205" s="128" t="s">
        <v>851</v>
      </c>
      <c r="D205" s="34" t="s">
        <v>494</v>
      </c>
      <c r="E205" s="323" t="str">
        <f>C206</f>
        <v xml:space="preserve">邱羚誼 </v>
      </c>
      <c r="F205" s="32"/>
      <c r="G205" s="32"/>
      <c r="H205" s="107"/>
      <c r="I205" s="43"/>
    </row>
    <row r="206" spans="1:9" s="26" customFormat="1" ht="12" customHeight="1" thickBot="1">
      <c r="A206" s="137" t="s">
        <v>99</v>
      </c>
      <c r="B206" s="450" t="s">
        <v>879</v>
      </c>
      <c r="C206" s="450" t="s">
        <v>1605</v>
      </c>
      <c r="D206" s="326">
        <v>0.375</v>
      </c>
      <c r="E206" s="322" t="s">
        <v>2987</v>
      </c>
      <c r="F206" s="32"/>
      <c r="G206" s="37"/>
      <c r="H206" s="107"/>
      <c r="I206" s="43"/>
    </row>
    <row r="207" spans="1:9" s="26" customFormat="1" ht="12" customHeight="1" thickBot="1">
      <c r="A207" s="134" t="s">
        <v>1</v>
      </c>
      <c r="B207" s="128" t="s">
        <v>851</v>
      </c>
      <c r="C207" s="128" t="s">
        <v>851</v>
      </c>
      <c r="D207" s="38"/>
      <c r="E207" s="39" t="s">
        <v>534</v>
      </c>
      <c r="F207" s="323" t="str">
        <f>E209</f>
        <v xml:space="preserve">蔡幸臻 </v>
      </c>
      <c r="G207" s="32"/>
      <c r="H207" s="107"/>
      <c r="I207" s="43"/>
    </row>
    <row r="208" spans="1:9" s="26" customFormat="1" ht="12" customHeight="1">
      <c r="A208" s="135" t="s">
        <v>100</v>
      </c>
      <c r="B208" s="148" t="s">
        <v>851</v>
      </c>
      <c r="C208" s="148" t="s">
        <v>1457</v>
      </c>
      <c r="D208" s="31"/>
      <c r="E208" s="413">
        <v>0.66666666666666663</v>
      </c>
      <c r="F208" s="466" t="s">
        <v>3130</v>
      </c>
      <c r="G208" s="32"/>
      <c r="H208" s="107"/>
      <c r="I208" s="43"/>
    </row>
    <row r="209" spans="1:9" s="26" customFormat="1" ht="12" customHeight="1" thickBot="1">
      <c r="A209" s="136" t="s">
        <v>1</v>
      </c>
      <c r="B209" s="128" t="s">
        <v>851</v>
      </c>
      <c r="C209" s="128" t="s">
        <v>851</v>
      </c>
      <c r="D209" s="34" t="s">
        <v>495</v>
      </c>
      <c r="E209" s="469" t="str">
        <f>C210</f>
        <v xml:space="preserve">蔡幸臻 </v>
      </c>
      <c r="F209" s="462"/>
      <c r="G209" s="32"/>
      <c r="H209" s="107"/>
      <c r="I209" s="43"/>
    </row>
    <row r="210" spans="1:9" s="26" customFormat="1" ht="12" customHeight="1" thickBot="1">
      <c r="A210" s="137" t="s">
        <v>101</v>
      </c>
      <c r="B210" s="450" t="s">
        <v>1551</v>
      </c>
      <c r="C210" s="450" t="s">
        <v>1606</v>
      </c>
      <c r="D210" s="326" t="s">
        <v>698</v>
      </c>
      <c r="E210" s="32"/>
      <c r="F210" s="462"/>
      <c r="G210" s="37"/>
      <c r="H210" s="107"/>
      <c r="I210" s="43"/>
    </row>
    <row r="211" spans="1:9" s="26" customFormat="1" ht="12" customHeight="1" thickBot="1">
      <c r="A211" s="134" t="s">
        <v>1</v>
      </c>
      <c r="B211" s="128" t="s">
        <v>851</v>
      </c>
      <c r="C211" s="128" t="s">
        <v>851</v>
      </c>
      <c r="D211" s="38"/>
      <c r="E211" s="32"/>
      <c r="F211" s="462" t="s">
        <v>554</v>
      </c>
      <c r="G211" s="402" t="str">
        <f>F207</f>
        <v xml:space="preserve">蔡幸臻 </v>
      </c>
      <c r="H211" s="107" t="s">
        <v>398</v>
      </c>
      <c r="I211" s="43"/>
    </row>
    <row r="212" spans="1:9" s="26" customFormat="1" ht="12" customHeight="1">
      <c r="A212" s="135" t="s">
        <v>102</v>
      </c>
      <c r="B212" s="148" t="s">
        <v>851</v>
      </c>
      <c r="C212" s="148" t="s">
        <v>1463</v>
      </c>
      <c r="D212" s="31"/>
      <c r="E212" s="32"/>
      <c r="F212" s="40">
        <v>0.41666666666666669</v>
      </c>
      <c r="G212" s="401" t="s">
        <v>3166</v>
      </c>
      <c r="H212" s="107"/>
      <c r="I212" s="43"/>
    </row>
    <row r="213" spans="1:9" s="26" customFormat="1" ht="12" customHeight="1" thickBot="1">
      <c r="A213" s="136" t="s">
        <v>1</v>
      </c>
      <c r="B213" s="128" t="s">
        <v>851</v>
      </c>
      <c r="C213" s="128" t="s">
        <v>851</v>
      </c>
      <c r="D213" s="34" t="s">
        <v>496</v>
      </c>
      <c r="E213" s="323" t="str">
        <f>C214</f>
        <v xml:space="preserve">王俞允 </v>
      </c>
      <c r="F213" s="39"/>
      <c r="G213" s="32"/>
      <c r="H213" s="107"/>
      <c r="I213" s="43"/>
    </row>
    <row r="214" spans="1:9" s="26" customFormat="1" ht="12" customHeight="1" thickBot="1">
      <c r="A214" s="137" t="s">
        <v>103</v>
      </c>
      <c r="B214" s="450" t="s">
        <v>863</v>
      </c>
      <c r="C214" s="450" t="s">
        <v>1607</v>
      </c>
      <c r="D214" s="326" t="s">
        <v>698</v>
      </c>
      <c r="E214" s="466"/>
      <c r="F214" s="39"/>
      <c r="G214" s="32"/>
      <c r="H214" s="107"/>
      <c r="I214" s="43"/>
    </row>
    <row r="215" spans="1:9" s="26" customFormat="1" ht="12" customHeight="1" thickBot="1">
      <c r="A215" s="134" t="s">
        <v>1</v>
      </c>
      <c r="B215" s="128" t="s">
        <v>851</v>
      </c>
      <c r="C215" s="128" t="s">
        <v>851</v>
      </c>
      <c r="D215" s="38"/>
      <c r="E215" s="462" t="s">
        <v>535</v>
      </c>
      <c r="F215" s="325" t="str">
        <f>E213</f>
        <v xml:space="preserve">王俞允 </v>
      </c>
      <c r="G215" s="32"/>
      <c r="H215" s="107"/>
      <c r="I215" s="43"/>
    </row>
    <row r="216" spans="1:9" s="26" customFormat="1" ht="12" customHeight="1">
      <c r="A216" s="135" t="s">
        <v>104</v>
      </c>
      <c r="B216" s="148" t="s">
        <v>851</v>
      </c>
      <c r="C216" s="148" t="s">
        <v>1469</v>
      </c>
      <c r="D216" s="31"/>
      <c r="E216" s="40">
        <v>0.66666666666666663</v>
      </c>
      <c r="F216" s="32" t="s">
        <v>3129</v>
      </c>
      <c r="G216" s="37"/>
      <c r="H216" s="107"/>
      <c r="I216" s="43"/>
    </row>
    <row r="217" spans="1:9" s="26" customFormat="1" ht="12" customHeight="1" thickBot="1">
      <c r="A217" s="136" t="s">
        <v>1</v>
      </c>
      <c r="B217" s="128" t="s">
        <v>851</v>
      </c>
      <c r="C217" s="128" t="s">
        <v>851</v>
      </c>
      <c r="D217" s="34" t="s">
        <v>497</v>
      </c>
      <c r="E217" s="398" t="str">
        <f>C218</f>
        <v xml:space="preserve">湯瑀瑄 </v>
      </c>
      <c r="F217" s="32"/>
      <c r="G217" s="32"/>
      <c r="H217" s="107"/>
      <c r="I217" s="43"/>
    </row>
    <row r="218" spans="1:9" s="26" customFormat="1" ht="12" customHeight="1" thickBot="1">
      <c r="A218" s="137" t="s">
        <v>105</v>
      </c>
      <c r="B218" s="450" t="s">
        <v>926</v>
      </c>
      <c r="C218" s="450" t="s">
        <v>1608</v>
      </c>
      <c r="D218" s="328" t="s">
        <v>698</v>
      </c>
      <c r="E218" s="399"/>
      <c r="F218" s="37"/>
      <c r="G218" s="32"/>
      <c r="H218" s="107"/>
      <c r="I218" s="43"/>
    </row>
    <row r="219" spans="1:9" s="26" customFormat="1" ht="12" customHeight="1">
      <c r="A219" s="134" t="s">
        <v>1</v>
      </c>
      <c r="B219" s="128" t="s">
        <v>851</v>
      </c>
      <c r="C219" s="128" t="s">
        <v>851</v>
      </c>
      <c r="D219" s="38"/>
      <c r="E219" s="32"/>
      <c r="F219" s="32"/>
      <c r="G219" s="32" t="s">
        <v>385</v>
      </c>
      <c r="H219" s="107"/>
      <c r="I219" s="43"/>
    </row>
    <row r="220" spans="1:9" s="26" customFormat="1" ht="12" customHeight="1" thickBot="1">
      <c r="A220" s="135" t="s">
        <v>106</v>
      </c>
      <c r="B220" s="450" t="s">
        <v>857</v>
      </c>
      <c r="C220" s="450" t="s">
        <v>1609</v>
      </c>
      <c r="D220" s="324"/>
      <c r="E220" s="32"/>
      <c r="F220" s="32"/>
      <c r="G220" s="102" t="s">
        <v>0</v>
      </c>
      <c r="H220" s="107"/>
      <c r="I220" s="43"/>
    </row>
    <row r="221" spans="1:9" s="26" customFormat="1" ht="12" customHeight="1" thickBot="1">
      <c r="A221" s="136" t="s">
        <v>1</v>
      </c>
      <c r="B221" s="128" t="s">
        <v>851</v>
      </c>
      <c r="C221" s="128" t="s">
        <v>851</v>
      </c>
      <c r="D221" s="41" t="s">
        <v>498</v>
      </c>
      <c r="E221" s="402" t="str">
        <f>C220</f>
        <v xml:space="preserve">盧苡宸 </v>
      </c>
      <c r="F221" s="32"/>
      <c r="G221" s="32"/>
      <c r="H221" s="107"/>
      <c r="I221" s="43"/>
    </row>
    <row r="222" spans="1:9" s="26" customFormat="1" ht="12" customHeight="1">
      <c r="A222" s="149">
        <v>107</v>
      </c>
      <c r="B222" s="148" t="s">
        <v>1610</v>
      </c>
      <c r="C222" s="148" t="s">
        <v>1611</v>
      </c>
      <c r="D222" s="42">
        <v>0.375</v>
      </c>
      <c r="E222" s="396" t="s">
        <v>2988</v>
      </c>
      <c r="F222" s="32"/>
      <c r="G222" s="37"/>
      <c r="H222" s="107"/>
      <c r="I222" s="43"/>
    </row>
    <row r="223" spans="1:9" s="26" customFormat="1" ht="12" customHeight="1" thickBot="1">
      <c r="A223" s="134" t="s">
        <v>1</v>
      </c>
      <c r="B223" s="128" t="s">
        <v>851</v>
      </c>
      <c r="C223" s="128" t="s">
        <v>851</v>
      </c>
      <c r="D223" s="38"/>
      <c r="E223" s="39" t="s">
        <v>536</v>
      </c>
      <c r="F223" s="400" t="str">
        <f>E225</f>
        <v xml:space="preserve">王珮蓉 </v>
      </c>
      <c r="G223" s="32"/>
      <c r="H223" s="107"/>
      <c r="I223" s="43"/>
    </row>
    <row r="224" spans="1:9" s="26" customFormat="1" ht="12" customHeight="1">
      <c r="A224" s="135" t="s">
        <v>107</v>
      </c>
      <c r="B224" s="148" t="s">
        <v>851</v>
      </c>
      <c r="C224" s="148" t="s">
        <v>1481</v>
      </c>
      <c r="D224" s="31"/>
      <c r="E224" s="413">
        <v>0.6875</v>
      </c>
      <c r="F224" s="466" t="s">
        <v>3136</v>
      </c>
      <c r="G224" s="32"/>
      <c r="H224" s="107"/>
      <c r="I224" s="43"/>
    </row>
    <row r="225" spans="1:9" s="26" customFormat="1" ht="12" customHeight="1" thickBot="1">
      <c r="A225" s="136" t="s">
        <v>1</v>
      </c>
      <c r="B225" s="128" t="s">
        <v>851</v>
      </c>
      <c r="C225" s="128" t="s">
        <v>851</v>
      </c>
      <c r="D225" s="34" t="s">
        <v>499</v>
      </c>
      <c r="E225" s="469" t="str">
        <f>C226</f>
        <v xml:space="preserve">王珮蓉 </v>
      </c>
      <c r="F225" s="462"/>
      <c r="G225" s="32"/>
      <c r="H225" s="107"/>
      <c r="I225" s="43"/>
    </row>
    <row r="226" spans="1:9" s="26" customFormat="1" ht="12" customHeight="1" thickBot="1">
      <c r="A226" s="137" t="s">
        <v>108</v>
      </c>
      <c r="B226" s="450" t="s">
        <v>883</v>
      </c>
      <c r="C226" s="450" t="s">
        <v>1612</v>
      </c>
      <c r="D226" s="328" t="s">
        <v>698</v>
      </c>
      <c r="E226" s="399"/>
      <c r="F226" s="462"/>
      <c r="G226" s="32"/>
      <c r="H226" s="107"/>
      <c r="I226" s="43"/>
    </row>
    <row r="227" spans="1:9" s="26" customFormat="1" ht="12" customHeight="1" thickBot="1">
      <c r="A227" s="134" t="s">
        <v>1</v>
      </c>
      <c r="B227" s="128" t="s">
        <v>851</v>
      </c>
      <c r="C227" s="128" t="s">
        <v>851</v>
      </c>
      <c r="D227" s="38"/>
      <c r="E227" s="32"/>
      <c r="F227" s="462" t="s">
        <v>555</v>
      </c>
      <c r="G227" s="32" t="str">
        <f>F223</f>
        <v xml:space="preserve">王珮蓉 </v>
      </c>
      <c r="H227" s="107" t="s">
        <v>399</v>
      </c>
      <c r="I227" s="43"/>
    </row>
    <row r="228" spans="1:9" s="26" customFormat="1" ht="12" customHeight="1">
      <c r="A228" s="135" t="s">
        <v>109</v>
      </c>
      <c r="B228" s="148" t="s">
        <v>851</v>
      </c>
      <c r="C228" s="148" t="s">
        <v>1487</v>
      </c>
      <c r="D228" s="31"/>
      <c r="E228" s="32"/>
      <c r="F228" s="40">
        <v>0.41666666666666669</v>
      </c>
      <c r="G228" s="401" t="s">
        <v>3161</v>
      </c>
      <c r="H228" s="107"/>
      <c r="I228" s="43"/>
    </row>
    <row r="229" spans="1:9" s="26" customFormat="1" ht="12" customHeight="1" thickBot="1">
      <c r="A229" s="136" t="s">
        <v>1</v>
      </c>
      <c r="B229" s="128" t="s">
        <v>851</v>
      </c>
      <c r="C229" s="128" t="s">
        <v>851</v>
      </c>
      <c r="D229" s="34" t="s">
        <v>500</v>
      </c>
      <c r="E229" s="323" t="str">
        <f>C230</f>
        <v xml:space="preserve">沈玥姍 </v>
      </c>
      <c r="F229" s="39"/>
      <c r="G229" s="32"/>
      <c r="H229" s="107"/>
      <c r="I229" s="43"/>
    </row>
    <row r="230" spans="1:9" s="26" customFormat="1" ht="12" customHeight="1" thickBot="1">
      <c r="A230" s="137" t="s">
        <v>110</v>
      </c>
      <c r="B230" s="450" t="s">
        <v>886</v>
      </c>
      <c r="C230" s="450" t="s">
        <v>1613</v>
      </c>
      <c r="D230" s="328" t="s">
        <v>698</v>
      </c>
      <c r="E230" s="468"/>
      <c r="F230" s="39"/>
      <c r="G230" s="32"/>
      <c r="H230" s="107"/>
      <c r="I230" s="43"/>
    </row>
    <row r="231" spans="1:9" s="26" customFormat="1" ht="12" customHeight="1" thickBot="1">
      <c r="A231" s="134" t="s">
        <v>1</v>
      </c>
      <c r="B231" s="128" t="s">
        <v>851</v>
      </c>
      <c r="C231" s="128" t="s">
        <v>851</v>
      </c>
      <c r="D231" s="38"/>
      <c r="E231" s="462" t="s">
        <v>537</v>
      </c>
      <c r="F231" s="325" t="str">
        <f>E229</f>
        <v xml:space="preserve">沈玥姍 </v>
      </c>
      <c r="G231" s="32"/>
      <c r="H231" s="107"/>
      <c r="I231" s="43"/>
    </row>
    <row r="232" spans="1:9" s="26" customFormat="1" ht="12" customHeight="1">
      <c r="A232" s="135" t="s">
        <v>111</v>
      </c>
      <c r="B232" s="148" t="s">
        <v>851</v>
      </c>
      <c r="C232" s="148" t="s">
        <v>1493</v>
      </c>
      <c r="D232" s="31"/>
      <c r="E232" s="40">
        <v>0.6875</v>
      </c>
      <c r="F232" s="32" t="s">
        <v>3134</v>
      </c>
      <c r="G232" s="37"/>
      <c r="H232" s="107"/>
      <c r="I232" s="43"/>
    </row>
    <row r="233" spans="1:9" s="26" customFormat="1" ht="12" customHeight="1" thickBot="1">
      <c r="A233" s="136" t="s">
        <v>1</v>
      </c>
      <c r="B233" s="128" t="s">
        <v>851</v>
      </c>
      <c r="C233" s="128" t="s">
        <v>851</v>
      </c>
      <c r="D233" s="34" t="s">
        <v>501</v>
      </c>
      <c r="E233" s="327" t="str">
        <f>C234</f>
        <v xml:space="preserve">李雅暄 </v>
      </c>
      <c r="F233" s="32"/>
      <c r="G233" s="32"/>
      <c r="H233" s="107"/>
      <c r="I233" s="43"/>
    </row>
    <row r="234" spans="1:9" s="26" customFormat="1" ht="12" customHeight="1" thickBot="1">
      <c r="A234" s="137" t="s">
        <v>112</v>
      </c>
      <c r="B234" s="450" t="s">
        <v>855</v>
      </c>
      <c r="C234" s="450" t="s">
        <v>1614</v>
      </c>
      <c r="D234" s="328" t="s">
        <v>698</v>
      </c>
      <c r="E234" s="330"/>
      <c r="F234" s="37"/>
      <c r="G234" s="32"/>
      <c r="H234" s="107"/>
      <c r="I234" s="43"/>
    </row>
    <row r="235" spans="1:9" s="26" customFormat="1" ht="12" customHeight="1">
      <c r="A235" s="134" t="s">
        <v>1</v>
      </c>
      <c r="B235" s="128" t="s">
        <v>851</v>
      </c>
      <c r="C235" s="128" t="s">
        <v>851</v>
      </c>
      <c r="D235" s="38"/>
      <c r="E235" s="32"/>
      <c r="F235" s="32"/>
      <c r="G235" s="32"/>
      <c r="H235" s="107" t="s">
        <v>385</v>
      </c>
      <c r="I235" s="43"/>
    </row>
    <row r="236" spans="1:9" s="26" customFormat="1" ht="12" customHeight="1">
      <c r="A236" s="135" t="s">
        <v>113</v>
      </c>
      <c r="B236" s="148" t="s">
        <v>1559</v>
      </c>
      <c r="C236" s="148" t="s">
        <v>1615</v>
      </c>
      <c r="D236" s="31"/>
      <c r="E236" s="32"/>
      <c r="F236" s="32"/>
      <c r="G236" s="32"/>
      <c r="H236" s="108" t="s">
        <v>0</v>
      </c>
      <c r="I236" s="43"/>
    </row>
    <row r="237" spans="1:9" s="26" customFormat="1" ht="12" customHeight="1" thickBot="1">
      <c r="A237" s="136" t="s">
        <v>1</v>
      </c>
      <c r="B237" s="128" t="s">
        <v>851</v>
      </c>
      <c r="C237" s="128" t="s">
        <v>851</v>
      </c>
      <c r="D237" s="34" t="s">
        <v>502</v>
      </c>
      <c r="E237" s="323" t="str">
        <f>C238</f>
        <v xml:space="preserve">邱紜嘉 </v>
      </c>
      <c r="F237" s="32"/>
      <c r="G237" s="32"/>
      <c r="H237" s="107"/>
      <c r="I237" s="43"/>
    </row>
    <row r="238" spans="1:9" s="26" customFormat="1" ht="12" customHeight="1" thickBot="1">
      <c r="A238" s="137" t="s">
        <v>114</v>
      </c>
      <c r="B238" s="450" t="s">
        <v>867</v>
      </c>
      <c r="C238" s="450" t="s">
        <v>1616</v>
      </c>
      <c r="D238" s="326">
        <v>0.375</v>
      </c>
      <c r="E238" s="322" t="s">
        <v>2989</v>
      </c>
      <c r="F238" s="32"/>
      <c r="G238" s="37"/>
      <c r="H238" s="107"/>
      <c r="I238" s="43"/>
    </row>
    <row r="239" spans="1:9" s="26" customFormat="1" ht="12" customHeight="1" thickBot="1">
      <c r="A239" s="134" t="s">
        <v>1</v>
      </c>
      <c r="B239" s="128" t="s">
        <v>851</v>
      </c>
      <c r="C239" s="128" t="s">
        <v>851</v>
      </c>
      <c r="D239" s="38"/>
      <c r="E239" s="39" t="s">
        <v>538</v>
      </c>
      <c r="F239" s="323" t="str">
        <f>E241</f>
        <v xml:space="preserve">黃筠媗 </v>
      </c>
      <c r="G239" s="32"/>
      <c r="H239" s="107"/>
      <c r="I239" s="43"/>
    </row>
    <row r="240" spans="1:9" s="26" customFormat="1" ht="12" customHeight="1">
      <c r="A240" s="135" t="s">
        <v>115</v>
      </c>
      <c r="B240" s="148" t="s">
        <v>851</v>
      </c>
      <c r="C240" s="148" t="s">
        <v>1505</v>
      </c>
      <c r="D240" s="31"/>
      <c r="E240" s="413">
        <v>0.6875</v>
      </c>
      <c r="F240" s="466" t="s">
        <v>3138</v>
      </c>
      <c r="G240" s="32"/>
      <c r="H240" s="107"/>
      <c r="I240" s="43"/>
    </row>
    <row r="241" spans="1:9" s="26" customFormat="1" ht="12" customHeight="1" thickBot="1">
      <c r="A241" s="136" t="s">
        <v>1</v>
      </c>
      <c r="B241" s="128" t="s">
        <v>851</v>
      </c>
      <c r="C241" s="128" t="s">
        <v>851</v>
      </c>
      <c r="D241" s="34" t="s">
        <v>503</v>
      </c>
      <c r="E241" s="469" t="str">
        <f>C242</f>
        <v xml:space="preserve">黃筠媗 </v>
      </c>
      <c r="F241" s="462"/>
      <c r="G241" s="32"/>
      <c r="H241" s="107"/>
      <c r="I241" s="43"/>
    </row>
    <row r="242" spans="1:9" s="26" customFormat="1" ht="12" customHeight="1" thickBot="1">
      <c r="A242" s="137" t="s">
        <v>116</v>
      </c>
      <c r="B242" s="450" t="s">
        <v>1551</v>
      </c>
      <c r="C242" s="450" t="s">
        <v>1617</v>
      </c>
      <c r="D242" s="328" t="s">
        <v>698</v>
      </c>
      <c r="E242" s="399"/>
      <c r="F242" s="462"/>
      <c r="G242" s="32"/>
      <c r="H242" s="107"/>
      <c r="I242" s="43"/>
    </row>
    <row r="243" spans="1:9" s="26" customFormat="1" ht="12" customHeight="1" thickBot="1">
      <c r="A243" s="134" t="s">
        <v>1</v>
      </c>
      <c r="B243" s="128" t="s">
        <v>851</v>
      </c>
      <c r="C243" s="128" t="s">
        <v>851</v>
      </c>
      <c r="D243" s="38"/>
      <c r="E243" s="32"/>
      <c r="F243" s="462" t="s">
        <v>556</v>
      </c>
      <c r="G243" s="402" t="str">
        <f>F239</f>
        <v xml:space="preserve">黃筠媗 </v>
      </c>
      <c r="H243" s="107" t="s">
        <v>400</v>
      </c>
      <c r="I243" s="43"/>
    </row>
    <row r="244" spans="1:9" s="26" customFormat="1" ht="12" customHeight="1">
      <c r="A244" s="135" t="s">
        <v>117</v>
      </c>
      <c r="B244" s="148" t="s">
        <v>851</v>
      </c>
      <c r="C244" s="148" t="s">
        <v>1511</v>
      </c>
      <c r="D244" s="31"/>
      <c r="E244" s="32"/>
      <c r="F244" s="40">
        <v>0.41666666666666669</v>
      </c>
      <c r="G244" s="401" t="s">
        <v>3163</v>
      </c>
      <c r="H244" s="107"/>
      <c r="I244" s="43"/>
    </row>
    <row r="245" spans="1:9" s="26" customFormat="1" ht="12" customHeight="1" thickBot="1">
      <c r="A245" s="136" t="s">
        <v>1</v>
      </c>
      <c r="B245" s="128" t="s">
        <v>851</v>
      </c>
      <c r="C245" s="128" t="s">
        <v>851</v>
      </c>
      <c r="D245" s="34" t="s">
        <v>504</v>
      </c>
      <c r="E245" s="400" t="str">
        <f>C246</f>
        <v xml:space="preserve">楊雅筑 </v>
      </c>
      <c r="F245" s="39"/>
      <c r="G245" s="32"/>
      <c r="H245" s="107"/>
      <c r="I245" s="43"/>
    </row>
    <row r="246" spans="1:9" s="26" customFormat="1" ht="12" customHeight="1" thickBot="1">
      <c r="A246" s="137" t="s">
        <v>118</v>
      </c>
      <c r="B246" s="450" t="s">
        <v>859</v>
      </c>
      <c r="C246" s="450" t="s">
        <v>1618</v>
      </c>
      <c r="D246" s="328" t="s">
        <v>698</v>
      </c>
      <c r="E246" s="468"/>
      <c r="F246" s="39"/>
      <c r="G246" s="32"/>
      <c r="H246" s="107"/>
      <c r="I246" s="43"/>
    </row>
    <row r="247" spans="1:9" s="26" customFormat="1" ht="12" customHeight="1" thickBot="1">
      <c r="A247" s="134" t="s">
        <v>1</v>
      </c>
      <c r="B247" s="128" t="s">
        <v>851</v>
      </c>
      <c r="C247" s="128" t="s">
        <v>851</v>
      </c>
      <c r="D247" s="38"/>
      <c r="E247" s="462" t="s">
        <v>539</v>
      </c>
      <c r="F247" s="325" t="str">
        <f>E245</f>
        <v xml:space="preserve">楊雅筑 </v>
      </c>
      <c r="G247" s="32"/>
      <c r="H247" s="107"/>
      <c r="I247" s="43"/>
    </row>
    <row r="248" spans="1:9" s="26" customFormat="1" ht="12" customHeight="1">
      <c r="A248" s="135" t="s">
        <v>119</v>
      </c>
      <c r="B248" s="148" t="s">
        <v>851</v>
      </c>
      <c r="C248" s="148" t="s">
        <v>1517</v>
      </c>
      <c r="D248" s="31"/>
      <c r="E248" s="40">
        <v>0.6875</v>
      </c>
      <c r="F248" s="401" t="s">
        <v>3135</v>
      </c>
      <c r="G248" s="32"/>
      <c r="H248" s="107"/>
      <c r="I248" s="43"/>
    </row>
    <row r="249" spans="1:9" s="26" customFormat="1" ht="12" customHeight="1" thickBot="1">
      <c r="A249" s="136" t="s">
        <v>1</v>
      </c>
      <c r="B249" s="128" t="s">
        <v>851</v>
      </c>
      <c r="C249" s="128" t="s">
        <v>851</v>
      </c>
      <c r="D249" s="34" t="s">
        <v>505</v>
      </c>
      <c r="E249" s="327" t="str">
        <f>C250</f>
        <v xml:space="preserve">王詠菁 </v>
      </c>
      <c r="F249" s="32"/>
      <c r="G249" s="32"/>
      <c r="H249" s="107"/>
      <c r="I249" s="43"/>
    </row>
    <row r="250" spans="1:9" s="26" customFormat="1" ht="12" customHeight="1" thickBot="1">
      <c r="A250" s="137" t="s">
        <v>120</v>
      </c>
      <c r="B250" s="450" t="s">
        <v>892</v>
      </c>
      <c r="C250" s="450" t="s">
        <v>1619</v>
      </c>
      <c r="D250" s="328" t="s">
        <v>698</v>
      </c>
      <c r="E250" s="330"/>
      <c r="F250" s="32"/>
      <c r="G250" s="32"/>
      <c r="H250" s="107"/>
      <c r="I250" s="43"/>
    </row>
    <row r="251" spans="1:9" s="26" customFormat="1" ht="12" customHeight="1">
      <c r="A251" s="134" t="s">
        <v>1</v>
      </c>
      <c r="B251" s="128" t="s">
        <v>851</v>
      </c>
      <c r="C251" s="128" t="s">
        <v>851</v>
      </c>
      <c r="D251" s="38"/>
      <c r="E251" s="32"/>
      <c r="F251" s="32"/>
      <c r="G251" s="32" t="s">
        <v>385</v>
      </c>
      <c r="H251" s="107"/>
      <c r="I251" s="43"/>
    </row>
    <row r="252" spans="1:9" s="26" customFormat="1" ht="12" customHeight="1">
      <c r="A252" s="135" t="s">
        <v>121</v>
      </c>
      <c r="B252" s="148" t="s">
        <v>851</v>
      </c>
      <c r="C252" s="148" t="s">
        <v>1523</v>
      </c>
      <c r="D252" s="31"/>
      <c r="E252" s="32"/>
      <c r="F252" s="32"/>
      <c r="G252" s="102" t="s">
        <v>0</v>
      </c>
      <c r="H252" s="107"/>
      <c r="I252" s="43"/>
    </row>
    <row r="253" spans="1:9" s="26" customFormat="1" ht="12" customHeight="1" thickBot="1">
      <c r="A253" s="136" t="s">
        <v>1</v>
      </c>
      <c r="B253" s="128" t="s">
        <v>851</v>
      </c>
      <c r="C253" s="128" t="s">
        <v>851</v>
      </c>
      <c r="D253" s="34" t="s">
        <v>506</v>
      </c>
      <c r="E253" s="323" t="str">
        <f>C254</f>
        <v xml:space="preserve">郭彥琦 </v>
      </c>
      <c r="F253" s="32"/>
      <c r="G253" s="32"/>
      <c r="H253" s="107"/>
      <c r="I253" s="43"/>
    </row>
    <row r="254" spans="1:9" s="26" customFormat="1" ht="12" customHeight="1" thickBot="1">
      <c r="A254" s="137" t="s">
        <v>122</v>
      </c>
      <c r="B254" s="450" t="s">
        <v>857</v>
      </c>
      <c r="C254" s="450" t="s">
        <v>1620</v>
      </c>
      <c r="D254" s="326" t="s">
        <v>698</v>
      </c>
      <c r="E254" s="322"/>
      <c r="F254" s="32"/>
      <c r="G254" s="32"/>
      <c r="H254" s="107"/>
      <c r="I254" s="43"/>
    </row>
    <row r="255" spans="1:9" s="26" customFormat="1" ht="12" customHeight="1" thickBot="1">
      <c r="A255" s="134" t="s">
        <v>1</v>
      </c>
      <c r="B255" s="128" t="s">
        <v>851</v>
      </c>
      <c r="C255" s="128" t="s">
        <v>851</v>
      </c>
      <c r="D255" s="38"/>
      <c r="E255" s="39" t="s">
        <v>540</v>
      </c>
      <c r="F255" s="323" t="str">
        <f>E257</f>
        <v xml:space="preserve">洪名妤 </v>
      </c>
      <c r="G255" s="32"/>
      <c r="H255" s="107"/>
      <c r="I255" s="43"/>
    </row>
    <row r="256" spans="1:9" s="26" customFormat="1" ht="12" customHeight="1">
      <c r="A256" s="135" t="s">
        <v>123</v>
      </c>
      <c r="B256" s="148" t="s">
        <v>851</v>
      </c>
      <c r="C256" s="148" t="s">
        <v>1529</v>
      </c>
      <c r="D256" s="31"/>
      <c r="E256" s="413">
        <v>0.6875</v>
      </c>
      <c r="F256" s="456" t="s">
        <v>3139</v>
      </c>
      <c r="G256" s="32"/>
      <c r="H256" s="107"/>
      <c r="I256" s="43"/>
    </row>
    <row r="257" spans="1:9" s="26" customFormat="1" ht="12" customHeight="1" thickBot="1">
      <c r="A257" s="136" t="s">
        <v>1</v>
      </c>
      <c r="B257" s="128" t="s">
        <v>851</v>
      </c>
      <c r="C257" s="128" t="s">
        <v>851</v>
      </c>
      <c r="D257" s="34" t="s">
        <v>507</v>
      </c>
      <c r="E257" s="469" t="str">
        <f>C258</f>
        <v xml:space="preserve">洪名妤 </v>
      </c>
      <c r="F257" s="39"/>
      <c r="G257" s="32"/>
      <c r="H257" s="107"/>
      <c r="I257" s="43"/>
    </row>
    <row r="258" spans="1:9" s="26" customFormat="1" ht="12" customHeight="1" thickBot="1">
      <c r="A258" s="137" t="s">
        <v>124</v>
      </c>
      <c r="B258" s="450" t="s">
        <v>886</v>
      </c>
      <c r="C258" s="450" t="s">
        <v>1621</v>
      </c>
      <c r="D258" s="328" t="s">
        <v>699</v>
      </c>
      <c r="E258" s="330"/>
      <c r="F258" s="39"/>
      <c r="G258" s="32"/>
      <c r="H258" s="107"/>
      <c r="I258" s="43"/>
    </row>
    <row r="259" spans="1:9" s="26" customFormat="1" ht="12" customHeight="1" thickBot="1">
      <c r="A259" s="134" t="s">
        <v>1</v>
      </c>
      <c r="B259" s="128" t="s">
        <v>851</v>
      </c>
      <c r="C259" s="128" t="s">
        <v>851</v>
      </c>
      <c r="D259" s="38"/>
      <c r="E259" s="32"/>
      <c r="F259" s="39" t="s">
        <v>557</v>
      </c>
      <c r="G259" s="323" t="str">
        <f>F263</f>
        <v xml:space="preserve">王珮伃 [2] </v>
      </c>
      <c r="H259" s="107" t="s">
        <v>401</v>
      </c>
      <c r="I259" s="43"/>
    </row>
    <row r="260" spans="1:9" s="26" customFormat="1" ht="12" customHeight="1">
      <c r="A260" s="135" t="s">
        <v>125</v>
      </c>
      <c r="B260" s="148" t="s">
        <v>851</v>
      </c>
      <c r="C260" s="148" t="s">
        <v>1535</v>
      </c>
      <c r="D260" s="31"/>
      <c r="E260" s="32"/>
      <c r="F260" s="413">
        <v>0.41666666666666669</v>
      </c>
      <c r="G260" s="412" t="s">
        <v>3162</v>
      </c>
      <c r="H260" s="107"/>
      <c r="I260" s="43"/>
    </row>
    <row r="261" spans="1:9" s="26" customFormat="1" ht="12" customHeight="1" thickBot="1">
      <c r="A261" s="136" t="s">
        <v>1</v>
      </c>
      <c r="B261" s="128" t="s">
        <v>851</v>
      </c>
      <c r="C261" s="128" t="s">
        <v>851</v>
      </c>
      <c r="D261" s="34" t="s">
        <v>508</v>
      </c>
      <c r="E261" s="323" t="str">
        <f>C262</f>
        <v xml:space="preserve">曾靜螢 </v>
      </c>
      <c r="F261" s="462"/>
      <c r="G261" s="32"/>
      <c r="H261" s="107"/>
      <c r="I261" s="43"/>
    </row>
    <row r="262" spans="1:9" s="26" customFormat="1" ht="12" customHeight="1" thickBot="1">
      <c r="A262" s="137" t="s">
        <v>126</v>
      </c>
      <c r="B262" s="450" t="s">
        <v>855</v>
      </c>
      <c r="C262" s="450" t="s">
        <v>1622</v>
      </c>
      <c r="D262" s="328" t="s">
        <v>698</v>
      </c>
      <c r="E262" s="329"/>
      <c r="F262" s="462"/>
      <c r="G262" s="32"/>
      <c r="H262" s="107"/>
      <c r="I262" s="43"/>
    </row>
    <row r="263" spans="1:9" s="26" customFormat="1" ht="12" customHeight="1" thickBot="1">
      <c r="A263" s="134" t="s">
        <v>1</v>
      </c>
      <c r="B263" s="128" t="s">
        <v>851</v>
      </c>
      <c r="C263" s="128" t="s">
        <v>851</v>
      </c>
      <c r="D263" s="38"/>
      <c r="E263" s="39" t="s">
        <v>541</v>
      </c>
      <c r="F263" s="469" t="str">
        <f>E265</f>
        <v xml:space="preserve">王珮伃 [2] </v>
      </c>
      <c r="G263" s="32"/>
      <c r="H263" s="107"/>
      <c r="I263" s="43"/>
    </row>
    <row r="264" spans="1:9" s="26" customFormat="1" ht="12" customHeight="1">
      <c r="A264" s="135" t="s">
        <v>127</v>
      </c>
      <c r="B264" s="148" t="s">
        <v>851</v>
      </c>
      <c r="C264" s="148" t="s">
        <v>1138</v>
      </c>
      <c r="D264" s="31"/>
      <c r="E264" s="413">
        <v>0.6875</v>
      </c>
      <c r="F264" s="32" t="s">
        <v>3137</v>
      </c>
      <c r="G264" s="32"/>
      <c r="H264" s="107"/>
      <c r="I264" s="43"/>
    </row>
    <row r="265" spans="1:9" s="26" customFormat="1" ht="12" customHeight="1" thickBot="1">
      <c r="A265" s="136" t="s">
        <v>1</v>
      </c>
      <c r="B265" s="128" t="s">
        <v>851</v>
      </c>
      <c r="C265" s="128" t="s">
        <v>851</v>
      </c>
      <c r="D265" s="34" t="s">
        <v>509</v>
      </c>
      <c r="E265" s="469" t="str">
        <f>C266</f>
        <v xml:space="preserve">王珮伃 [2] </v>
      </c>
      <c r="F265" s="32"/>
      <c r="G265" s="32"/>
      <c r="H265" s="107"/>
      <c r="I265" s="43"/>
    </row>
    <row r="266" spans="1:9" s="26" customFormat="1" ht="12" customHeight="1" thickBot="1">
      <c r="A266" s="137" t="s">
        <v>128</v>
      </c>
      <c r="B266" s="450" t="s">
        <v>920</v>
      </c>
      <c r="C266" s="450" t="s">
        <v>1623</v>
      </c>
      <c r="D266" s="324"/>
      <c r="E266" s="399"/>
      <c r="F266" s="32"/>
      <c r="G266" s="32"/>
      <c r="H266" s="107"/>
      <c r="I266" s="43"/>
    </row>
    <row r="267" spans="1:9" s="26" customFormat="1" ht="12" customHeight="1">
      <c r="A267" s="23"/>
      <c r="B267" s="77"/>
      <c r="C267" s="77" t="s">
        <v>258</v>
      </c>
      <c r="D267" s="41"/>
      <c r="E267" s="32"/>
      <c r="F267" s="32"/>
      <c r="G267" s="32"/>
      <c r="H267" s="107"/>
      <c r="I267" s="43"/>
    </row>
    <row r="268" spans="1:9" s="26" customFormat="1" ht="12" customHeight="1">
      <c r="A268" s="23"/>
      <c r="B268" s="75"/>
      <c r="C268" s="75"/>
      <c r="D268" s="38"/>
      <c r="E268" s="44"/>
      <c r="F268" s="25"/>
      <c r="G268" s="25"/>
      <c r="H268" s="107"/>
      <c r="I268" s="43"/>
    </row>
  </sheetData>
  <mergeCells count="1">
    <mergeCell ref="A1:H1"/>
  </mergeCells>
  <phoneticPr fontId="12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topLeftCell="A50" zoomScale="115" zoomScaleNormal="115" zoomScaleSheetLayoutView="85" workbookViewId="0">
      <selection activeCell="F58" sqref="F58"/>
    </sheetView>
  </sheetViews>
  <sheetFormatPr defaultColWidth="9" defaultRowHeight="11.5" customHeight="1"/>
  <cols>
    <col min="1" max="1" width="5.453125" style="10" customWidth="1"/>
    <col min="2" max="2" width="5.453125" style="101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659" t="s">
        <v>688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s="17" customFormat="1" ht="16" customHeight="1">
      <c r="A2" s="15" t="s">
        <v>1788</v>
      </c>
      <c r="B2" s="116"/>
      <c r="C2" s="16"/>
      <c r="D2" s="16"/>
      <c r="G2" s="14" t="s">
        <v>347</v>
      </c>
      <c r="H2" s="50"/>
      <c r="J2" s="2"/>
    </row>
    <row r="3" spans="1:10" s="17" customFormat="1" ht="16" customHeight="1">
      <c r="A3" s="15" t="s">
        <v>262</v>
      </c>
      <c r="B3" s="116"/>
      <c r="C3" s="16"/>
      <c r="D3" s="16"/>
      <c r="J3" s="2"/>
    </row>
    <row r="4" spans="1:10" s="54" customFormat="1" ht="12" customHeight="1">
      <c r="A4" s="52" t="s">
        <v>0</v>
      </c>
      <c r="B4" s="95"/>
      <c r="C4" s="51"/>
      <c r="J4" s="53"/>
    </row>
    <row r="5" spans="1:10" s="57" customFormat="1" ht="12" customHeight="1">
      <c r="A5" s="55"/>
      <c r="B5" s="96"/>
      <c r="C5" s="56"/>
      <c r="D5" s="52" t="s">
        <v>257</v>
      </c>
      <c r="E5" s="50" t="s">
        <v>1782</v>
      </c>
      <c r="F5" s="50" t="s">
        <v>1783</v>
      </c>
      <c r="G5" s="50" t="s">
        <v>1783</v>
      </c>
      <c r="H5" s="50" t="s">
        <v>1784</v>
      </c>
      <c r="I5" s="50" t="s">
        <v>1784</v>
      </c>
      <c r="J5" s="58"/>
    </row>
    <row r="6" spans="1:10" s="57" customFormat="1" ht="12" customHeight="1">
      <c r="A6" s="59" t="s">
        <v>1</v>
      </c>
      <c r="B6" s="97"/>
      <c r="C6" s="198"/>
      <c r="D6" s="198"/>
      <c r="E6" s="60"/>
      <c r="F6" s="60"/>
      <c r="G6" s="60"/>
      <c r="H6" s="60"/>
      <c r="I6" s="60"/>
      <c r="J6" s="58"/>
    </row>
    <row r="7" spans="1:10" s="54" customFormat="1" ht="12" customHeight="1" thickBot="1">
      <c r="A7" s="61" t="s">
        <v>2</v>
      </c>
      <c r="B7" s="505" t="s">
        <v>329</v>
      </c>
      <c r="C7" s="506" t="s">
        <v>714</v>
      </c>
      <c r="D7" s="506" t="s">
        <v>715</v>
      </c>
      <c r="E7" s="507"/>
      <c r="F7" s="53"/>
      <c r="G7" s="53"/>
      <c r="H7" s="50"/>
      <c r="I7" s="53"/>
      <c r="J7" s="63"/>
    </row>
    <row r="8" spans="1:10" s="54" customFormat="1" ht="12" customHeight="1" thickBot="1">
      <c r="A8" s="64" t="s">
        <v>1</v>
      </c>
      <c r="B8" s="97"/>
      <c r="C8" s="502"/>
      <c r="D8" s="203"/>
      <c r="E8" s="520" t="s">
        <v>264</v>
      </c>
      <c r="F8" s="510" t="str">
        <f>D7</f>
        <v>黃宥薰</v>
      </c>
      <c r="G8" s="53"/>
      <c r="H8" s="53"/>
      <c r="I8" s="53"/>
      <c r="J8" s="63"/>
    </row>
    <row r="9" spans="1:10" s="54" customFormat="1" ht="12" customHeight="1">
      <c r="A9" s="66" t="s">
        <v>3</v>
      </c>
      <c r="B9" s="98"/>
      <c r="C9" s="503"/>
      <c r="D9" s="204"/>
      <c r="E9" s="67" t="s">
        <v>262</v>
      </c>
      <c r="F9" s="520"/>
      <c r="G9" s="53"/>
      <c r="H9" s="53"/>
      <c r="I9" s="53"/>
      <c r="J9" s="63"/>
    </row>
    <row r="10" spans="1:10" s="54" customFormat="1" ht="12" customHeight="1" thickBot="1">
      <c r="A10" s="59" t="s">
        <v>1</v>
      </c>
      <c r="B10" s="97"/>
      <c r="C10" s="502"/>
      <c r="D10" s="203"/>
      <c r="E10" s="53"/>
      <c r="F10" s="580" t="s">
        <v>296</v>
      </c>
      <c r="G10" s="510" t="str">
        <f>F8</f>
        <v>黃宥薰</v>
      </c>
      <c r="H10" s="53"/>
      <c r="I10" s="53"/>
      <c r="J10" s="63"/>
    </row>
    <row r="11" spans="1:10" s="54" customFormat="1" ht="12" customHeight="1" thickBot="1">
      <c r="A11" s="61" t="s">
        <v>4</v>
      </c>
      <c r="B11" s="505" t="s">
        <v>704</v>
      </c>
      <c r="C11" s="593" t="s">
        <v>1551</v>
      </c>
      <c r="D11" s="508" t="s">
        <v>1552</v>
      </c>
      <c r="E11" s="509"/>
      <c r="F11" s="93">
        <v>0.47222222222222227</v>
      </c>
      <c r="G11" s="520" t="s">
        <v>3323</v>
      </c>
      <c r="H11" s="53"/>
      <c r="I11" s="53"/>
      <c r="J11" s="63"/>
    </row>
    <row r="12" spans="1:10" s="54" customFormat="1" ht="12" customHeight="1" thickBot="1">
      <c r="A12" s="64" t="s">
        <v>1</v>
      </c>
      <c r="B12" s="97"/>
      <c r="C12" s="502"/>
      <c r="D12" s="203"/>
      <c r="E12" s="63" t="s">
        <v>267</v>
      </c>
      <c r="F12" s="511" t="str">
        <f>D11</f>
        <v xml:space="preserve">黃羽薇 </v>
      </c>
      <c r="G12" s="580"/>
      <c r="H12" s="53"/>
      <c r="I12" s="53"/>
      <c r="J12" s="63"/>
    </row>
    <row r="13" spans="1:10" s="54" customFormat="1" ht="12" customHeight="1">
      <c r="A13" s="66" t="s">
        <v>5</v>
      </c>
      <c r="B13" s="98" t="s">
        <v>354</v>
      </c>
      <c r="C13" s="503" t="s">
        <v>920</v>
      </c>
      <c r="D13" s="204" t="s">
        <v>1556</v>
      </c>
      <c r="E13" s="67">
        <v>0.57291666666666663</v>
      </c>
      <c r="F13" s="53" t="s">
        <v>3253</v>
      </c>
      <c r="G13" s="580"/>
      <c r="H13" s="53"/>
      <c r="I13" s="53"/>
      <c r="J13" s="63"/>
    </row>
    <row r="14" spans="1:10" s="54" customFormat="1" ht="12" customHeight="1" thickBot="1">
      <c r="A14" s="59" t="s">
        <v>1</v>
      </c>
      <c r="B14" s="97"/>
      <c r="C14" s="502"/>
      <c r="D14" s="203"/>
      <c r="E14" s="53"/>
      <c r="F14" s="53"/>
      <c r="G14" s="580" t="s">
        <v>312</v>
      </c>
      <c r="H14" s="63" t="str">
        <f>G10</f>
        <v>黃宥薰</v>
      </c>
      <c r="I14" s="53"/>
      <c r="J14" s="63"/>
    </row>
    <row r="15" spans="1:10" s="54" customFormat="1" ht="12" customHeight="1" thickBot="1">
      <c r="A15" s="61" t="s">
        <v>6</v>
      </c>
      <c r="B15" s="505" t="s">
        <v>330</v>
      </c>
      <c r="C15" s="506" t="s">
        <v>714</v>
      </c>
      <c r="D15" s="506" t="s">
        <v>843</v>
      </c>
      <c r="E15" s="509"/>
      <c r="F15" s="53"/>
      <c r="G15" s="93">
        <v>0.59375</v>
      </c>
      <c r="H15" s="584" t="s">
        <v>3341</v>
      </c>
      <c r="I15" s="53"/>
      <c r="J15" s="63"/>
    </row>
    <row r="16" spans="1:10" s="54" customFormat="1" ht="12" customHeight="1" thickBot="1">
      <c r="A16" s="64" t="s">
        <v>1</v>
      </c>
      <c r="B16" s="97"/>
      <c r="C16" s="502"/>
      <c r="D16" s="203"/>
      <c r="E16" s="63" t="s">
        <v>269</v>
      </c>
      <c r="F16" s="510" t="str">
        <f>D15</f>
        <v>張薰尹</v>
      </c>
      <c r="G16" s="68"/>
      <c r="H16" s="580"/>
      <c r="I16" s="53"/>
      <c r="J16" s="63"/>
    </row>
    <row r="17" spans="1:10" s="54" customFormat="1" ht="12" customHeight="1">
      <c r="A17" s="66" t="s">
        <v>7</v>
      </c>
      <c r="B17" s="98"/>
      <c r="C17" s="503"/>
      <c r="D17" s="204"/>
      <c r="E17" s="67" t="s">
        <v>262</v>
      </c>
      <c r="F17" s="520"/>
      <c r="G17" s="68"/>
      <c r="H17" s="580"/>
      <c r="I17" s="53"/>
      <c r="J17" s="63"/>
    </row>
    <row r="18" spans="1:10" s="54" customFormat="1" ht="12" customHeight="1" thickBot="1">
      <c r="A18" s="59" t="s">
        <v>1</v>
      </c>
      <c r="B18" s="97"/>
      <c r="C18" s="502"/>
      <c r="D18" s="203"/>
      <c r="E18" s="53"/>
      <c r="F18" s="580" t="s">
        <v>298</v>
      </c>
      <c r="G18" s="68" t="str">
        <f>F16</f>
        <v>張薰尹</v>
      </c>
      <c r="H18" s="580"/>
      <c r="I18" s="53"/>
      <c r="J18" s="63"/>
    </row>
    <row r="19" spans="1:10" s="54" customFormat="1" ht="12" customHeight="1">
      <c r="A19" s="61" t="s">
        <v>8</v>
      </c>
      <c r="B19" s="98" t="s">
        <v>751</v>
      </c>
      <c r="C19" s="503" t="s">
        <v>867</v>
      </c>
      <c r="D19" s="204" t="s">
        <v>3282</v>
      </c>
      <c r="E19" s="69"/>
      <c r="F19" s="93">
        <v>0.47222222222222227</v>
      </c>
      <c r="G19" s="516" t="s">
        <v>3324</v>
      </c>
      <c r="H19" s="580"/>
      <c r="I19" s="53"/>
      <c r="J19" s="63"/>
    </row>
    <row r="20" spans="1:10" s="54" customFormat="1" ht="12" customHeight="1" thickBot="1">
      <c r="A20" s="64" t="s">
        <v>1</v>
      </c>
      <c r="B20" s="97"/>
      <c r="C20" s="502"/>
      <c r="D20" s="203"/>
      <c r="E20" s="65" t="s">
        <v>271</v>
      </c>
      <c r="F20" s="514" t="str">
        <f>D21</f>
        <v xml:space="preserve">黃聖淳 </v>
      </c>
      <c r="G20" s="53"/>
      <c r="H20" s="580"/>
      <c r="I20" s="53"/>
      <c r="J20" s="63"/>
    </row>
    <row r="21" spans="1:10" s="54" customFormat="1" ht="12" customHeight="1" thickBot="1">
      <c r="A21" s="66" t="s">
        <v>9</v>
      </c>
      <c r="B21" s="505" t="s">
        <v>752</v>
      </c>
      <c r="C21" s="593" t="s">
        <v>1551</v>
      </c>
      <c r="D21" s="508" t="s">
        <v>1562</v>
      </c>
      <c r="E21" s="512">
        <v>0.57291666666666663</v>
      </c>
      <c r="F21" s="517" t="s">
        <v>3254</v>
      </c>
      <c r="G21" s="53"/>
      <c r="H21" s="580"/>
      <c r="I21" s="53"/>
      <c r="J21" s="63"/>
    </row>
    <row r="22" spans="1:10" s="54" customFormat="1" ht="12" customHeight="1" thickBot="1">
      <c r="A22" s="59" t="s">
        <v>1</v>
      </c>
      <c r="B22" s="97"/>
      <c r="C22" s="198"/>
      <c r="D22" s="198"/>
      <c r="E22" s="53"/>
      <c r="F22" s="53"/>
      <c r="G22" s="53"/>
      <c r="H22" s="580" t="s">
        <v>320</v>
      </c>
      <c r="I22" s="510" t="str">
        <f>H14</f>
        <v>黃宥薰</v>
      </c>
      <c r="J22" s="53"/>
    </row>
    <row r="23" spans="1:10" s="54" customFormat="1" ht="12" customHeight="1" thickBot="1">
      <c r="A23" s="61" t="s">
        <v>10</v>
      </c>
      <c r="B23" s="505" t="s">
        <v>331</v>
      </c>
      <c r="C23" s="506" t="s">
        <v>716</v>
      </c>
      <c r="D23" s="506" t="s">
        <v>838</v>
      </c>
      <c r="E23" s="507"/>
      <c r="F23" s="53"/>
      <c r="G23" s="53"/>
      <c r="H23" s="93">
        <v>0.40277777777777773</v>
      </c>
      <c r="I23" s="584" t="s">
        <v>3356</v>
      </c>
      <c r="J23" s="53"/>
    </row>
    <row r="24" spans="1:10" s="54" customFormat="1" ht="12" customHeight="1" thickBot="1">
      <c r="A24" s="64" t="s">
        <v>1</v>
      </c>
      <c r="B24" s="97"/>
      <c r="C24" s="502"/>
      <c r="D24" s="203"/>
      <c r="E24" s="520" t="s">
        <v>273</v>
      </c>
      <c r="F24" s="63" t="str">
        <f>D23</f>
        <v>王玲萱</v>
      </c>
      <c r="G24" s="53"/>
      <c r="H24" s="68"/>
      <c r="I24" s="580"/>
      <c r="J24" s="53"/>
    </row>
    <row r="25" spans="1:10" s="54" customFormat="1" ht="12" customHeight="1">
      <c r="A25" s="66" t="s">
        <v>11</v>
      </c>
      <c r="B25" s="98"/>
      <c r="C25" s="503"/>
      <c r="D25" s="204"/>
      <c r="E25" s="67" t="s">
        <v>262</v>
      </c>
      <c r="F25" s="584"/>
      <c r="G25" s="53"/>
      <c r="H25" s="68"/>
      <c r="I25" s="580"/>
      <c r="J25" s="53"/>
    </row>
    <row r="26" spans="1:10" s="54" customFormat="1" ht="12" customHeight="1" thickBot="1">
      <c r="A26" s="59" t="s">
        <v>1</v>
      </c>
      <c r="B26" s="97"/>
      <c r="C26" s="502"/>
      <c r="D26" s="203"/>
      <c r="E26" s="53"/>
      <c r="F26" s="580" t="s">
        <v>300</v>
      </c>
      <c r="G26" s="63" t="str">
        <f>F24</f>
        <v>王玲萱</v>
      </c>
      <c r="H26" s="68"/>
      <c r="I26" s="580"/>
      <c r="J26" s="53"/>
    </row>
    <row r="27" spans="1:10" s="54" customFormat="1" ht="12" customHeight="1" thickBot="1">
      <c r="A27" s="61" t="s">
        <v>12</v>
      </c>
      <c r="B27" s="505" t="s">
        <v>753</v>
      </c>
      <c r="C27" s="593" t="s">
        <v>857</v>
      </c>
      <c r="D27" s="508" t="s">
        <v>3283</v>
      </c>
      <c r="E27" s="509"/>
      <c r="F27" s="93">
        <v>0.47222222222222227</v>
      </c>
      <c r="G27" s="518" t="s">
        <v>3325</v>
      </c>
      <c r="H27" s="68"/>
      <c r="I27" s="580"/>
      <c r="J27" s="53"/>
    </row>
    <row r="28" spans="1:10" s="54" customFormat="1" ht="12" customHeight="1" thickBot="1">
      <c r="A28" s="64" t="s">
        <v>1</v>
      </c>
      <c r="B28" s="97"/>
      <c r="C28" s="502"/>
      <c r="D28" s="203"/>
      <c r="E28" s="63" t="s">
        <v>275</v>
      </c>
      <c r="F28" s="511" t="str">
        <f>D27</f>
        <v>趙亭妤</v>
      </c>
      <c r="G28" s="68"/>
      <c r="H28" s="68"/>
      <c r="I28" s="580"/>
      <c r="J28" s="53"/>
    </row>
    <row r="29" spans="1:10" s="54" customFormat="1" ht="12" customHeight="1">
      <c r="A29" s="66" t="s">
        <v>13</v>
      </c>
      <c r="B29" s="98" t="s">
        <v>754</v>
      </c>
      <c r="C29" s="503" t="s">
        <v>902</v>
      </c>
      <c r="D29" s="204" t="s">
        <v>1569</v>
      </c>
      <c r="E29" s="67">
        <v>0.57291666666666663</v>
      </c>
      <c r="F29" s="53" t="s">
        <v>3255</v>
      </c>
      <c r="G29" s="68"/>
      <c r="H29" s="68"/>
      <c r="I29" s="580"/>
      <c r="J29" s="53"/>
    </row>
    <row r="30" spans="1:10" s="54" customFormat="1" ht="12" customHeight="1" thickBot="1">
      <c r="A30" s="59" t="s">
        <v>1</v>
      </c>
      <c r="B30" s="97"/>
      <c r="C30" s="502"/>
      <c r="D30" s="203"/>
      <c r="E30" s="53"/>
      <c r="F30" s="53"/>
      <c r="G30" s="68" t="s">
        <v>314</v>
      </c>
      <c r="H30" s="113" t="str">
        <f>G34</f>
        <v>柯若瑄</v>
      </c>
      <c r="I30" s="580"/>
      <c r="J30" s="53"/>
    </row>
    <row r="31" spans="1:10" s="54" customFormat="1" ht="12" customHeight="1" thickBot="1">
      <c r="A31" s="61" t="s">
        <v>14</v>
      </c>
      <c r="B31" s="505" t="s">
        <v>330</v>
      </c>
      <c r="C31" s="506" t="s">
        <v>815</v>
      </c>
      <c r="D31" s="506" t="s">
        <v>842</v>
      </c>
      <c r="E31" s="509"/>
      <c r="F31" s="53"/>
      <c r="G31" s="585">
        <v>0.59375</v>
      </c>
      <c r="H31" s="592" t="s">
        <v>3345</v>
      </c>
      <c r="I31" s="580"/>
      <c r="J31" s="53"/>
    </row>
    <row r="32" spans="1:10" s="54" customFormat="1" ht="12" customHeight="1" thickBot="1">
      <c r="A32" s="64" t="s">
        <v>1</v>
      </c>
      <c r="B32" s="97"/>
      <c r="C32" s="502"/>
      <c r="D32" s="203"/>
      <c r="E32" s="63" t="s">
        <v>277</v>
      </c>
      <c r="F32" s="510" t="str">
        <f>D31</f>
        <v>謝宜恩</v>
      </c>
      <c r="G32" s="580"/>
      <c r="H32" s="53"/>
      <c r="I32" s="580"/>
      <c r="J32" s="53"/>
    </row>
    <row r="33" spans="1:10" s="54" customFormat="1" ht="12" customHeight="1">
      <c r="A33" s="66" t="s">
        <v>15</v>
      </c>
      <c r="B33" s="98"/>
      <c r="C33" s="503"/>
      <c r="D33" s="204"/>
      <c r="E33" s="67" t="s">
        <v>262</v>
      </c>
      <c r="F33" s="518"/>
      <c r="G33" s="580"/>
      <c r="H33" s="53"/>
      <c r="I33" s="580"/>
      <c r="J33" s="53"/>
    </row>
    <row r="34" spans="1:10" s="54" customFormat="1" ht="12" customHeight="1" thickBot="1">
      <c r="A34" s="59" t="s">
        <v>1</v>
      </c>
      <c r="B34" s="97"/>
      <c r="C34" s="502"/>
      <c r="D34" s="203"/>
      <c r="E34" s="53"/>
      <c r="F34" s="68" t="s">
        <v>302</v>
      </c>
      <c r="G34" s="586" t="str">
        <f>F36</f>
        <v>柯若瑄</v>
      </c>
      <c r="H34" s="53"/>
      <c r="I34" s="580"/>
      <c r="J34" s="53"/>
    </row>
    <row r="35" spans="1:10" s="54" customFormat="1" ht="12" customHeight="1" thickBot="1">
      <c r="A35" s="61" t="s">
        <v>16</v>
      </c>
      <c r="B35" s="505" t="s">
        <v>755</v>
      </c>
      <c r="C35" s="593" t="s">
        <v>883</v>
      </c>
      <c r="D35" s="508" t="s">
        <v>3284</v>
      </c>
      <c r="E35" s="509"/>
      <c r="F35" s="585">
        <v>0.47222222222222227</v>
      </c>
      <c r="G35" s="53" t="s">
        <v>3327</v>
      </c>
      <c r="H35" s="53"/>
      <c r="I35" s="580"/>
      <c r="J35" s="53"/>
    </row>
    <row r="36" spans="1:10" s="54" customFormat="1" ht="12" customHeight="1" thickBot="1">
      <c r="A36" s="64" t="s">
        <v>1</v>
      </c>
      <c r="B36" s="97"/>
      <c r="C36" s="502"/>
      <c r="D36" s="203"/>
      <c r="E36" s="63" t="s">
        <v>279</v>
      </c>
      <c r="F36" s="588" t="str">
        <f>D35</f>
        <v>柯若瑄</v>
      </c>
      <c r="G36" s="53"/>
      <c r="H36" s="53"/>
      <c r="I36" s="580"/>
      <c r="J36" s="53"/>
    </row>
    <row r="37" spans="1:10" s="54" customFormat="1" ht="12" customHeight="1">
      <c r="A37" s="66" t="s">
        <v>17</v>
      </c>
      <c r="B37" s="98" t="s">
        <v>756</v>
      </c>
      <c r="C37" s="503" t="s">
        <v>859</v>
      </c>
      <c r="D37" s="204" t="s">
        <v>1581</v>
      </c>
      <c r="E37" s="67">
        <v>0.57291666666666663</v>
      </c>
      <c r="F37" s="53" t="s">
        <v>3256</v>
      </c>
      <c r="G37" s="53"/>
      <c r="H37" s="53"/>
      <c r="I37" s="580"/>
      <c r="J37" s="53" t="s">
        <v>419</v>
      </c>
    </row>
    <row r="38" spans="1:10" s="54" customFormat="1" ht="12" customHeight="1" thickBot="1">
      <c r="A38" s="59" t="s">
        <v>1</v>
      </c>
      <c r="B38" s="97"/>
      <c r="C38" s="502"/>
      <c r="D38" s="203"/>
      <c r="E38" s="53"/>
      <c r="F38" s="53"/>
      <c r="G38" s="53"/>
      <c r="H38" s="53"/>
      <c r="I38" s="580" t="s">
        <v>324</v>
      </c>
      <c r="J38" s="510" t="str">
        <f>I22</f>
        <v>黃宥薰</v>
      </c>
    </row>
    <row r="39" spans="1:10" s="54" customFormat="1" ht="12" customHeight="1">
      <c r="A39" s="61" t="s">
        <v>18</v>
      </c>
      <c r="B39" s="98" t="s">
        <v>757</v>
      </c>
      <c r="C39" s="503" t="s">
        <v>902</v>
      </c>
      <c r="D39" s="204" t="s">
        <v>1585</v>
      </c>
      <c r="E39" s="62"/>
      <c r="F39" s="53"/>
      <c r="G39" s="53"/>
      <c r="H39" s="53"/>
      <c r="I39" s="93">
        <v>0.5</v>
      </c>
      <c r="J39" s="63" t="s">
        <v>3362</v>
      </c>
    </row>
    <row r="40" spans="1:10" s="54" customFormat="1" ht="12" customHeight="1" thickBot="1">
      <c r="A40" s="64" t="s">
        <v>1</v>
      </c>
      <c r="B40" s="97"/>
      <c r="C40" s="502"/>
      <c r="D40" s="203"/>
      <c r="E40" s="65" t="s">
        <v>281</v>
      </c>
      <c r="F40" s="523" t="str">
        <f>D41</f>
        <v xml:space="preserve">王珮伃 </v>
      </c>
      <c r="G40" s="53"/>
      <c r="H40" s="53"/>
      <c r="I40" s="68"/>
      <c r="J40" s="63"/>
    </row>
    <row r="41" spans="1:10" s="54" customFormat="1" ht="12" customHeight="1" thickBot="1">
      <c r="A41" s="66" t="s">
        <v>19</v>
      </c>
      <c r="B41" s="505" t="s">
        <v>758</v>
      </c>
      <c r="C41" s="593" t="s">
        <v>920</v>
      </c>
      <c r="D41" s="508" t="s">
        <v>3285</v>
      </c>
      <c r="E41" s="512">
        <v>0.59722222222222221</v>
      </c>
      <c r="F41" s="590" t="s">
        <v>3260</v>
      </c>
      <c r="G41" s="53"/>
      <c r="H41" s="53"/>
      <c r="I41" s="68"/>
      <c r="J41" s="63"/>
    </row>
    <row r="42" spans="1:10" s="54" customFormat="1" ht="12" customHeight="1" thickBot="1">
      <c r="A42" s="59" t="s">
        <v>1</v>
      </c>
      <c r="B42" s="97"/>
      <c r="C42" s="502"/>
      <c r="D42" s="203"/>
      <c r="E42" s="53"/>
      <c r="F42" s="580" t="s">
        <v>304</v>
      </c>
      <c r="G42" s="510" t="str">
        <f>F40</f>
        <v xml:space="preserve">王珮伃 </v>
      </c>
      <c r="H42" s="53"/>
      <c r="I42" s="68"/>
      <c r="J42" s="63"/>
    </row>
    <row r="43" spans="1:10" s="54" customFormat="1" ht="12" customHeight="1">
      <c r="A43" s="61" t="s">
        <v>20</v>
      </c>
      <c r="B43" s="98"/>
      <c r="C43" s="503"/>
      <c r="D43" s="204"/>
      <c r="E43" s="63"/>
      <c r="F43" s="93">
        <v>0.49652777777777773</v>
      </c>
      <c r="G43" s="520" t="s">
        <v>3328</v>
      </c>
      <c r="H43" s="53"/>
      <c r="I43" s="68"/>
      <c r="J43" s="63"/>
    </row>
    <row r="44" spans="1:10" s="54" customFormat="1" ht="12" customHeight="1" thickBot="1">
      <c r="A44" s="64" t="s">
        <v>1</v>
      </c>
      <c r="B44" s="97"/>
      <c r="C44" s="502"/>
      <c r="D44" s="203"/>
      <c r="E44" s="65" t="s">
        <v>283</v>
      </c>
      <c r="F44" s="113" t="str">
        <f>D45</f>
        <v>唐婉媮</v>
      </c>
      <c r="G44" s="580"/>
      <c r="H44" s="53"/>
      <c r="I44" s="68"/>
      <c r="J44" s="63"/>
    </row>
    <row r="45" spans="1:10" s="54" customFormat="1" ht="12" customHeight="1" thickBot="1">
      <c r="A45" s="66" t="s">
        <v>21</v>
      </c>
      <c r="B45" s="505" t="s">
        <v>330</v>
      </c>
      <c r="C45" s="506" t="s">
        <v>714</v>
      </c>
      <c r="D45" s="506" t="s">
        <v>844</v>
      </c>
      <c r="E45" s="512" t="s">
        <v>262</v>
      </c>
      <c r="F45" s="513"/>
      <c r="G45" s="580"/>
      <c r="H45" s="53"/>
      <c r="I45" s="68"/>
      <c r="J45" s="63"/>
    </row>
    <row r="46" spans="1:10" s="54" customFormat="1" ht="12" customHeight="1" thickBot="1">
      <c r="A46" s="59" t="s">
        <v>1</v>
      </c>
      <c r="B46" s="97"/>
      <c r="C46" s="502"/>
      <c r="D46" s="203"/>
      <c r="E46" s="53"/>
      <c r="F46" s="53"/>
      <c r="G46" s="580" t="s">
        <v>316</v>
      </c>
      <c r="H46" s="510" t="str">
        <f>G42</f>
        <v xml:space="preserve">王珮伃 </v>
      </c>
      <c r="I46" s="68"/>
      <c r="J46" s="63"/>
    </row>
    <row r="47" spans="1:10" s="54" customFormat="1" ht="12" customHeight="1" thickBot="1">
      <c r="A47" s="61" t="s">
        <v>22</v>
      </c>
      <c r="B47" s="505" t="s">
        <v>361</v>
      </c>
      <c r="C47" s="593" t="s">
        <v>1559</v>
      </c>
      <c r="D47" s="508" t="s">
        <v>1591</v>
      </c>
      <c r="E47" s="509"/>
      <c r="F47" s="53"/>
      <c r="G47" s="93">
        <v>0.59375</v>
      </c>
      <c r="H47" s="68" t="s">
        <v>3346</v>
      </c>
      <c r="I47" s="68"/>
      <c r="J47" s="63"/>
    </row>
    <row r="48" spans="1:10" s="54" customFormat="1" ht="12" customHeight="1" thickBot="1">
      <c r="A48" s="64" t="s">
        <v>1</v>
      </c>
      <c r="B48" s="97"/>
      <c r="C48" s="502"/>
      <c r="D48" s="203"/>
      <c r="E48" s="63" t="s">
        <v>285</v>
      </c>
      <c r="F48" s="510" t="str">
        <f>D47</f>
        <v xml:space="preserve">黃姿菱 </v>
      </c>
      <c r="G48" s="68"/>
      <c r="H48" s="68"/>
      <c r="I48" s="68"/>
      <c r="J48" s="63"/>
    </row>
    <row r="49" spans="1:10" s="54" customFormat="1" ht="12" customHeight="1">
      <c r="A49" s="66" t="s">
        <v>23</v>
      </c>
      <c r="B49" s="98" t="s">
        <v>362</v>
      </c>
      <c r="C49" s="503" t="s">
        <v>867</v>
      </c>
      <c r="D49" s="204" t="s">
        <v>1597</v>
      </c>
      <c r="E49" s="67">
        <v>0.59722222222222221</v>
      </c>
      <c r="F49" s="520" t="s">
        <v>3261</v>
      </c>
      <c r="G49" s="68"/>
      <c r="H49" s="68"/>
      <c r="I49" s="68"/>
      <c r="J49" s="63"/>
    </row>
    <row r="50" spans="1:10" s="54" customFormat="1" ht="12" customHeight="1" thickBot="1">
      <c r="A50" s="59" t="s">
        <v>1</v>
      </c>
      <c r="B50" s="97"/>
      <c r="C50" s="502"/>
      <c r="D50" s="203"/>
      <c r="E50" s="53"/>
      <c r="F50" s="580" t="s">
        <v>306</v>
      </c>
      <c r="G50" s="511" t="str">
        <f>F48</f>
        <v xml:space="preserve">黃姿菱 </v>
      </c>
      <c r="H50" s="68"/>
      <c r="I50" s="68"/>
      <c r="J50" s="63"/>
    </row>
    <row r="51" spans="1:10" s="54" customFormat="1" ht="12" customHeight="1">
      <c r="A51" s="61" t="s">
        <v>24</v>
      </c>
      <c r="B51" s="98"/>
      <c r="C51" s="503"/>
      <c r="D51" s="204"/>
      <c r="E51" s="63"/>
      <c r="F51" s="93">
        <v>0.49652777777777773</v>
      </c>
      <c r="G51" s="53" t="s">
        <v>3329</v>
      </c>
      <c r="H51" s="68"/>
      <c r="I51" s="68"/>
      <c r="J51" s="63"/>
    </row>
    <row r="52" spans="1:10" s="54" customFormat="1" ht="12" customHeight="1" thickBot="1">
      <c r="A52" s="64" t="s">
        <v>1</v>
      </c>
      <c r="B52" s="97"/>
      <c r="C52" s="201"/>
      <c r="D52" s="201"/>
      <c r="E52" s="65" t="s">
        <v>287</v>
      </c>
      <c r="F52" s="514" t="str">
        <f>D53</f>
        <v>李姿佩</v>
      </c>
      <c r="G52" s="53"/>
      <c r="H52" s="68"/>
      <c r="I52" s="68"/>
      <c r="J52" s="63"/>
    </row>
    <row r="53" spans="1:10" s="54" customFormat="1" ht="12" customHeight="1" thickBot="1">
      <c r="A53" s="66" t="s">
        <v>25</v>
      </c>
      <c r="B53" s="505" t="s">
        <v>331</v>
      </c>
      <c r="C53" s="506" t="s">
        <v>825</v>
      </c>
      <c r="D53" s="506" t="s">
        <v>839</v>
      </c>
      <c r="E53" s="519" t="s">
        <v>262</v>
      </c>
      <c r="F53" s="53"/>
      <c r="G53" s="53"/>
      <c r="H53" s="68"/>
      <c r="I53" s="68"/>
      <c r="J53" s="63"/>
    </row>
    <row r="54" spans="1:10" s="54" customFormat="1" ht="12" customHeight="1" thickBot="1">
      <c r="A54" s="59" t="s">
        <v>1</v>
      </c>
      <c r="B54" s="97"/>
      <c r="C54" s="502"/>
      <c r="D54" s="203"/>
      <c r="E54" s="53"/>
      <c r="F54" s="53"/>
      <c r="G54" s="53"/>
      <c r="H54" s="68" t="s">
        <v>322</v>
      </c>
      <c r="I54" s="514" t="str">
        <f>H62</f>
        <v>王郁曦</v>
      </c>
      <c r="J54" s="63"/>
    </row>
    <row r="55" spans="1:10" s="54" customFormat="1" ht="12" customHeight="1">
      <c r="A55" s="61" t="s">
        <v>26</v>
      </c>
      <c r="B55" s="98" t="s">
        <v>759</v>
      </c>
      <c r="C55" s="503" t="s">
        <v>1551</v>
      </c>
      <c r="D55" s="204" t="s">
        <v>1606</v>
      </c>
      <c r="E55" s="62"/>
      <c r="F55" s="53"/>
      <c r="G55" s="53"/>
      <c r="H55" s="585">
        <v>0.40277777777777773</v>
      </c>
      <c r="I55" s="592" t="s">
        <v>3357</v>
      </c>
      <c r="J55" s="63"/>
    </row>
    <row r="56" spans="1:10" s="54" customFormat="1" ht="12" customHeight="1" thickBot="1">
      <c r="A56" s="64" t="s">
        <v>1</v>
      </c>
      <c r="B56" s="97"/>
      <c r="C56" s="502"/>
      <c r="D56" s="203"/>
      <c r="E56" s="65" t="s">
        <v>289</v>
      </c>
      <c r="F56" s="523" t="str">
        <f>D57</f>
        <v>彭雨薇</v>
      </c>
      <c r="G56" s="53"/>
      <c r="H56" s="580"/>
      <c r="I56" s="53"/>
      <c r="J56" s="63"/>
    </row>
    <row r="57" spans="1:10" s="54" customFormat="1" ht="12" customHeight="1" thickBot="1">
      <c r="A57" s="66" t="s">
        <v>27</v>
      </c>
      <c r="B57" s="505" t="s">
        <v>760</v>
      </c>
      <c r="C57" s="593" t="s">
        <v>1551</v>
      </c>
      <c r="D57" s="508" t="s">
        <v>3286</v>
      </c>
      <c r="E57" s="519">
        <v>0.59722222222222221</v>
      </c>
      <c r="F57" s="522" t="s">
        <v>3259</v>
      </c>
      <c r="G57" s="53"/>
      <c r="H57" s="580"/>
      <c r="I57" s="53"/>
      <c r="J57" s="63"/>
    </row>
    <row r="58" spans="1:10" s="54" customFormat="1" ht="12" customHeight="1" thickBot="1">
      <c r="A58" s="59" t="s">
        <v>1</v>
      </c>
      <c r="B58" s="97"/>
      <c r="C58" s="502"/>
      <c r="D58" s="203"/>
      <c r="E58" s="53"/>
      <c r="F58" s="68" t="s">
        <v>308</v>
      </c>
      <c r="G58" s="521" t="str">
        <f>F60</f>
        <v>王郁曦</v>
      </c>
      <c r="H58" s="580"/>
      <c r="I58" s="53"/>
      <c r="J58" s="63"/>
    </row>
    <row r="59" spans="1:10" s="54" customFormat="1" ht="12" customHeight="1">
      <c r="A59" s="61" t="s">
        <v>28</v>
      </c>
      <c r="B59" s="98"/>
      <c r="C59" s="503"/>
      <c r="D59" s="204"/>
      <c r="E59" s="69"/>
      <c r="F59" s="585">
        <v>0.49652777777777773</v>
      </c>
      <c r="G59" s="520" t="s">
        <v>3330</v>
      </c>
      <c r="H59" s="580"/>
      <c r="I59" s="53"/>
      <c r="J59" s="63"/>
    </row>
    <row r="60" spans="1:10" s="54" customFormat="1" ht="12" customHeight="1" thickBot="1">
      <c r="A60" s="64" t="s">
        <v>1</v>
      </c>
      <c r="B60" s="97"/>
      <c r="C60" s="502"/>
      <c r="D60" s="203"/>
      <c r="E60" s="65" t="s">
        <v>291</v>
      </c>
      <c r="F60" s="586" t="str">
        <f>D61</f>
        <v>王郁曦</v>
      </c>
      <c r="G60" s="580"/>
      <c r="H60" s="580"/>
      <c r="I60" s="53"/>
      <c r="J60" s="63"/>
    </row>
    <row r="61" spans="1:10" s="54" customFormat="1" ht="12" customHeight="1" thickBot="1">
      <c r="A61" s="66" t="s">
        <v>29</v>
      </c>
      <c r="B61" s="505" t="s">
        <v>330</v>
      </c>
      <c r="C61" s="506" t="s">
        <v>840</v>
      </c>
      <c r="D61" s="506" t="s">
        <v>841</v>
      </c>
      <c r="E61" s="512" t="s">
        <v>262</v>
      </c>
      <c r="F61" s="513"/>
      <c r="G61" s="580"/>
      <c r="H61" s="580"/>
      <c r="I61" s="53"/>
      <c r="J61" s="63"/>
    </row>
    <row r="62" spans="1:10" s="54" customFormat="1" ht="12" customHeight="1" thickBot="1">
      <c r="A62" s="59" t="s">
        <v>1</v>
      </c>
      <c r="B62" s="97"/>
      <c r="C62" s="502"/>
      <c r="D62" s="203"/>
      <c r="E62" s="53"/>
      <c r="F62" s="53"/>
      <c r="G62" s="580" t="s">
        <v>318</v>
      </c>
      <c r="H62" s="610" t="str">
        <f>G58</f>
        <v>王郁曦</v>
      </c>
      <c r="I62" s="53"/>
      <c r="J62" s="63"/>
    </row>
    <row r="63" spans="1:10" s="54" customFormat="1" ht="12" customHeight="1">
      <c r="A63" s="61" t="s">
        <v>30</v>
      </c>
      <c r="B63" s="98" t="s">
        <v>365</v>
      </c>
      <c r="C63" s="503" t="s">
        <v>883</v>
      </c>
      <c r="D63" s="204" t="s">
        <v>1612</v>
      </c>
      <c r="E63" s="63"/>
      <c r="F63" s="53"/>
      <c r="G63" s="93">
        <v>0.59375</v>
      </c>
      <c r="H63" s="516" t="s">
        <v>3347</v>
      </c>
      <c r="I63" s="53"/>
      <c r="J63" s="63"/>
    </row>
    <row r="64" spans="1:10" s="54" customFormat="1" ht="12" customHeight="1" thickBot="1">
      <c r="A64" s="64" t="s">
        <v>1</v>
      </c>
      <c r="B64" s="97"/>
      <c r="C64" s="502"/>
      <c r="D64" s="203"/>
      <c r="E64" s="65" t="s">
        <v>293</v>
      </c>
      <c r="F64" s="523" t="str">
        <f>D65</f>
        <v xml:space="preserve">黃筠媗 </v>
      </c>
      <c r="G64" s="68"/>
      <c r="H64" s="53"/>
      <c r="I64" s="53"/>
      <c r="J64" s="63"/>
    </row>
    <row r="65" spans="1:10" s="54" customFormat="1" ht="12" customHeight="1" thickBot="1">
      <c r="A65" s="66" t="s">
        <v>31</v>
      </c>
      <c r="B65" s="505" t="s">
        <v>366</v>
      </c>
      <c r="C65" s="593" t="s">
        <v>1551</v>
      </c>
      <c r="D65" s="508" t="s">
        <v>1617</v>
      </c>
      <c r="E65" s="512">
        <v>0.59722222222222221</v>
      </c>
      <c r="F65" s="522" t="s">
        <v>3263</v>
      </c>
      <c r="G65" s="68"/>
      <c r="H65" s="53"/>
      <c r="I65" s="53"/>
      <c r="J65" s="63"/>
    </row>
    <row r="66" spans="1:10" s="54" customFormat="1" ht="12" customHeight="1" thickBot="1">
      <c r="A66" s="59" t="s">
        <v>1</v>
      </c>
      <c r="B66" s="97"/>
      <c r="C66" s="502"/>
      <c r="D66" s="203"/>
      <c r="E66" s="53"/>
      <c r="F66" s="68" t="s">
        <v>310</v>
      </c>
      <c r="G66" s="514" t="str">
        <f>F68</f>
        <v>林子妘</v>
      </c>
      <c r="H66" s="53"/>
      <c r="I66" s="53"/>
      <c r="J66" s="63"/>
    </row>
    <row r="67" spans="1:10" s="54" customFormat="1" ht="12" customHeight="1">
      <c r="A67" s="61" t="s">
        <v>32</v>
      </c>
      <c r="B67" s="98"/>
      <c r="C67" s="503"/>
      <c r="D67" s="205"/>
      <c r="E67" s="69"/>
      <c r="F67" s="585">
        <v>0.49652777777777773</v>
      </c>
      <c r="G67" s="53" t="s">
        <v>3331</v>
      </c>
      <c r="H67" s="53"/>
      <c r="I67" s="53"/>
      <c r="J67" s="63"/>
    </row>
    <row r="68" spans="1:10" s="54" customFormat="1" ht="12" customHeight="1" thickBot="1">
      <c r="A68" s="64" t="s">
        <v>1</v>
      </c>
      <c r="B68" s="97"/>
      <c r="C68" s="198"/>
      <c r="D68" s="198"/>
      <c r="E68" s="65" t="s">
        <v>295</v>
      </c>
      <c r="F68" s="586" t="str">
        <f>D69</f>
        <v>林子妘</v>
      </c>
      <c r="G68" s="53"/>
      <c r="H68" s="53"/>
      <c r="I68" s="53"/>
      <c r="J68" s="63"/>
    </row>
    <row r="69" spans="1:10" s="54" customFormat="1" ht="12" customHeight="1" thickBot="1">
      <c r="A69" s="66" t="s">
        <v>33</v>
      </c>
      <c r="B69" s="505" t="s">
        <v>336</v>
      </c>
      <c r="C69" s="506" t="s">
        <v>716</v>
      </c>
      <c r="D69" s="506" t="s">
        <v>717</v>
      </c>
      <c r="E69" s="512" t="s">
        <v>262</v>
      </c>
      <c r="F69" s="513"/>
      <c r="G69" s="53"/>
      <c r="H69" s="53"/>
      <c r="I69" s="53"/>
      <c r="J69" s="63"/>
    </row>
    <row r="70" spans="1:10" s="54" customFormat="1" ht="12" customHeight="1">
      <c r="A70" s="70" t="s">
        <v>1</v>
      </c>
      <c r="B70" s="99"/>
      <c r="C70" s="202"/>
      <c r="D70" s="206"/>
      <c r="E70" s="53"/>
      <c r="F70" s="53"/>
      <c r="G70" s="53"/>
      <c r="H70" s="53"/>
      <c r="I70" s="53"/>
      <c r="J70" s="63"/>
    </row>
    <row r="71" spans="1:10" s="54" customFormat="1" ht="12" customHeight="1">
      <c r="A71" s="71"/>
      <c r="B71" s="100"/>
      <c r="C71" s="72"/>
      <c r="D71" s="207"/>
      <c r="E71" s="53"/>
      <c r="F71" s="53"/>
      <c r="G71" s="53"/>
      <c r="H71" s="53"/>
      <c r="I71" s="53"/>
      <c r="J71" s="53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3"/>
  <sheetViews>
    <sheetView showGridLines="0" topLeftCell="A114" zoomScale="115" zoomScaleNormal="115" zoomScaleSheetLayoutView="115" workbookViewId="0">
      <selection activeCell="B123" sqref="B123:C124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19" customWidth="1"/>
    <col min="9" max="16384" width="9" style="6"/>
  </cols>
  <sheetData>
    <row r="1" spans="1:8" ht="24.65" customHeight="1">
      <c r="A1" s="659" t="s">
        <v>697</v>
      </c>
      <c r="B1" s="659"/>
      <c r="C1" s="659"/>
      <c r="D1" s="659"/>
      <c r="E1" s="659"/>
      <c r="F1" s="659"/>
      <c r="G1" s="659"/>
      <c r="H1" s="659"/>
    </row>
    <row r="2" spans="1:8" s="17" customFormat="1" ht="18" customHeight="1">
      <c r="A2" s="15" t="s">
        <v>750</v>
      </c>
      <c r="B2" s="16"/>
      <c r="C2" s="16"/>
      <c r="E2" s="182" t="s">
        <v>347</v>
      </c>
      <c r="H2" s="3"/>
    </row>
    <row r="3" spans="1:8" s="151" customFormat="1" ht="18" customHeight="1">
      <c r="A3" s="15" t="s">
        <v>682</v>
      </c>
      <c r="B3" s="150"/>
      <c r="H3" s="152"/>
    </row>
    <row r="4" spans="1:8" s="158" customFormat="1" ht="12" customHeight="1">
      <c r="A4" s="153"/>
      <c r="B4" s="154"/>
      <c r="C4" s="155" t="s">
        <v>257</v>
      </c>
      <c r="D4" s="156" t="s">
        <v>1790</v>
      </c>
      <c r="E4" s="156" t="s">
        <v>1781</v>
      </c>
      <c r="F4" s="156" t="s">
        <v>1781</v>
      </c>
      <c r="G4" s="156"/>
      <c r="H4" s="157"/>
    </row>
    <row r="5" spans="1:8" s="158" customFormat="1" ht="12" customHeight="1">
      <c r="A5" s="159" t="s">
        <v>1</v>
      </c>
      <c r="B5" s="190" t="s">
        <v>1551</v>
      </c>
      <c r="C5" s="190" t="s">
        <v>1624</v>
      </c>
      <c r="D5" s="160"/>
      <c r="E5" s="160"/>
      <c r="F5" s="160"/>
      <c r="G5" s="160"/>
      <c r="H5" s="161"/>
    </row>
    <row r="6" spans="1:8" s="151" customFormat="1" ht="12" customHeight="1" thickBot="1">
      <c r="A6" s="159" t="s">
        <v>2</v>
      </c>
      <c r="B6" s="475" t="s">
        <v>1551</v>
      </c>
      <c r="C6" s="475" t="s">
        <v>1625</v>
      </c>
      <c r="D6" s="476"/>
      <c r="E6" s="163"/>
      <c r="F6" s="163"/>
      <c r="G6" s="163"/>
      <c r="H6" s="152"/>
    </row>
    <row r="7" spans="1:8" s="151" customFormat="1" ht="12" customHeight="1" thickBot="1">
      <c r="A7" s="164" t="s">
        <v>1</v>
      </c>
      <c r="B7" s="190" t="s">
        <v>851</v>
      </c>
      <c r="C7" s="190" t="s">
        <v>851</v>
      </c>
      <c r="D7" s="169" t="s">
        <v>446</v>
      </c>
      <c r="E7" s="479" t="s">
        <v>2990</v>
      </c>
      <c r="F7" s="163"/>
      <c r="G7" s="163"/>
      <c r="H7" s="152"/>
    </row>
    <row r="8" spans="1:8" s="151" customFormat="1" ht="12" customHeight="1">
      <c r="A8" s="166" t="s">
        <v>3</v>
      </c>
      <c r="B8" s="191" t="s">
        <v>851</v>
      </c>
      <c r="C8" s="191" t="s">
        <v>852</v>
      </c>
      <c r="D8" s="167" t="s">
        <v>262</v>
      </c>
      <c r="E8" s="569"/>
      <c r="F8" s="163"/>
      <c r="G8" s="163"/>
      <c r="H8" s="152"/>
    </row>
    <row r="9" spans="1:8" s="151" customFormat="1" ht="12" customHeight="1" thickBot="1">
      <c r="A9" s="159" t="s">
        <v>1</v>
      </c>
      <c r="B9" s="190" t="s">
        <v>855</v>
      </c>
      <c r="C9" s="190" t="s">
        <v>1626</v>
      </c>
      <c r="D9" s="163"/>
      <c r="E9" s="570" t="s">
        <v>478</v>
      </c>
      <c r="F9" s="479" t="str">
        <f>E7</f>
        <v>丹/盧</v>
      </c>
      <c r="G9" s="163"/>
      <c r="H9" s="152"/>
    </row>
    <row r="10" spans="1:8" s="151" customFormat="1" ht="12" customHeight="1">
      <c r="A10" s="159" t="s">
        <v>4</v>
      </c>
      <c r="B10" s="191" t="s">
        <v>855</v>
      </c>
      <c r="C10" s="191" t="s">
        <v>1627</v>
      </c>
      <c r="D10" s="169"/>
      <c r="E10" s="170">
        <v>0.4375</v>
      </c>
      <c r="F10" s="168" t="s">
        <v>3219</v>
      </c>
      <c r="G10" s="163"/>
      <c r="H10" s="152"/>
    </row>
    <row r="11" spans="1:8" s="151" customFormat="1" ht="12" customHeight="1" thickBot="1">
      <c r="A11" s="164" t="s">
        <v>1</v>
      </c>
      <c r="B11" s="190" t="s">
        <v>867</v>
      </c>
      <c r="C11" s="190" t="s">
        <v>1628</v>
      </c>
      <c r="D11" s="165" t="s">
        <v>447</v>
      </c>
      <c r="E11" s="482" t="s">
        <v>2991</v>
      </c>
      <c r="F11" s="168"/>
      <c r="G11" s="163"/>
      <c r="H11" s="152"/>
    </row>
    <row r="12" spans="1:8" s="151" customFormat="1" ht="12" customHeight="1" thickBot="1">
      <c r="A12" s="166" t="s">
        <v>5</v>
      </c>
      <c r="B12" s="475" t="s">
        <v>867</v>
      </c>
      <c r="C12" s="475" t="s">
        <v>1629</v>
      </c>
      <c r="D12" s="480">
        <v>0.375</v>
      </c>
      <c r="E12" s="481" t="s">
        <v>2992</v>
      </c>
      <c r="F12" s="168"/>
      <c r="G12" s="163"/>
      <c r="H12" s="171"/>
    </row>
    <row r="13" spans="1:8" s="151" customFormat="1" ht="12" customHeight="1" thickBot="1">
      <c r="A13" s="159" t="s">
        <v>1</v>
      </c>
      <c r="B13" s="190" t="s">
        <v>859</v>
      </c>
      <c r="C13" s="190" t="s">
        <v>1630</v>
      </c>
      <c r="D13" s="163"/>
      <c r="E13" s="163"/>
      <c r="F13" s="168" t="s">
        <v>494</v>
      </c>
      <c r="G13" s="483" t="str">
        <f>F17</f>
        <v>林/林</v>
      </c>
      <c r="H13" s="171" t="s">
        <v>387</v>
      </c>
    </row>
    <row r="14" spans="1:8" s="151" customFormat="1" ht="12" customHeight="1">
      <c r="A14" s="159" t="s">
        <v>6</v>
      </c>
      <c r="B14" s="191" t="s">
        <v>859</v>
      </c>
      <c r="C14" s="191" t="s">
        <v>1631</v>
      </c>
      <c r="D14" s="172"/>
      <c r="E14" s="163"/>
      <c r="F14" s="572">
        <v>0.67013888888888884</v>
      </c>
      <c r="G14" s="574" t="s">
        <v>3279</v>
      </c>
      <c r="H14" s="171"/>
    </row>
    <row r="15" spans="1:8" s="151" customFormat="1" ht="12" customHeight="1" thickBot="1">
      <c r="A15" s="164" t="s">
        <v>1</v>
      </c>
      <c r="B15" s="190" t="s">
        <v>883</v>
      </c>
      <c r="C15" s="190" t="s">
        <v>1632</v>
      </c>
      <c r="D15" s="165" t="s">
        <v>448</v>
      </c>
      <c r="E15" s="483" t="s">
        <v>2993</v>
      </c>
      <c r="F15" s="570" t="s">
        <v>705</v>
      </c>
      <c r="G15" s="169"/>
      <c r="H15" s="171"/>
    </row>
    <row r="16" spans="1:8" s="151" customFormat="1" ht="12" customHeight="1" thickBot="1">
      <c r="A16" s="166" t="s">
        <v>7</v>
      </c>
      <c r="B16" s="475" t="s">
        <v>883</v>
      </c>
      <c r="C16" s="475" t="s">
        <v>1633</v>
      </c>
      <c r="D16" s="480">
        <v>0.375</v>
      </c>
      <c r="E16" s="485" t="s">
        <v>2994</v>
      </c>
      <c r="F16" s="570"/>
      <c r="G16" s="169"/>
      <c r="H16" s="171"/>
    </row>
    <row r="17" spans="1:8" s="151" customFormat="1" ht="12" customHeight="1" thickBot="1">
      <c r="A17" s="159" t="s">
        <v>1</v>
      </c>
      <c r="B17" s="190" t="s">
        <v>902</v>
      </c>
      <c r="C17" s="190" t="s">
        <v>1634</v>
      </c>
      <c r="D17" s="163"/>
      <c r="E17" s="570" t="s">
        <v>479</v>
      </c>
      <c r="F17" s="573" t="str">
        <f>E15</f>
        <v>林/林</v>
      </c>
      <c r="G17" s="169"/>
      <c r="H17" s="171"/>
    </row>
    <row r="18" spans="1:8" s="151" customFormat="1" ht="12" customHeight="1" thickBot="1">
      <c r="A18" s="159" t="s">
        <v>8</v>
      </c>
      <c r="B18" s="475" t="s">
        <v>902</v>
      </c>
      <c r="C18" s="475" t="s">
        <v>1635</v>
      </c>
      <c r="D18" s="484"/>
      <c r="E18" s="170">
        <v>0.4375</v>
      </c>
      <c r="F18" s="163" t="s">
        <v>3222</v>
      </c>
      <c r="G18" s="169"/>
      <c r="H18" s="171"/>
    </row>
    <row r="19" spans="1:8" s="151" customFormat="1" ht="12" customHeight="1" thickBot="1">
      <c r="A19" s="164" t="s">
        <v>1</v>
      </c>
      <c r="B19" s="190" t="s">
        <v>1636</v>
      </c>
      <c r="C19" s="190" t="s">
        <v>1637</v>
      </c>
      <c r="D19" s="485" t="s">
        <v>449</v>
      </c>
      <c r="E19" s="486" t="s">
        <v>2999</v>
      </c>
      <c r="F19" s="163"/>
      <c r="G19" s="169"/>
      <c r="H19" s="171"/>
    </row>
    <row r="20" spans="1:8" s="151" customFormat="1" ht="12" customHeight="1">
      <c r="A20" s="166" t="s">
        <v>9</v>
      </c>
      <c r="B20" s="191" t="s">
        <v>1636</v>
      </c>
      <c r="C20" s="191" t="s">
        <v>1638</v>
      </c>
      <c r="D20" s="167">
        <v>0.39583333333333331</v>
      </c>
      <c r="E20" s="163" t="s">
        <v>3000</v>
      </c>
      <c r="F20" s="163"/>
      <c r="G20" s="169"/>
      <c r="H20" s="171"/>
    </row>
    <row r="21" spans="1:8" s="151" customFormat="1" ht="12" customHeight="1">
      <c r="A21" s="159" t="s">
        <v>1</v>
      </c>
      <c r="B21" s="190" t="s">
        <v>883</v>
      </c>
      <c r="C21" s="190" t="s">
        <v>1639</v>
      </c>
      <c r="D21" s="163"/>
      <c r="E21" s="163"/>
      <c r="F21" s="163"/>
      <c r="G21" s="169" t="s">
        <v>262</v>
      </c>
      <c r="H21" s="171"/>
    </row>
    <row r="22" spans="1:8" s="151" customFormat="1" ht="12" customHeight="1" thickBot="1">
      <c r="A22" s="159" t="s">
        <v>10</v>
      </c>
      <c r="B22" s="475" t="s">
        <v>883</v>
      </c>
      <c r="C22" s="475" t="s">
        <v>1640</v>
      </c>
      <c r="D22" s="476"/>
      <c r="E22" s="163"/>
      <c r="F22" s="163"/>
      <c r="G22" s="173" t="s">
        <v>262</v>
      </c>
      <c r="H22" s="171"/>
    </row>
    <row r="23" spans="1:8" s="151" customFormat="1" ht="12" customHeight="1" thickBot="1">
      <c r="A23" s="164" t="s">
        <v>1</v>
      </c>
      <c r="B23" s="190" t="s">
        <v>851</v>
      </c>
      <c r="C23" s="190" t="s">
        <v>851</v>
      </c>
      <c r="D23" s="169" t="s">
        <v>450</v>
      </c>
      <c r="E23" s="479" t="s">
        <v>3003</v>
      </c>
      <c r="F23" s="163"/>
      <c r="G23" s="169"/>
      <c r="H23" s="171"/>
    </row>
    <row r="24" spans="1:8" s="151" customFormat="1" ht="12" customHeight="1">
      <c r="A24" s="166" t="s">
        <v>11</v>
      </c>
      <c r="B24" s="191" t="s">
        <v>851</v>
      </c>
      <c r="C24" s="191" t="s">
        <v>1189</v>
      </c>
      <c r="D24" s="167" t="s">
        <v>262</v>
      </c>
      <c r="E24" s="485"/>
      <c r="F24" s="163"/>
      <c r="G24" s="169"/>
      <c r="H24" s="171"/>
    </row>
    <row r="25" spans="1:8" s="151" customFormat="1" ht="12" customHeight="1" thickBot="1">
      <c r="A25" s="159" t="s">
        <v>1</v>
      </c>
      <c r="B25" s="190" t="s">
        <v>892</v>
      </c>
      <c r="C25" s="190" t="s">
        <v>1641</v>
      </c>
      <c r="D25" s="163"/>
      <c r="E25" s="570" t="s">
        <v>480</v>
      </c>
      <c r="F25" s="479" t="str">
        <f>E23</f>
        <v>林/陳</v>
      </c>
      <c r="G25" s="169"/>
      <c r="H25" s="171"/>
    </row>
    <row r="26" spans="1:8" s="151" customFormat="1" ht="12" customHeight="1">
      <c r="A26" s="159" t="s">
        <v>12</v>
      </c>
      <c r="B26" s="191" t="s">
        <v>892</v>
      </c>
      <c r="C26" s="191" t="s">
        <v>1642</v>
      </c>
      <c r="D26" s="172"/>
      <c r="E26" s="170">
        <v>0.45833333333333331</v>
      </c>
      <c r="F26" s="485" t="s">
        <v>3223</v>
      </c>
      <c r="G26" s="169"/>
      <c r="H26" s="171"/>
    </row>
    <row r="27" spans="1:8" s="151" customFormat="1" ht="12" customHeight="1" thickBot="1">
      <c r="A27" s="164" t="s">
        <v>1</v>
      </c>
      <c r="B27" s="190" t="s">
        <v>917</v>
      </c>
      <c r="C27" s="190" t="s">
        <v>1643</v>
      </c>
      <c r="D27" s="165" t="s">
        <v>451</v>
      </c>
      <c r="E27" s="482" t="s">
        <v>3001</v>
      </c>
      <c r="F27" s="570"/>
      <c r="G27" s="169"/>
      <c r="H27" s="171"/>
    </row>
    <row r="28" spans="1:8" s="151" customFormat="1" ht="12" customHeight="1" thickBot="1">
      <c r="A28" s="166" t="s">
        <v>13</v>
      </c>
      <c r="B28" s="475" t="s">
        <v>917</v>
      </c>
      <c r="C28" s="475" t="s">
        <v>1644</v>
      </c>
      <c r="D28" s="480">
        <v>0.39583333333333331</v>
      </c>
      <c r="E28" s="481" t="s">
        <v>3002</v>
      </c>
      <c r="F28" s="570"/>
      <c r="G28" s="169"/>
      <c r="H28" s="171"/>
    </row>
    <row r="29" spans="1:8" s="151" customFormat="1" ht="12" customHeight="1" thickBot="1">
      <c r="A29" s="159" t="s">
        <v>1</v>
      </c>
      <c r="B29" s="190" t="s">
        <v>863</v>
      </c>
      <c r="C29" s="190" t="s">
        <v>1645</v>
      </c>
      <c r="D29" s="163"/>
      <c r="E29" s="163"/>
      <c r="F29" s="570" t="s">
        <v>495</v>
      </c>
      <c r="G29" s="479" t="str">
        <f>F25</f>
        <v>林/陳</v>
      </c>
      <c r="H29" s="171" t="s">
        <v>386</v>
      </c>
    </row>
    <row r="30" spans="1:8" s="151" customFormat="1" ht="12" customHeight="1" thickBot="1">
      <c r="A30" s="159" t="s">
        <v>14</v>
      </c>
      <c r="B30" s="475" t="s">
        <v>863</v>
      </c>
      <c r="C30" s="475" t="s">
        <v>1646</v>
      </c>
      <c r="D30" s="484"/>
      <c r="E30" s="163"/>
      <c r="F30" s="170">
        <v>0.67013888888888884</v>
      </c>
      <c r="G30" s="487" t="s">
        <v>3277</v>
      </c>
      <c r="H30" s="171"/>
    </row>
    <row r="31" spans="1:8" s="151" customFormat="1" ht="12" customHeight="1" thickBot="1">
      <c r="A31" s="164" t="s">
        <v>1</v>
      </c>
      <c r="B31" s="190" t="s">
        <v>920</v>
      </c>
      <c r="C31" s="190" t="s">
        <v>1647</v>
      </c>
      <c r="D31" s="485" t="s">
        <v>452</v>
      </c>
      <c r="E31" s="479" t="s">
        <v>3004</v>
      </c>
      <c r="F31" s="168"/>
      <c r="G31" s="163"/>
      <c r="H31" s="171"/>
    </row>
    <row r="32" spans="1:8" s="151" customFormat="1" ht="12" customHeight="1">
      <c r="A32" s="166" t="s">
        <v>15</v>
      </c>
      <c r="B32" s="191" t="s">
        <v>920</v>
      </c>
      <c r="C32" s="191" t="s">
        <v>1648</v>
      </c>
      <c r="D32" s="167">
        <v>0.39583333333333331</v>
      </c>
      <c r="E32" s="485" t="s">
        <v>3005</v>
      </c>
      <c r="F32" s="168"/>
      <c r="G32" s="163"/>
      <c r="H32" s="171"/>
    </row>
    <row r="33" spans="1:8" s="151" customFormat="1" ht="12" customHeight="1" thickBot="1">
      <c r="A33" s="159" t="s">
        <v>1</v>
      </c>
      <c r="B33" s="190" t="s">
        <v>857</v>
      </c>
      <c r="C33" s="190" t="s">
        <v>1649</v>
      </c>
      <c r="D33" s="163"/>
      <c r="E33" s="570" t="s">
        <v>481</v>
      </c>
      <c r="F33" s="168" t="str">
        <f>E31</f>
        <v>林/鄭</v>
      </c>
      <c r="G33" s="163"/>
      <c r="H33" s="171"/>
    </row>
    <row r="34" spans="1:8" s="151" customFormat="1" ht="12" customHeight="1" thickBot="1">
      <c r="A34" s="159" t="s">
        <v>16</v>
      </c>
      <c r="B34" s="475" t="s">
        <v>857</v>
      </c>
      <c r="C34" s="475" t="s">
        <v>1650</v>
      </c>
      <c r="D34" s="484"/>
      <c r="E34" s="170">
        <v>0.45833333333333331</v>
      </c>
      <c r="F34" s="487" t="s">
        <v>3224</v>
      </c>
      <c r="G34" s="163"/>
      <c r="H34" s="171"/>
    </row>
    <row r="35" spans="1:8" s="151" customFormat="1" ht="12" customHeight="1" thickBot="1">
      <c r="A35" s="164" t="s">
        <v>1</v>
      </c>
      <c r="B35" s="190" t="s">
        <v>879</v>
      </c>
      <c r="C35" s="190" t="s">
        <v>1651</v>
      </c>
      <c r="D35" s="169" t="s">
        <v>453</v>
      </c>
      <c r="E35" s="486" t="s">
        <v>3006</v>
      </c>
      <c r="F35" s="163"/>
      <c r="G35" s="163"/>
      <c r="H35" s="171"/>
    </row>
    <row r="36" spans="1:8" s="151" customFormat="1" ht="12" customHeight="1">
      <c r="A36" s="166" t="s">
        <v>17</v>
      </c>
      <c r="B36" s="191" t="s">
        <v>879</v>
      </c>
      <c r="C36" s="191" t="s">
        <v>1652</v>
      </c>
      <c r="D36" s="167">
        <v>0.39583333333333331</v>
      </c>
      <c r="E36" s="487" t="s">
        <v>3007</v>
      </c>
      <c r="F36" s="163"/>
      <c r="G36" s="163"/>
      <c r="H36" s="171"/>
    </row>
    <row r="37" spans="1:8" s="151" customFormat="1" ht="12" customHeight="1">
      <c r="A37" s="159" t="s">
        <v>1</v>
      </c>
      <c r="B37" s="190" t="s">
        <v>857</v>
      </c>
      <c r="C37" s="190" t="s">
        <v>1653</v>
      </c>
      <c r="D37" s="163"/>
      <c r="E37" s="163"/>
      <c r="F37" s="163"/>
      <c r="G37" s="163"/>
      <c r="H37" s="171" t="s">
        <v>262</v>
      </c>
    </row>
    <row r="38" spans="1:8" s="151" customFormat="1" ht="12" customHeight="1" thickBot="1">
      <c r="A38" s="159" t="s">
        <v>18</v>
      </c>
      <c r="B38" s="475" t="s">
        <v>857</v>
      </c>
      <c r="C38" s="475" t="s">
        <v>1654</v>
      </c>
      <c r="D38" s="476"/>
      <c r="E38" s="163"/>
      <c r="F38" s="163"/>
      <c r="G38" s="163"/>
      <c r="H38" s="174" t="s">
        <v>262</v>
      </c>
    </row>
    <row r="39" spans="1:8" s="151" customFormat="1" ht="12" customHeight="1" thickBot="1">
      <c r="A39" s="164" t="s">
        <v>1</v>
      </c>
      <c r="B39" s="190" t="s">
        <v>851</v>
      </c>
      <c r="C39" s="190" t="s">
        <v>851</v>
      </c>
      <c r="D39" s="169" t="s">
        <v>454</v>
      </c>
      <c r="E39" s="479" t="s">
        <v>3008</v>
      </c>
      <c r="F39" s="163"/>
      <c r="G39" s="163"/>
      <c r="H39" s="171"/>
    </row>
    <row r="40" spans="1:8" s="151" customFormat="1" ht="12" customHeight="1">
      <c r="A40" s="166" t="s">
        <v>19</v>
      </c>
      <c r="B40" s="191" t="s">
        <v>851</v>
      </c>
      <c r="C40" s="191" t="s">
        <v>947</v>
      </c>
      <c r="D40" s="167" t="s">
        <v>262</v>
      </c>
      <c r="E40" s="168"/>
      <c r="F40" s="163"/>
      <c r="G40" s="163"/>
      <c r="H40" s="171"/>
    </row>
    <row r="41" spans="1:8" s="151" customFormat="1" ht="12" customHeight="1" thickBot="1">
      <c r="A41" s="159" t="s">
        <v>1</v>
      </c>
      <c r="B41" s="190" t="s">
        <v>1559</v>
      </c>
      <c r="C41" s="190" t="s">
        <v>1655</v>
      </c>
      <c r="D41" s="163"/>
      <c r="E41" s="168" t="s">
        <v>482</v>
      </c>
      <c r="F41" s="488" t="str">
        <f>E43</f>
        <v>蔡/鄭</v>
      </c>
      <c r="G41" s="163"/>
      <c r="H41" s="171"/>
    </row>
    <row r="42" spans="1:8" s="151" customFormat="1" ht="12" customHeight="1" thickBot="1">
      <c r="A42" s="159" t="s">
        <v>20</v>
      </c>
      <c r="B42" s="475" t="s">
        <v>1559</v>
      </c>
      <c r="C42" s="475" t="s">
        <v>1656</v>
      </c>
      <c r="D42" s="484"/>
      <c r="E42" s="572">
        <v>0.45833333333333331</v>
      </c>
      <c r="F42" s="571" t="s">
        <v>3225</v>
      </c>
      <c r="G42" s="163"/>
      <c r="H42" s="171"/>
    </row>
    <row r="43" spans="1:8" s="151" customFormat="1" ht="12" customHeight="1" thickBot="1">
      <c r="A43" s="164" t="s">
        <v>1</v>
      </c>
      <c r="B43" s="190" t="s">
        <v>920</v>
      </c>
      <c r="C43" s="190" t="s">
        <v>1657</v>
      </c>
      <c r="D43" s="169" t="s">
        <v>455</v>
      </c>
      <c r="E43" s="573" t="s">
        <v>3028</v>
      </c>
      <c r="F43" s="168"/>
      <c r="G43" s="163"/>
      <c r="H43" s="171"/>
    </row>
    <row r="44" spans="1:8" s="151" customFormat="1" ht="12" customHeight="1">
      <c r="A44" s="166" t="s">
        <v>21</v>
      </c>
      <c r="B44" s="191" t="s">
        <v>920</v>
      </c>
      <c r="C44" s="191" t="s">
        <v>1658</v>
      </c>
      <c r="D44" s="167">
        <v>0.41666666666666669</v>
      </c>
      <c r="E44" s="487" t="s">
        <v>3029</v>
      </c>
      <c r="F44" s="168"/>
      <c r="G44" s="163"/>
      <c r="H44" s="171"/>
    </row>
    <row r="45" spans="1:8" s="151" customFormat="1" ht="12" customHeight="1" thickBot="1">
      <c r="A45" s="159" t="s">
        <v>1</v>
      </c>
      <c r="B45" s="190" t="s">
        <v>875</v>
      </c>
      <c r="C45" s="190" t="s">
        <v>1659</v>
      </c>
      <c r="D45" s="163"/>
      <c r="E45" s="163"/>
      <c r="F45" s="168" t="s">
        <v>496</v>
      </c>
      <c r="G45" s="483" t="str">
        <f>F49</f>
        <v>林/詹</v>
      </c>
      <c r="H45" s="171" t="s">
        <v>388</v>
      </c>
    </row>
    <row r="46" spans="1:8" s="151" customFormat="1" ht="12" customHeight="1">
      <c r="A46" s="159" t="s">
        <v>22</v>
      </c>
      <c r="B46" s="191" t="s">
        <v>875</v>
      </c>
      <c r="C46" s="191" t="s">
        <v>1660</v>
      </c>
      <c r="D46" s="169"/>
      <c r="E46" s="163"/>
      <c r="F46" s="572">
        <v>0.67013888888888884</v>
      </c>
      <c r="G46" s="169" t="s">
        <v>3280</v>
      </c>
      <c r="H46" s="171"/>
    </row>
    <row r="47" spans="1:8" s="151" customFormat="1" ht="12" customHeight="1" thickBot="1">
      <c r="A47" s="164" t="s">
        <v>1</v>
      </c>
      <c r="B47" s="190" t="s">
        <v>1551</v>
      </c>
      <c r="C47" s="190" t="s">
        <v>1661</v>
      </c>
      <c r="D47" s="165" t="s">
        <v>456</v>
      </c>
      <c r="E47" s="483" t="s">
        <v>3009</v>
      </c>
      <c r="F47" s="570" t="s">
        <v>258</v>
      </c>
      <c r="G47" s="169"/>
      <c r="H47" s="171"/>
    </row>
    <row r="48" spans="1:8" s="151" customFormat="1" ht="12" customHeight="1" thickBot="1">
      <c r="A48" s="166" t="s">
        <v>23</v>
      </c>
      <c r="B48" s="475" t="s">
        <v>1551</v>
      </c>
      <c r="C48" s="475" t="s">
        <v>1662</v>
      </c>
      <c r="D48" s="480">
        <v>0.41666666666666669</v>
      </c>
      <c r="E48" s="489" t="s">
        <v>3010</v>
      </c>
      <c r="F48" s="570"/>
      <c r="G48" s="169"/>
      <c r="H48" s="171"/>
    </row>
    <row r="49" spans="1:8" s="151" customFormat="1" ht="12" customHeight="1" thickBot="1">
      <c r="A49" s="159" t="s">
        <v>1</v>
      </c>
      <c r="B49" s="190" t="s">
        <v>883</v>
      </c>
      <c r="C49" s="190" t="s">
        <v>1663</v>
      </c>
      <c r="D49" s="163"/>
      <c r="E49" s="168" t="s">
        <v>483</v>
      </c>
      <c r="F49" s="575" t="str">
        <f>E51</f>
        <v>林/詹</v>
      </c>
      <c r="G49" s="169"/>
      <c r="H49" s="171"/>
    </row>
    <row r="50" spans="1:8" s="151" customFormat="1" ht="12" customHeight="1" thickBot="1">
      <c r="A50" s="159" t="s">
        <v>24</v>
      </c>
      <c r="B50" s="475" t="s">
        <v>883</v>
      </c>
      <c r="C50" s="475" t="s">
        <v>1664</v>
      </c>
      <c r="D50" s="484"/>
      <c r="E50" s="572">
        <v>0.45833333333333331</v>
      </c>
      <c r="F50" s="574" t="s">
        <v>3226</v>
      </c>
      <c r="G50" s="169"/>
      <c r="H50" s="171"/>
    </row>
    <row r="51" spans="1:8" s="151" customFormat="1" ht="12" customHeight="1" thickBot="1">
      <c r="A51" s="164" t="s">
        <v>1</v>
      </c>
      <c r="B51" s="190" t="s">
        <v>855</v>
      </c>
      <c r="C51" s="190" t="s">
        <v>1665</v>
      </c>
      <c r="D51" s="169" t="s">
        <v>457</v>
      </c>
      <c r="E51" s="573" t="s">
        <v>3011</v>
      </c>
      <c r="F51" s="163"/>
      <c r="G51" s="169"/>
      <c r="H51" s="171"/>
    </row>
    <row r="52" spans="1:8" s="151" customFormat="1" ht="12" customHeight="1">
      <c r="A52" s="166" t="s">
        <v>25</v>
      </c>
      <c r="B52" s="191" t="s">
        <v>855</v>
      </c>
      <c r="C52" s="191" t="s">
        <v>1666</v>
      </c>
      <c r="D52" s="167">
        <v>0.41666666666666669</v>
      </c>
      <c r="E52" s="487" t="s">
        <v>3012</v>
      </c>
      <c r="F52" s="163"/>
      <c r="G52" s="169"/>
      <c r="H52" s="171"/>
    </row>
    <row r="53" spans="1:8" s="151" customFormat="1" ht="12" customHeight="1">
      <c r="A53" s="159" t="s">
        <v>1</v>
      </c>
      <c r="B53" s="190" t="s">
        <v>855</v>
      </c>
      <c r="C53" s="190" t="s">
        <v>1667</v>
      </c>
      <c r="D53" s="163"/>
      <c r="E53" s="163"/>
      <c r="F53" s="163"/>
      <c r="G53" s="169" t="s">
        <v>262</v>
      </c>
      <c r="H53" s="171"/>
    </row>
    <row r="54" spans="1:8" s="151" customFormat="1" ht="12" customHeight="1" thickBot="1">
      <c r="A54" s="159" t="s">
        <v>26</v>
      </c>
      <c r="B54" s="475" t="s">
        <v>855</v>
      </c>
      <c r="C54" s="475" t="s">
        <v>1668</v>
      </c>
      <c r="D54" s="476"/>
      <c r="E54" s="163"/>
      <c r="F54" s="163"/>
      <c r="G54" s="173" t="s">
        <v>262</v>
      </c>
      <c r="H54" s="171"/>
    </row>
    <row r="55" spans="1:8" s="151" customFormat="1" ht="12" customHeight="1" thickBot="1">
      <c r="A55" s="164" t="s">
        <v>1</v>
      </c>
      <c r="B55" s="190" t="s">
        <v>851</v>
      </c>
      <c r="C55" s="190" t="s">
        <v>851</v>
      </c>
      <c r="D55" s="169" t="s">
        <v>458</v>
      </c>
      <c r="E55" s="479" t="s">
        <v>3013</v>
      </c>
      <c r="F55" s="163"/>
      <c r="G55" s="169"/>
      <c r="H55" s="171"/>
    </row>
    <row r="56" spans="1:8" s="151" customFormat="1" ht="12" customHeight="1">
      <c r="A56" s="166" t="s">
        <v>27</v>
      </c>
      <c r="B56" s="191" t="s">
        <v>851</v>
      </c>
      <c r="C56" s="191" t="s">
        <v>1283</v>
      </c>
      <c r="D56" s="167" t="s">
        <v>262</v>
      </c>
      <c r="E56" s="168" t="s">
        <v>3014</v>
      </c>
      <c r="F56" s="163"/>
      <c r="G56" s="169"/>
      <c r="H56" s="171"/>
    </row>
    <row r="57" spans="1:8" s="151" customFormat="1" ht="12" customHeight="1" thickBot="1">
      <c r="A57" s="159" t="s">
        <v>1</v>
      </c>
      <c r="B57" s="190" t="s">
        <v>863</v>
      </c>
      <c r="C57" s="190" t="s">
        <v>1669</v>
      </c>
      <c r="D57" s="163"/>
      <c r="E57" s="168" t="s">
        <v>484</v>
      </c>
      <c r="F57" s="483" t="str">
        <f>E59</f>
        <v>吳/莊</v>
      </c>
      <c r="G57" s="169"/>
      <c r="H57" s="171"/>
    </row>
    <row r="58" spans="1:8" s="151" customFormat="1" ht="12" customHeight="1">
      <c r="A58" s="159" t="s">
        <v>28</v>
      </c>
      <c r="B58" s="191" t="s">
        <v>863</v>
      </c>
      <c r="C58" s="191" t="s">
        <v>1670</v>
      </c>
      <c r="D58" s="172"/>
      <c r="E58" s="572">
        <v>0.45833333333333331</v>
      </c>
      <c r="F58" s="485" t="s">
        <v>3227</v>
      </c>
      <c r="G58" s="169"/>
      <c r="H58" s="171"/>
    </row>
    <row r="59" spans="1:8" s="151" customFormat="1" ht="12" customHeight="1" thickBot="1">
      <c r="A59" s="164" t="s">
        <v>1</v>
      </c>
      <c r="B59" s="190" t="s">
        <v>859</v>
      </c>
      <c r="C59" s="190" t="s">
        <v>1671</v>
      </c>
      <c r="D59" s="165" t="s">
        <v>459</v>
      </c>
      <c r="E59" s="575" t="s">
        <v>3018</v>
      </c>
      <c r="F59" s="570"/>
      <c r="G59" s="169"/>
      <c r="H59" s="171"/>
    </row>
    <row r="60" spans="1:8" s="151" customFormat="1" ht="12" customHeight="1" thickBot="1">
      <c r="A60" s="166" t="s">
        <v>29</v>
      </c>
      <c r="B60" s="475" t="s">
        <v>859</v>
      </c>
      <c r="C60" s="475" t="s">
        <v>1672</v>
      </c>
      <c r="D60" s="480">
        <v>0.41666666666666669</v>
      </c>
      <c r="E60" s="163" t="s">
        <v>3019</v>
      </c>
      <c r="F60" s="570"/>
      <c r="G60" s="169"/>
      <c r="H60" s="171"/>
    </row>
    <row r="61" spans="1:8" s="151" customFormat="1" ht="12" customHeight="1" thickBot="1">
      <c r="A61" s="159" t="s">
        <v>1</v>
      </c>
      <c r="B61" s="190" t="s">
        <v>886</v>
      </c>
      <c r="C61" s="190" t="s">
        <v>1673</v>
      </c>
      <c r="D61" s="163"/>
      <c r="E61" s="163"/>
      <c r="F61" s="570" t="s">
        <v>497</v>
      </c>
      <c r="G61" s="479" t="str">
        <f>F57</f>
        <v>吳/莊</v>
      </c>
      <c r="H61" s="171" t="s">
        <v>389</v>
      </c>
    </row>
    <row r="62" spans="1:8" s="151" customFormat="1" ht="12" customHeight="1">
      <c r="A62" s="159" t="s">
        <v>30</v>
      </c>
      <c r="B62" s="191" t="s">
        <v>886</v>
      </c>
      <c r="C62" s="191" t="s">
        <v>1674</v>
      </c>
      <c r="D62" s="169"/>
      <c r="E62" s="163"/>
      <c r="F62" s="170">
        <v>0.67013888888888884</v>
      </c>
      <c r="G62" s="487" t="s">
        <v>3281</v>
      </c>
      <c r="H62" s="171"/>
    </row>
    <row r="63" spans="1:8" s="151" customFormat="1" ht="12" customHeight="1" thickBot="1">
      <c r="A63" s="164" t="s">
        <v>1</v>
      </c>
      <c r="B63" s="190" t="s">
        <v>867</v>
      </c>
      <c r="C63" s="190" t="s">
        <v>1791</v>
      </c>
      <c r="D63" s="165" t="s">
        <v>460</v>
      </c>
      <c r="E63" s="483" t="s">
        <v>3030</v>
      </c>
      <c r="F63" s="168"/>
      <c r="G63" s="163"/>
      <c r="H63" s="171"/>
    </row>
    <row r="64" spans="1:8" s="151" customFormat="1" ht="12" customHeight="1" thickBot="1">
      <c r="A64" s="166" t="s">
        <v>31</v>
      </c>
      <c r="B64" s="475" t="s">
        <v>867</v>
      </c>
      <c r="C64" s="475" t="s">
        <v>1675</v>
      </c>
      <c r="D64" s="480">
        <v>0.4375</v>
      </c>
      <c r="E64" s="168" t="s">
        <v>3031</v>
      </c>
      <c r="F64" s="168"/>
      <c r="G64" s="163"/>
      <c r="H64" s="171"/>
    </row>
    <row r="65" spans="1:8" s="151" customFormat="1" ht="12" customHeight="1" thickBot="1">
      <c r="A65" s="159" t="s">
        <v>1</v>
      </c>
      <c r="B65" s="190" t="s">
        <v>902</v>
      </c>
      <c r="C65" s="190" t="s">
        <v>1676</v>
      </c>
      <c r="D65" s="163"/>
      <c r="E65" s="168" t="s">
        <v>485</v>
      </c>
      <c r="F65" s="482" t="str">
        <f>E67</f>
        <v>曾/許</v>
      </c>
      <c r="G65" s="163"/>
      <c r="H65" s="171"/>
    </row>
    <row r="66" spans="1:8" s="151" customFormat="1" ht="12" customHeight="1" thickBot="1">
      <c r="A66" s="159" t="s">
        <v>32</v>
      </c>
      <c r="B66" s="475" t="s">
        <v>902</v>
      </c>
      <c r="C66" s="475" t="s">
        <v>1677</v>
      </c>
      <c r="D66" s="484"/>
      <c r="E66" s="572">
        <v>0.45833333333333331</v>
      </c>
      <c r="F66" s="481" t="s">
        <v>3232</v>
      </c>
      <c r="G66" s="163"/>
      <c r="H66" s="171"/>
    </row>
    <row r="67" spans="1:8" s="151" customFormat="1" ht="12" customHeight="1" thickBot="1">
      <c r="A67" s="164" t="s">
        <v>1</v>
      </c>
      <c r="B67" s="190" t="s">
        <v>933</v>
      </c>
      <c r="C67" s="190" t="s">
        <v>1678</v>
      </c>
      <c r="D67" s="485" t="s">
        <v>461</v>
      </c>
      <c r="E67" s="573" t="s">
        <v>3020</v>
      </c>
      <c r="F67" s="163"/>
      <c r="G67" s="163"/>
      <c r="H67" s="171"/>
    </row>
    <row r="68" spans="1:8" s="151" customFormat="1" ht="12" customHeight="1">
      <c r="A68" s="166" t="s">
        <v>33</v>
      </c>
      <c r="B68" s="191" t="s">
        <v>933</v>
      </c>
      <c r="C68" s="191" t="s">
        <v>1679</v>
      </c>
      <c r="D68" s="167">
        <v>0.4375</v>
      </c>
      <c r="E68" s="163" t="s">
        <v>3021</v>
      </c>
      <c r="F68" s="163"/>
      <c r="G68" s="163"/>
      <c r="H68" s="171"/>
    </row>
    <row r="69" spans="1:8" s="151" customFormat="1" ht="12" customHeight="1">
      <c r="A69" s="150" t="s">
        <v>1</v>
      </c>
      <c r="B69" s="150"/>
      <c r="C69" s="175"/>
      <c r="D69" s="163"/>
      <c r="E69" s="163"/>
      <c r="F69" s="163"/>
      <c r="G69" s="163"/>
      <c r="H69" s="171"/>
    </row>
    <row r="70" spans="1:8" s="151" customFormat="1" ht="12" customHeight="1">
      <c r="A70" s="150"/>
      <c r="B70" s="150"/>
      <c r="C70" s="175"/>
      <c r="D70" s="163"/>
      <c r="E70" s="163"/>
      <c r="F70" s="163"/>
      <c r="G70" s="163"/>
      <c r="H70" s="171"/>
    </row>
    <row r="71" spans="1:8" s="151" customFormat="1" ht="12" customHeight="1">
      <c r="A71" s="15" t="s">
        <v>683</v>
      </c>
      <c r="B71" s="150"/>
      <c r="H71" s="171"/>
    </row>
    <row r="72" spans="1:8" s="158" customFormat="1" ht="12" customHeight="1">
      <c r="A72" s="153"/>
      <c r="B72" s="154"/>
      <c r="C72" s="155" t="s">
        <v>257</v>
      </c>
      <c r="D72" s="156" t="s">
        <v>1790</v>
      </c>
      <c r="E72" s="156" t="s">
        <v>1781</v>
      </c>
      <c r="F72" s="156" t="s">
        <v>1781</v>
      </c>
      <c r="G72" s="156"/>
      <c r="H72" s="157"/>
    </row>
    <row r="73" spans="1:8" s="158" customFormat="1" ht="12" customHeight="1">
      <c r="A73" s="159" t="s">
        <v>1</v>
      </c>
      <c r="B73" s="190" t="s">
        <v>917</v>
      </c>
      <c r="C73" s="190" t="s">
        <v>1680</v>
      </c>
      <c r="D73" s="160"/>
      <c r="E73" s="160"/>
      <c r="F73" s="160"/>
      <c r="G73" s="160"/>
      <c r="H73" s="176"/>
    </row>
    <row r="74" spans="1:8" s="151" customFormat="1" ht="12" customHeight="1" thickBot="1">
      <c r="A74" s="159" t="s">
        <v>34</v>
      </c>
      <c r="B74" s="475" t="s">
        <v>917</v>
      </c>
      <c r="C74" s="475" t="s">
        <v>1681</v>
      </c>
      <c r="D74" s="476"/>
      <c r="E74" s="163"/>
      <c r="F74" s="163"/>
      <c r="G74" s="163"/>
      <c r="H74" s="171"/>
    </row>
    <row r="75" spans="1:8" s="151" customFormat="1" ht="12" customHeight="1" thickBot="1">
      <c r="A75" s="164" t="s">
        <v>1</v>
      </c>
      <c r="B75" s="190" t="s">
        <v>892</v>
      </c>
      <c r="C75" s="190" t="s">
        <v>1682</v>
      </c>
      <c r="D75" s="169" t="s">
        <v>462</v>
      </c>
      <c r="E75" s="477" t="s">
        <v>3024</v>
      </c>
      <c r="F75" s="163"/>
      <c r="G75" s="163"/>
      <c r="H75" s="171"/>
    </row>
    <row r="76" spans="1:8" s="151" customFormat="1" ht="12" customHeight="1">
      <c r="A76" s="166" t="s">
        <v>35</v>
      </c>
      <c r="B76" s="191" t="s">
        <v>892</v>
      </c>
      <c r="C76" s="191" t="s">
        <v>1683</v>
      </c>
      <c r="D76" s="167">
        <v>0.4375</v>
      </c>
      <c r="E76" s="478" t="s">
        <v>3025</v>
      </c>
      <c r="F76" s="163"/>
      <c r="G76" s="163"/>
      <c r="H76" s="171"/>
    </row>
    <row r="77" spans="1:8" s="151" customFormat="1" ht="12" customHeight="1" thickBot="1">
      <c r="A77" s="159" t="s">
        <v>1</v>
      </c>
      <c r="B77" s="190" t="s">
        <v>863</v>
      </c>
      <c r="C77" s="190" t="s">
        <v>1684</v>
      </c>
      <c r="D77" s="163"/>
      <c r="E77" s="168" t="s">
        <v>486</v>
      </c>
      <c r="F77" s="483" t="str">
        <f>E79</f>
        <v>吳/陳</v>
      </c>
      <c r="G77" s="163"/>
      <c r="H77" s="171"/>
    </row>
    <row r="78" spans="1:8" s="151" customFormat="1" ht="12" customHeight="1" thickBot="1">
      <c r="A78" s="159" t="s">
        <v>36</v>
      </c>
      <c r="B78" s="475" t="s">
        <v>863</v>
      </c>
      <c r="C78" s="475" t="s">
        <v>1685</v>
      </c>
      <c r="D78" s="484"/>
      <c r="E78" s="572">
        <v>0.47916666666666669</v>
      </c>
      <c r="F78" s="485" t="s">
        <v>3229</v>
      </c>
      <c r="G78" s="163"/>
      <c r="H78" s="171"/>
    </row>
    <row r="79" spans="1:8" s="151" customFormat="1" ht="12" customHeight="1" thickBot="1">
      <c r="A79" s="164" t="s">
        <v>1</v>
      </c>
      <c r="B79" s="190" t="s">
        <v>857</v>
      </c>
      <c r="C79" s="190" t="s">
        <v>1686</v>
      </c>
      <c r="D79" s="169" t="s">
        <v>463</v>
      </c>
      <c r="E79" s="573" t="s">
        <v>3026</v>
      </c>
      <c r="F79" s="570"/>
      <c r="G79" s="163"/>
      <c r="H79" s="171"/>
    </row>
    <row r="80" spans="1:8" s="151" customFormat="1" ht="12" customHeight="1">
      <c r="A80" s="166" t="s">
        <v>37</v>
      </c>
      <c r="B80" s="191" t="s">
        <v>857</v>
      </c>
      <c r="C80" s="191" t="s">
        <v>1687</v>
      </c>
      <c r="D80" s="167">
        <v>0.4375</v>
      </c>
      <c r="E80" s="487" t="s">
        <v>3027</v>
      </c>
      <c r="F80" s="570"/>
      <c r="G80" s="163"/>
      <c r="H80" s="171"/>
    </row>
    <row r="81" spans="1:8" s="151" customFormat="1" ht="12" customHeight="1" thickBot="1">
      <c r="A81" s="159" t="s">
        <v>1</v>
      </c>
      <c r="B81" s="190" t="s">
        <v>920</v>
      </c>
      <c r="C81" s="190" t="s">
        <v>1688</v>
      </c>
      <c r="D81" s="163"/>
      <c r="E81" s="163"/>
      <c r="F81" s="570" t="s">
        <v>498</v>
      </c>
      <c r="G81" s="479" t="str">
        <f>F77</f>
        <v>吳/陳</v>
      </c>
      <c r="H81" s="171" t="s">
        <v>390</v>
      </c>
    </row>
    <row r="82" spans="1:8" s="151" customFormat="1" ht="12" customHeight="1">
      <c r="A82" s="159" t="s">
        <v>38</v>
      </c>
      <c r="B82" s="191" t="s">
        <v>920</v>
      </c>
      <c r="C82" s="191" t="s">
        <v>1689</v>
      </c>
      <c r="D82" s="169"/>
      <c r="E82" s="163"/>
      <c r="F82" s="170">
        <v>0.67013888888888884</v>
      </c>
      <c r="G82" s="169" t="s">
        <v>3293</v>
      </c>
      <c r="H82" s="171"/>
    </row>
    <row r="83" spans="1:8" s="151" customFormat="1" ht="12" customHeight="1" thickBot="1">
      <c r="A83" s="164" t="s">
        <v>1</v>
      </c>
      <c r="B83" s="190" t="s">
        <v>883</v>
      </c>
      <c r="C83" s="190" t="s">
        <v>1690</v>
      </c>
      <c r="D83" s="165" t="s">
        <v>464</v>
      </c>
      <c r="E83" s="483" t="s">
        <v>3032</v>
      </c>
      <c r="F83" s="168"/>
      <c r="G83" s="169"/>
      <c r="H83" s="171"/>
    </row>
    <row r="84" spans="1:8" s="151" customFormat="1" ht="12" customHeight="1" thickBot="1">
      <c r="A84" s="166" t="s">
        <v>39</v>
      </c>
      <c r="B84" s="475" t="s">
        <v>883</v>
      </c>
      <c r="C84" s="475" t="s">
        <v>1691</v>
      </c>
      <c r="D84" s="490">
        <v>0.45833333333333331</v>
      </c>
      <c r="E84" s="576" t="s">
        <v>3033</v>
      </c>
      <c r="F84" s="168"/>
      <c r="G84" s="169"/>
      <c r="H84" s="171"/>
    </row>
    <row r="85" spans="1:8" s="151" customFormat="1" ht="12" customHeight="1" thickBot="1">
      <c r="A85" s="159" t="s">
        <v>1</v>
      </c>
      <c r="B85" s="190" t="s">
        <v>851</v>
      </c>
      <c r="C85" s="190" t="s">
        <v>851</v>
      </c>
      <c r="D85" s="163"/>
      <c r="E85" s="570" t="s">
        <v>487</v>
      </c>
      <c r="F85" s="486" t="str">
        <f>E83</f>
        <v>廖/楊</v>
      </c>
      <c r="G85" s="169"/>
      <c r="H85" s="171"/>
    </row>
    <row r="86" spans="1:8" s="151" customFormat="1" ht="12" customHeight="1">
      <c r="A86" s="159" t="s">
        <v>40</v>
      </c>
      <c r="B86" s="191" t="s">
        <v>851</v>
      </c>
      <c r="C86" s="191" t="s">
        <v>1397</v>
      </c>
      <c r="D86" s="172"/>
      <c r="E86" s="170">
        <v>0.47916666666666669</v>
      </c>
      <c r="F86" s="163" t="s">
        <v>3228</v>
      </c>
      <c r="G86" s="169"/>
      <c r="H86" s="171"/>
    </row>
    <row r="87" spans="1:8" s="151" customFormat="1" ht="12" customHeight="1" thickBot="1">
      <c r="A87" s="164" t="s">
        <v>1</v>
      </c>
      <c r="B87" s="190" t="s">
        <v>913</v>
      </c>
      <c r="C87" s="190" t="s">
        <v>1692</v>
      </c>
      <c r="D87" s="165" t="s">
        <v>465</v>
      </c>
      <c r="E87" s="482" t="s">
        <v>3034</v>
      </c>
      <c r="F87" s="163"/>
      <c r="G87" s="169"/>
      <c r="H87" s="171"/>
    </row>
    <row r="88" spans="1:8" s="151" customFormat="1" ht="12" customHeight="1" thickBot="1">
      <c r="A88" s="166" t="s">
        <v>41</v>
      </c>
      <c r="B88" s="475" t="s">
        <v>913</v>
      </c>
      <c r="C88" s="475" t="s">
        <v>1693</v>
      </c>
      <c r="D88" s="490" t="s">
        <v>262</v>
      </c>
      <c r="E88" s="477"/>
      <c r="F88" s="163"/>
      <c r="G88" s="169"/>
      <c r="H88" s="171"/>
    </row>
    <row r="89" spans="1:8" s="151" customFormat="1" ht="12" customHeight="1">
      <c r="A89" s="159" t="s">
        <v>1</v>
      </c>
      <c r="B89" s="190" t="s">
        <v>902</v>
      </c>
      <c r="C89" s="190" t="s">
        <v>1694</v>
      </c>
      <c r="D89" s="163"/>
      <c r="E89" s="163"/>
      <c r="F89" s="163"/>
      <c r="G89" s="169" t="s">
        <v>262</v>
      </c>
      <c r="H89" s="171"/>
    </row>
    <row r="90" spans="1:8" s="151" customFormat="1" ht="12" customHeight="1" thickBot="1">
      <c r="A90" s="159" t="s">
        <v>42</v>
      </c>
      <c r="B90" s="475" t="s">
        <v>902</v>
      </c>
      <c r="C90" s="475" t="s">
        <v>1695</v>
      </c>
      <c r="D90" s="476"/>
      <c r="E90" s="163"/>
      <c r="F90" s="163"/>
      <c r="G90" s="173" t="s">
        <v>262</v>
      </c>
      <c r="H90" s="171"/>
    </row>
    <row r="91" spans="1:8" s="151" customFormat="1" ht="12" customHeight="1" thickBot="1">
      <c r="A91" s="164" t="s">
        <v>1</v>
      </c>
      <c r="B91" s="190" t="s">
        <v>855</v>
      </c>
      <c r="C91" s="190" t="s">
        <v>1696</v>
      </c>
      <c r="D91" s="169" t="s">
        <v>466</v>
      </c>
      <c r="E91" s="479" t="s">
        <v>3022</v>
      </c>
      <c r="F91" s="163"/>
      <c r="G91" s="169"/>
      <c r="H91" s="171"/>
    </row>
    <row r="92" spans="1:8" s="151" customFormat="1" ht="12" customHeight="1">
      <c r="A92" s="166" t="s">
        <v>43</v>
      </c>
      <c r="B92" s="191" t="s">
        <v>855</v>
      </c>
      <c r="C92" s="191" t="s">
        <v>1697</v>
      </c>
      <c r="D92" s="167">
        <v>0.45833333333333331</v>
      </c>
      <c r="E92" s="485" t="s">
        <v>3023</v>
      </c>
      <c r="F92" s="163"/>
      <c r="G92" s="169"/>
      <c r="H92" s="171"/>
    </row>
    <row r="93" spans="1:8" s="151" customFormat="1" ht="12" customHeight="1" thickBot="1">
      <c r="A93" s="159" t="s">
        <v>1</v>
      </c>
      <c r="B93" s="190" t="s">
        <v>879</v>
      </c>
      <c r="C93" s="190" t="s">
        <v>1698</v>
      </c>
      <c r="D93" s="163"/>
      <c r="E93" s="570" t="s">
        <v>488</v>
      </c>
      <c r="F93" s="479" t="str">
        <f>E91</f>
        <v>鍾/黃</v>
      </c>
      <c r="G93" s="169"/>
      <c r="H93" s="171"/>
    </row>
    <row r="94" spans="1:8" s="151" customFormat="1" ht="12" customHeight="1" thickBot="1">
      <c r="A94" s="159" t="s">
        <v>44</v>
      </c>
      <c r="B94" s="475" t="s">
        <v>879</v>
      </c>
      <c r="C94" s="475" t="s">
        <v>1699</v>
      </c>
      <c r="D94" s="484"/>
      <c r="E94" s="170">
        <v>0.47916666666666669</v>
      </c>
      <c r="F94" s="485" t="s">
        <v>3230</v>
      </c>
      <c r="G94" s="169"/>
      <c r="H94" s="171"/>
    </row>
    <row r="95" spans="1:8" s="151" customFormat="1" ht="12" customHeight="1" thickBot="1">
      <c r="A95" s="164" t="s">
        <v>1</v>
      </c>
      <c r="B95" s="190" t="s">
        <v>1551</v>
      </c>
      <c r="C95" s="190" t="s">
        <v>1700</v>
      </c>
      <c r="D95" s="169" t="s">
        <v>467</v>
      </c>
      <c r="E95" s="486" t="s">
        <v>3035</v>
      </c>
      <c r="F95" s="570"/>
      <c r="G95" s="169"/>
      <c r="H95" s="171"/>
    </row>
    <row r="96" spans="1:8" s="151" customFormat="1" ht="12" customHeight="1">
      <c r="A96" s="166" t="s">
        <v>45</v>
      </c>
      <c r="B96" s="191" t="s">
        <v>1551</v>
      </c>
      <c r="C96" s="191" t="s">
        <v>1701</v>
      </c>
      <c r="D96" s="167">
        <v>0.45833333333333331</v>
      </c>
      <c r="E96" s="487" t="s">
        <v>3036</v>
      </c>
      <c r="F96" s="570"/>
      <c r="G96" s="169"/>
      <c r="H96" s="171"/>
    </row>
    <row r="97" spans="1:8" s="151" customFormat="1" ht="12" customHeight="1" thickBot="1">
      <c r="A97" s="159" t="s">
        <v>1</v>
      </c>
      <c r="B97" s="190" t="s">
        <v>883</v>
      </c>
      <c r="C97" s="190" t="s">
        <v>1702</v>
      </c>
      <c r="D97" s="163"/>
      <c r="E97" s="163"/>
      <c r="F97" s="570" t="s">
        <v>499</v>
      </c>
      <c r="G97" s="169" t="str">
        <f>F93</f>
        <v>鍾/黃</v>
      </c>
      <c r="H97" s="171" t="s">
        <v>391</v>
      </c>
    </row>
    <row r="98" spans="1:8" s="151" customFormat="1" ht="12" customHeight="1">
      <c r="A98" s="159" t="s">
        <v>46</v>
      </c>
      <c r="B98" s="191" t="s">
        <v>883</v>
      </c>
      <c r="C98" s="191" t="s">
        <v>1703</v>
      </c>
      <c r="D98" s="169"/>
      <c r="E98" s="163"/>
      <c r="F98" s="170">
        <v>0.67013888888888884</v>
      </c>
      <c r="G98" s="487" t="s">
        <v>3294</v>
      </c>
      <c r="H98" s="171"/>
    </row>
    <row r="99" spans="1:8" s="151" customFormat="1" ht="12" customHeight="1" thickBot="1">
      <c r="A99" s="164" t="s">
        <v>1</v>
      </c>
      <c r="B99" s="190" t="s">
        <v>867</v>
      </c>
      <c r="C99" s="190" t="s">
        <v>1704</v>
      </c>
      <c r="D99" s="165" t="s">
        <v>468</v>
      </c>
      <c r="E99" s="483" t="s">
        <v>3037</v>
      </c>
      <c r="F99" s="168"/>
      <c r="G99" s="163"/>
      <c r="H99" s="171"/>
    </row>
    <row r="100" spans="1:8" s="151" customFormat="1" ht="12" customHeight="1" thickBot="1">
      <c r="A100" s="166" t="s">
        <v>47</v>
      </c>
      <c r="B100" s="475" t="s">
        <v>867</v>
      </c>
      <c r="C100" s="475" t="s">
        <v>1705</v>
      </c>
      <c r="D100" s="480">
        <v>0.45833333333333331</v>
      </c>
      <c r="E100" s="576" t="s">
        <v>3038</v>
      </c>
      <c r="F100" s="168"/>
      <c r="G100" s="163"/>
      <c r="H100" s="171"/>
    </row>
    <row r="101" spans="1:8" s="151" customFormat="1" ht="12" customHeight="1" thickBot="1">
      <c r="A101" s="159" t="s">
        <v>1</v>
      </c>
      <c r="B101" s="190" t="s">
        <v>851</v>
      </c>
      <c r="C101" s="190" t="s">
        <v>851</v>
      </c>
      <c r="D101" s="163"/>
      <c r="E101" s="570" t="s">
        <v>489</v>
      </c>
      <c r="F101" s="486" t="str">
        <f>E99</f>
        <v>楊/王</v>
      </c>
      <c r="G101" s="163"/>
      <c r="H101" s="171"/>
    </row>
    <row r="102" spans="1:8" s="151" customFormat="1" ht="12" customHeight="1">
      <c r="A102" s="159" t="s">
        <v>48</v>
      </c>
      <c r="B102" s="191" t="s">
        <v>851</v>
      </c>
      <c r="C102" s="191" t="s">
        <v>1075</v>
      </c>
      <c r="D102" s="169"/>
      <c r="E102" s="170">
        <v>0.47916666666666669</v>
      </c>
      <c r="F102" s="163" t="s">
        <v>3233</v>
      </c>
      <c r="G102" s="163"/>
      <c r="H102" s="171"/>
    </row>
    <row r="103" spans="1:8" s="151" customFormat="1" ht="12" customHeight="1" thickBot="1">
      <c r="A103" s="164" t="s">
        <v>1</v>
      </c>
      <c r="B103" s="190" t="s">
        <v>859</v>
      </c>
      <c r="C103" s="190" t="s">
        <v>1706</v>
      </c>
      <c r="D103" s="165" t="s">
        <v>469</v>
      </c>
      <c r="E103" s="482" t="s">
        <v>3039</v>
      </c>
      <c r="F103" s="163"/>
      <c r="G103" s="163"/>
      <c r="H103" s="171"/>
    </row>
    <row r="104" spans="1:8" s="151" customFormat="1" ht="12" customHeight="1" thickBot="1">
      <c r="A104" s="166" t="s">
        <v>49</v>
      </c>
      <c r="B104" s="475" t="s">
        <v>859</v>
      </c>
      <c r="C104" s="475" t="s">
        <v>1707</v>
      </c>
      <c r="D104" s="480" t="s">
        <v>262</v>
      </c>
      <c r="E104" s="163"/>
      <c r="F104" s="163"/>
      <c r="G104" s="163"/>
      <c r="H104" s="171"/>
    </row>
    <row r="105" spans="1:8" s="151" customFormat="1" ht="12" customHeight="1">
      <c r="A105" s="159" t="s">
        <v>1</v>
      </c>
      <c r="B105" s="190" t="s">
        <v>892</v>
      </c>
      <c r="C105" s="190" t="s">
        <v>1708</v>
      </c>
      <c r="D105" s="163"/>
      <c r="E105" s="163"/>
      <c r="F105" s="163"/>
      <c r="G105" s="163"/>
      <c r="H105" s="171" t="s">
        <v>262</v>
      </c>
    </row>
    <row r="106" spans="1:8" s="151" customFormat="1" ht="12" customHeight="1" thickBot="1">
      <c r="A106" s="159" t="s">
        <v>50</v>
      </c>
      <c r="B106" s="475" t="s">
        <v>892</v>
      </c>
      <c r="C106" s="475" t="s">
        <v>1709</v>
      </c>
      <c r="D106" s="476"/>
      <c r="E106" s="163"/>
      <c r="F106" s="163"/>
      <c r="G106" s="163"/>
      <c r="H106" s="174" t="s">
        <v>262</v>
      </c>
    </row>
    <row r="107" spans="1:8" s="151" customFormat="1" ht="12" customHeight="1" thickBot="1">
      <c r="A107" s="164" t="s">
        <v>1</v>
      </c>
      <c r="B107" s="190" t="s">
        <v>883</v>
      </c>
      <c r="C107" s="491" t="s">
        <v>1710</v>
      </c>
      <c r="D107" s="169" t="s">
        <v>470</v>
      </c>
      <c r="E107" s="479" t="s">
        <v>3040</v>
      </c>
      <c r="F107" s="163"/>
      <c r="G107" s="163"/>
      <c r="H107" s="171"/>
    </row>
    <row r="108" spans="1:8" s="151" customFormat="1" ht="12" customHeight="1">
      <c r="A108" s="166" t="s">
        <v>51</v>
      </c>
      <c r="B108" s="191" t="s">
        <v>883</v>
      </c>
      <c r="C108" s="492" t="s">
        <v>1711</v>
      </c>
      <c r="D108" s="167">
        <v>0.47916666666666669</v>
      </c>
      <c r="E108" s="485" t="s">
        <v>3041</v>
      </c>
      <c r="F108" s="163"/>
      <c r="G108" s="163"/>
      <c r="H108" s="171"/>
    </row>
    <row r="109" spans="1:8" s="151" customFormat="1" ht="12" customHeight="1" thickBot="1">
      <c r="A109" s="159" t="s">
        <v>1</v>
      </c>
      <c r="B109" s="190" t="s">
        <v>855</v>
      </c>
      <c r="C109" s="491" t="s">
        <v>1712</v>
      </c>
      <c r="D109" s="163"/>
      <c r="E109" s="570" t="s">
        <v>490</v>
      </c>
      <c r="F109" s="169" t="str">
        <f>E107</f>
        <v>朱/陳</v>
      </c>
      <c r="G109" s="163"/>
      <c r="H109" s="171"/>
    </row>
    <row r="110" spans="1:8" s="151" customFormat="1" ht="12" customHeight="1" thickBot="1">
      <c r="A110" s="159" t="s">
        <v>52</v>
      </c>
      <c r="B110" s="475" t="s">
        <v>855</v>
      </c>
      <c r="C110" s="493" t="s">
        <v>1713</v>
      </c>
      <c r="D110" s="484"/>
      <c r="E110" s="170">
        <v>0.47916666666666669</v>
      </c>
      <c r="F110" s="495" t="s">
        <v>3235</v>
      </c>
      <c r="G110" s="163"/>
      <c r="H110" s="171"/>
    </row>
    <row r="111" spans="1:8" s="151" customFormat="1" ht="12" customHeight="1" thickBot="1">
      <c r="A111" s="164" t="s">
        <v>1</v>
      </c>
      <c r="B111" s="190" t="s">
        <v>902</v>
      </c>
      <c r="C111" s="491" t="s">
        <v>1714</v>
      </c>
      <c r="D111" s="169" t="s">
        <v>471</v>
      </c>
      <c r="E111" s="486" t="s">
        <v>3042</v>
      </c>
      <c r="F111" s="168"/>
      <c r="G111" s="163"/>
      <c r="H111" s="171"/>
    </row>
    <row r="112" spans="1:8" s="151" customFormat="1" ht="12" customHeight="1">
      <c r="A112" s="166" t="s">
        <v>53</v>
      </c>
      <c r="B112" s="191" t="s">
        <v>902</v>
      </c>
      <c r="C112" s="191" t="s">
        <v>1715</v>
      </c>
      <c r="D112" s="167">
        <v>0.47916666666666669</v>
      </c>
      <c r="E112" s="163" t="s">
        <v>3041</v>
      </c>
      <c r="F112" s="168"/>
      <c r="G112" s="163"/>
      <c r="H112" s="171"/>
    </row>
    <row r="113" spans="1:8" s="151" customFormat="1" ht="12" customHeight="1" thickBot="1">
      <c r="A113" s="159" t="s">
        <v>1</v>
      </c>
      <c r="B113" s="190" t="s">
        <v>857</v>
      </c>
      <c r="C113" s="190" t="s">
        <v>1716</v>
      </c>
      <c r="D113" s="163"/>
      <c r="E113" s="163"/>
      <c r="F113" s="168" t="s">
        <v>500</v>
      </c>
      <c r="G113" s="483" t="str">
        <f>F117</f>
        <v>藍/齊</v>
      </c>
      <c r="H113" s="171" t="s">
        <v>392</v>
      </c>
    </row>
    <row r="114" spans="1:8" s="151" customFormat="1" ht="12" customHeight="1" thickBot="1">
      <c r="A114" s="494" t="s">
        <v>54</v>
      </c>
      <c r="B114" s="475" t="s">
        <v>857</v>
      </c>
      <c r="C114" s="577" t="s">
        <v>2582</v>
      </c>
      <c r="D114" s="484"/>
      <c r="E114" s="163"/>
      <c r="F114" s="572">
        <v>0.69444444444444453</v>
      </c>
      <c r="G114" s="574" t="s">
        <v>3295</v>
      </c>
      <c r="H114" s="171"/>
    </row>
    <row r="115" spans="1:8" s="151" customFormat="1" ht="12" customHeight="1" thickBot="1">
      <c r="A115" s="159" t="s">
        <v>1</v>
      </c>
      <c r="B115" s="190" t="s">
        <v>933</v>
      </c>
      <c r="C115" s="190" t="s">
        <v>1717</v>
      </c>
      <c r="D115" s="485" t="s">
        <v>472</v>
      </c>
      <c r="E115" s="169" t="s">
        <v>3053</v>
      </c>
      <c r="F115" s="570"/>
      <c r="G115" s="169"/>
      <c r="H115" s="171"/>
    </row>
    <row r="116" spans="1:8" s="151" customFormat="1" ht="12" customHeight="1">
      <c r="A116" s="166" t="s">
        <v>55</v>
      </c>
      <c r="B116" s="191" t="s">
        <v>933</v>
      </c>
      <c r="C116" s="191" t="s">
        <v>1718</v>
      </c>
      <c r="D116" s="167">
        <v>0.47916666666666669</v>
      </c>
      <c r="E116" s="495" t="s">
        <v>3054</v>
      </c>
      <c r="F116" s="570"/>
      <c r="G116" s="169"/>
      <c r="H116" s="171"/>
    </row>
    <row r="117" spans="1:8" s="151" customFormat="1" ht="12" customHeight="1" thickBot="1">
      <c r="A117" s="159" t="s">
        <v>1</v>
      </c>
      <c r="B117" s="190" t="s">
        <v>851</v>
      </c>
      <c r="C117" s="190" t="s">
        <v>851</v>
      </c>
      <c r="D117" s="163"/>
      <c r="E117" s="168" t="s">
        <v>491</v>
      </c>
      <c r="F117" s="575" t="str">
        <f>E119</f>
        <v>藍/齊</v>
      </c>
      <c r="G117" s="169"/>
      <c r="H117" s="171"/>
    </row>
    <row r="118" spans="1:8" s="151" customFormat="1" ht="12" customHeight="1">
      <c r="A118" s="159" t="s">
        <v>56</v>
      </c>
      <c r="B118" s="191" t="s">
        <v>851</v>
      </c>
      <c r="C118" s="191" t="s">
        <v>1493</v>
      </c>
      <c r="D118" s="169"/>
      <c r="E118" s="572">
        <v>0.47916666666666669</v>
      </c>
      <c r="F118" s="163" t="s">
        <v>3231</v>
      </c>
      <c r="G118" s="169"/>
      <c r="H118" s="171"/>
    </row>
    <row r="119" spans="1:8" s="151" customFormat="1" ht="12" customHeight="1" thickBot="1">
      <c r="A119" s="164" t="s">
        <v>1</v>
      </c>
      <c r="B119" s="190" t="s">
        <v>863</v>
      </c>
      <c r="C119" s="190" t="s">
        <v>1719</v>
      </c>
      <c r="D119" s="165" t="s">
        <v>473</v>
      </c>
      <c r="E119" s="575" t="s">
        <v>3197</v>
      </c>
      <c r="F119" s="163"/>
      <c r="G119" s="169"/>
      <c r="H119" s="171"/>
    </row>
    <row r="120" spans="1:8" s="151" customFormat="1" ht="12" customHeight="1" thickBot="1">
      <c r="A120" s="166" t="s">
        <v>57</v>
      </c>
      <c r="B120" s="475" t="s">
        <v>863</v>
      </c>
      <c r="C120" s="475" t="s">
        <v>1720</v>
      </c>
      <c r="D120" s="490" t="s">
        <v>262</v>
      </c>
      <c r="E120" s="477"/>
      <c r="F120" s="163"/>
      <c r="G120" s="169"/>
      <c r="H120" s="171"/>
    </row>
    <row r="121" spans="1:8" s="151" customFormat="1" ht="12" customHeight="1">
      <c r="A121" s="159" t="s">
        <v>1</v>
      </c>
      <c r="B121" s="190" t="s">
        <v>1559</v>
      </c>
      <c r="C121" s="190" t="s">
        <v>1721</v>
      </c>
      <c r="D121" s="163"/>
      <c r="E121" s="163"/>
      <c r="F121" s="163"/>
      <c r="G121" s="169" t="s">
        <v>262</v>
      </c>
      <c r="H121" s="171"/>
    </row>
    <row r="122" spans="1:8" s="151" customFormat="1" ht="12" customHeight="1">
      <c r="A122" s="159" t="s">
        <v>58</v>
      </c>
      <c r="B122" s="191" t="s">
        <v>1559</v>
      </c>
      <c r="C122" s="191" t="s">
        <v>1722</v>
      </c>
      <c r="D122" s="162"/>
      <c r="E122" s="163"/>
      <c r="F122" s="163"/>
      <c r="G122" s="173" t="s">
        <v>262</v>
      </c>
      <c r="H122" s="171"/>
    </row>
    <row r="123" spans="1:8" s="151" customFormat="1" ht="12" customHeight="1" thickBot="1">
      <c r="A123" s="164" t="s">
        <v>1</v>
      </c>
      <c r="B123" s="190" t="s">
        <v>1551</v>
      </c>
      <c r="C123" s="190" t="s">
        <v>1723</v>
      </c>
      <c r="D123" s="165" t="s">
        <v>474</v>
      </c>
      <c r="E123" s="488" t="s">
        <v>3055</v>
      </c>
      <c r="F123" s="163"/>
      <c r="G123" s="169"/>
      <c r="H123" s="171"/>
    </row>
    <row r="124" spans="1:8" s="151" customFormat="1" ht="12" customHeight="1" thickBot="1">
      <c r="A124" s="494" t="s">
        <v>59</v>
      </c>
      <c r="B124" s="475" t="s">
        <v>1551</v>
      </c>
      <c r="C124" s="475" t="s">
        <v>1724</v>
      </c>
      <c r="D124" s="490">
        <v>0.47916666666666669</v>
      </c>
      <c r="E124" s="579" t="s">
        <v>3056</v>
      </c>
      <c r="F124" s="163"/>
      <c r="G124" s="169"/>
      <c r="H124" s="171"/>
    </row>
    <row r="125" spans="1:8" s="151" customFormat="1" ht="12" customHeight="1" thickBot="1">
      <c r="A125" s="159" t="s">
        <v>1</v>
      </c>
      <c r="B125" s="190" t="s">
        <v>867</v>
      </c>
      <c r="C125" s="190" t="s">
        <v>1725</v>
      </c>
      <c r="D125" s="163"/>
      <c r="E125" s="570" t="s">
        <v>492</v>
      </c>
      <c r="F125" s="169" t="str">
        <f>E123</f>
        <v>杜/陳</v>
      </c>
      <c r="G125" s="169"/>
      <c r="H125" s="171"/>
    </row>
    <row r="126" spans="1:8" s="151" customFormat="1" ht="12" customHeight="1" thickBot="1">
      <c r="A126" s="494" t="s">
        <v>60</v>
      </c>
      <c r="B126" s="475" t="s">
        <v>867</v>
      </c>
      <c r="C126" s="475" t="s">
        <v>1726</v>
      </c>
      <c r="D126" s="484"/>
      <c r="E126" s="170">
        <v>0.5</v>
      </c>
      <c r="F126" s="605" t="s">
        <v>3236</v>
      </c>
      <c r="G126" s="169"/>
      <c r="H126" s="171"/>
    </row>
    <row r="127" spans="1:8" s="151" customFormat="1" ht="12" customHeight="1" thickBot="1">
      <c r="A127" s="159" t="s">
        <v>1</v>
      </c>
      <c r="B127" s="190" t="s">
        <v>855</v>
      </c>
      <c r="C127" s="190" t="s">
        <v>1727</v>
      </c>
      <c r="D127" s="485" t="s">
        <v>475</v>
      </c>
      <c r="E127" s="486" t="s">
        <v>3061</v>
      </c>
      <c r="F127" s="570"/>
      <c r="G127" s="169"/>
      <c r="H127" s="171"/>
    </row>
    <row r="128" spans="1:8" s="151" customFormat="1" ht="12" customHeight="1">
      <c r="A128" s="166" t="s">
        <v>61</v>
      </c>
      <c r="B128" s="191" t="s">
        <v>855</v>
      </c>
      <c r="C128" s="191" t="s">
        <v>1728</v>
      </c>
      <c r="D128" s="167">
        <v>0.5</v>
      </c>
      <c r="E128" s="497" t="s">
        <v>3062</v>
      </c>
      <c r="F128" s="570"/>
      <c r="G128" s="169"/>
      <c r="H128" s="171"/>
    </row>
    <row r="129" spans="1:8" s="151" customFormat="1" ht="12" customHeight="1" thickBot="1">
      <c r="A129" s="159" t="s">
        <v>1</v>
      </c>
      <c r="B129" s="190" t="s">
        <v>917</v>
      </c>
      <c r="C129" s="190" t="s">
        <v>1729</v>
      </c>
      <c r="D129" s="163"/>
      <c r="E129" s="163"/>
      <c r="F129" s="570" t="s">
        <v>501</v>
      </c>
      <c r="G129" s="479" t="str">
        <f>F125</f>
        <v>杜/陳</v>
      </c>
      <c r="H129" s="171" t="s">
        <v>393</v>
      </c>
    </row>
    <row r="130" spans="1:8" s="151" customFormat="1" ht="12" customHeight="1" thickBot="1">
      <c r="A130" s="494" t="s">
        <v>62</v>
      </c>
      <c r="B130" s="475" t="s">
        <v>917</v>
      </c>
      <c r="C130" s="475" t="s">
        <v>1730</v>
      </c>
      <c r="D130" s="484"/>
      <c r="E130" s="163"/>
      <c r="F130" s="170">
        <v>0.69444444444444453</v>
      </c>
      <c r="G130" s="487" t="s">
        <v>3296</v>
      </c>
      <c r="H130" s="171"/>
    </row>
    <row r="131" spans="1:8" s="151" customFormat="1" ht="12" customHeight="1" thickBot="1">
      <c r="A131" s="159" t="s">
        <v>1</v>
      </c>
      <c r="B131" s="190" t="s">
        <v>915</v>
      </c>
      <c r="C131" s="190" t="s">
        <v>1731</v>
      </c>
      <c r="D131" s="485" t="s">
        <v>476</v>
      </c>
      <c r="E131" s="479" t="s">
        <v>3063</v>
      </c>
      <c r="F131" s="168"/>
      <c r="G131" s="163"/>
      <c r="H131" s="171"/>
    </row>
    <row r="132" spans="1:8" s="151" customFormat="1" ht="12" customHeight="1">
      <c r="A132" s="166" t="s">
        <v>63</v>
      </c>
      <c r="B132" s="191" t="s">
        <v>915</v>
      </c>
      <c r="C132" s="191" t="s">
        <v>1732</v>
      </c>
      <c r="D132" s="167">
        <v>0.5</v>
      </c>
      <c r="E132" s="578" t="s">
        <v>3064</v>
      </c>
      <c r="F132" s="168"/>
      <c r="G132" s="163"/>
      <c r="H132" s="171"/>
    </row>
    <row r="133" spans="1:8" s="151" customFormat="1" ht="12" customHeight="1" thickBot="1">
      <c r="A133" s="159" t="s">
        <v>1</v>
      </c>
      <c r="B133" s="190" t="s">
        <v>851</v>
      </c>
      <c r="C133" s="190" t="s">
        <v>851</v>
      </c>
      <c r="D133" s="163"/>
      <c r="E133" s="570" t="s">
        <v>493</v>
      </c>
      <c r="F133" s="486" t="str">
        <f>E131</f>
        <v>楊/簡</v>
      </c>
      <c r="G133" s="163"/>
      <c r="H133" s="171"/>
    </row>
    <row r="134" spans="1:8" s="151" customFormat="1" ht="12" customHeight="1">
      <c r="A134" s="159" t="s">
        <v>64</v>
      </c>
      <c r="B134" s="191" t="s">
        <v>851</v>
      </c>
      <c r="C134" s="191" t="s">
        <v>1138</v>
      </c>
      <c r="D134" s="172"/>
      <c r="E134" s="170">
        <v>0.5</v>
      </c>
      <c r="F134" s="163" t="s">
        <v>3234</v>
      </c>
      <c r="G134" s="163"/>
      <c r="H134" s="171"/>
    </row>
    <row r="135" spans="1:8" s="151" customFormat="1" ht="12" customHeight="1" thickBot="1">
      <c r="A135" s="164" t="s">
        <v>1</v>
      </c>
      <c r="B135" s="190" t="s">
        <v>926</v>
      </c>
      <c r="C135" s="190" t="s">
        <v>1733</v>
      </c>
      <c r="D135" s="165" t="s">
        <v>477</v>
      </c>
      <c r="E135" s="482" t="s">
        <v>3196</v>
      </c>
      <c r="F135" s="163"/>
      <c r="G135" s="163"/>
      <c r="H135" s="171"/>
    </row>
    <row r="136" spans="1:8" s="151" customFormat="1" ht="12" customHeight="1" thickBot="1">
      <c r="A136" s="166" t="s">
        <v>65</v>
      </c>
      <c r="B136" s="475" t="s">
        <v>926</v>
      </c>
      <c r="C136" s="475" t="s">
        <v>1734</v>
      </c>
      <c r="D136" s="480" t="s">
        <v>262</v>
      </c>
      <c r="E136" s="163"/>
      <c r="F136" s="163"/>
      <c r="G136" s="163"/>
      <c r="H136" s="171"/>
    </row>
    <row r="137" spans="1:8" s="151" customFormat="1" ht="12" customHeight="1">
      <c r="A137" s="150" t="s">
        <v>1</v>
      </c>
      <c r="B137" s="150"/>
      <c r="C137" s="175"/>
      <c r="D137" s="163"/>
      <c r="E137" s="163"/>
      <c r="F137" s="163"/>
      <c r="G137" s="163"/>
      <c r="H137" s="171"/>
    </row>
    <row r="138" spans="1:8" s="151" customFormat="1" ht="12" customHeight="1">
      <c r="A138" s="177"/>
      <c r="B138" s="177"/>
      <c r="C138" s="177"/>
      <c r="D138" s="163"/>
      <c r="E138" s="163"/>
      <c r="F138" s="163"/>
      <c r="G138" s="163"/>
      <c r="H138" s="171"/>
    </row>
    <row r="139" spans="1:8" s="54" customFormat="1" ht="12" customHeight="1">
      <c r="A139" s="71"/>
      <c r="B139" s="72"/>
      <c r="C139" s="72"/>
      <c r="D139" s="53"/>
      <c r="E139" s="53"/>
      <c r="F139" s="53"/>
      <c r="G139" s="53"/>
      <c r="H139" s="117"/>
    </row>
    <row r="140" spans="1:8" ht="11.5" customHeight="1">
      <c r="H140" s="118"/>
    </row>
    <row r="141" spans="1:8" ht="11.5" customHeight="1">
      <c r="H141" s="118"/>
    </row>
    <row r="142" spans="1:8" ht="11.5" customHeight="1">
      <c r="H142" s="118"/>
    </row>
    <row r="143" spans="1:8" ht="11.5" customHeight="1">
      <c r="H143" s="118"/>
    </row>
    <row r="144" spans="1:8" ht="11.5" customHeight="1">
      <c r="H144" s="118"/>
    </row>
    <row r="145" spans="8:8" ht="11.5" customHeight="1">
      <c r="H145" s="118"/>
    </row>
    <row r="146" spans="8:8" ht="11.5" customHeight="1">
      <c r="H146" s="118"/>
    </row>
    <row r="147" spans="8:8" ht="11.5" customHeight="1">
      <c r="H147" s="118"/>
    </row>
    <row r="148" spans="8:8" ht="11.5" customHeight="1">
      <c r="H148" s="118"/>
    </row>
    <row r="149" spans="8:8" ht="11.5" customHeight="1">
      <c r="H149" s="118"/>
    </row>
    <row r="150" spans="8:8" ht="11.5" customHeight="1">
      <c r="H150" s="118"/>
    </row>
    <row r="151" spans="8:8" ht="11.5" customHeight="1">
      <c r="H151" s="118"/>
    </row>
    <row r="152" spans="8:8" ht="11.5" customHeight="1">
      <c r="H152" s="118"/>
    </row>
    <row r="153" spans="8:8" ht="11.5" customHeight="1">
      <c r="H153" s="118"/>
    </row>
    <row r="154" spans="8:8" ht="11.5" customHeight="1">
      <c r="H154" s="118"/>
    </row>
    <row r="155" spans="8:8" ht="11.5" customHeight="1">
      <c r="H155" s="118"/>
    </row>
    <row r="156" spans="8:8" ht="11.5" customHeight="1">
      <c r="H156" s="118"/>
    </row>
    <row r="157" spans="8:8" ht="11.5" customHeight="1">
      <c r="H157" s="118"/>
    </row>
    <row r="158" spans="8:8" ht="11.5" customHeight="1">
      <c r="H158" s="118"/>
    </row>
    <row r="159" spans="8:8" ht="11.5" customHeight="1">
      <c r="H159" s="118"/>
    </row>
    <row r="160" spans="8:8" ht="11.5" customHeight="1">
      <c r="H160" s="118"/>
    </row>
    <row r="161" spans="8:8" ht="11.5" customHeight="1">
      <c r="H161" s="118"/>
    </row>
    <row r="162" spans="8:8" ht="11.5" customHeight="1">
      <c r="H162" s="118"/>
    </row>
    <row r="163" spans="8:8" ht="11.5" customHeight="1">
      <c r="H163" s="118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topLeftCell="A4" zoomScale="115" zoomScaleNormal="115" zoomScaleSheetLayoutView="85" workbookViewId="0">
      <selection activeCell="F10" sqref="F10"/>
    </sheetView>
  </sheetViews>
  <sheetFormatPr defaultColWidth="9" defaultRowHeight="20" customHeight="1"/>
  <cols>
    <col min="1" max="1" width="5.453125" style="10" customWidth="1"/>
    <col min="2" max="2" width="5.453125" style="101" customWidth="1"/>
    <col min="3" max="3" width="14" style="11" customWidth="1"/>
    <col min="4" max="4" width="8.0898437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659" t="s">
        <v>688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 s="17" customFormat="1" ht="20" customHeight="1">
      <c r="A2" s="15" t="s">
        <v>750</v>
      </c>
      <c r="B2" s="116"/>
      <c r="C2" s="16"/>
      <c r="D2" s="16"/>
      <c r="G2" s="14" t="s">
        <v>425</v>
      </c>
      <c r="H2" s="50"/>
      <c r="J2" s="2"/>
    </row>
    <row r="3" spans="1:10" s="54" customFormat="1" ht="20" customHeight="1">
      <c r="A3" s="52" t="s">
        <v>259</v>
      </c>
      <c r="B3" s="112"/>
      <c r="C3" s="51"/>
      <c r="J3" s="53"/>
    </row>
    <row r="4" spans="1:10" s="196" customFormat="1" ht="20" customHeight="1">
      <c r="A4" s="193"/>
      <c r="B4" s="194"/>
      <c r="C4" s="195"/>
      <c r="D4" s="183" t="s">
        <v>257</v>
      </c>
      <c r="E4" s="184" t="s">
        <v>1792</v>
      </c>
      <c r="F4" s="184" t="s">
        <v>1792</v>
      </c>
      <c r="G4" s="184" t="s">
        <v>1784</v>
      </c>
      <c r="H4" s="184" t="s">
        <v>1784</v>
      </c>
      <c r="J4" s="197"/>
    </row>
    <row r="5" spans="1:10" s="196" customFormat="1" ht="20" customHeight="1">
      <c r="A5" s="193"/>
      <c r="B5" s="194"/>
      <c r="C5" s="195"/>
      <c r="D5" s="183"/>
      <c r="E5" s="183"/>
      <c r="F5" s="183"/>
      <c r="J5" s="197"/>
    </row>
    <row r="6" spans="1:10" s="192" customFormat="1" ht="20" customHeight="1">
      <c r="A6" s="242" t="s">
        <v>1</v>
      </c>
      <c r="B6" s="243"/>
      <c r="C6" s="226" t="s">
        <v>716</v>
      </c>
      <c r="D6" s="226" t="s">
        <v>718</v>
      </c>
      <c r="E6" s="244"/>
      <c r="F6" s="244"/>
      <c r="G6" s="245"/>
      <c r="H6" s="245"/>
      <c r="I6" s="245"/>
      <c r="J6" s="158"/>
    </row>
    <row r="7" spans="1:10" s="185" customFormat="1" ht="20" customHeight="1" thickBot="1">
      <c r="A7" s="246" t="s">
        <v>2</v>
      </c>
      <c r="B7" s="525" t="s">
        <v>1793</v>
      </c>
      <c r="C7" s="506" t="s">
        <v>716</v>
      </c>
      <c r="D7" s="506" t="s">
        <v>719</v>
      </c>
      <c r="E7" s="526"/>
      <c r="F7" s="248"/>
      <c r="G7" s="229"/>
      <c r="H7" s="229"/>
      <c r="I7" s="229"/>
      <c r="J7" s="169"/>
    </row>
    <row r="8" spans="1:10" s="185" customFormat="1" ht="20" customHeight="1" thickBot="1">
      <c r="A8" s="249" t="s">
        <v>1</v>
      </c>
      <c r="B8" s="243"/>
      <c r="C8" s="502"/>
      <c r="D8" s="502"/>
      <c r="E8" s="258" t="s">
        <v>1794</v>
      </c>
      <c r="F8" s="527" t="s">
        <v>3198</v>
      </c>
      <c r="G8" s="248"/>
      <c r="H8" s="248"/>
      <c r="I8" s="248"/>
      <c r="J8" s="169"/>
    </row>
    <row r="9" spans="1:10" s="185" customFormat="1" ht="20" customHeight="1">
      <c r="A9" s="253" t="s">
        <v>3</v>
      </c>
      <c r="B9" s="254" t="s">
        <v>1795</v>
      </c>
      <c r="C9" s="503"/>
      <c r="D9" s="503"/>
      <c r="E9" s="255" t="s">
        <v>1795</v>
      </c>
      <c r="F9" s="256"/>
      <c r="G9" s="248"/>
      <c r="H9" s="248"/>
      <c r="I9" s="248"/>
      <c r="J9" s="169"/>
    </row>
    <row r="10" spans="1:10" s="185" customFormat="1" ht="20" customHeight="1" thickBot="1">
      <c r="A10" s="242" t="s">
        <v>1</v>
      </c>
      <c r="B10" s="243"/>
      <c r="C10" s="201" t="s">
        <v>883</v>
      </c>
      <c r="D10" s="201" t="s">
        <v>1632</v>
      </c>
      <c r="E10" s="248"/>
      <c r="F10" s="256" t="s">
        <v>1796</v>
      </c>
      <c r="G10" s="608" t="str">
        <f>F12</f>
        <v>林/陳</v>
      </c>
      <c r="H10" s="248"/>
      <c r="I10" s="248"/>
      <c r="J10" s="169"/>
    </row>
    <row r="11" spans="1:10" s="185" customFormat="1" ht="20" customHeight="1">
      <c r="A11" s="246" t="s">
        <v>4</v>
      </c>
      <c r="B11" s="257" t="s">
        <v>1797</v>
      </c>
      <c r="C11" s="499" t="s">
        <v>883</v>
      </c>
      <c r="D11" s="499" t="s">
        <v>1633</v>
      </c>
      <c r="E11" s="258"/>
      <c r="F11" s="635">
        <v>0.54513888888888895</v>
      </c>
      <c r="G11" s="634" t="s">
        <v>3336</v>
      </c>
      <c r="H11" s="248"/>
      <c r="I11" s="248"/>
      <c r="J11" s="169"/>
    </row>
    <row r="12" spans="1:10" s="185" customFormat="1" ht="20" customHeight="1" thickBot="1">
      <c r="A12" s="249" t="s">
        <v>1</v>
      </c>
      <c r="B12" s="250"/>
      <c r="C12" s="502" t="s">
        <v>3349</v>
      </c>
      <c r="D12" s="502" t="s">
        <v>1639</v>
      </c>
      <c r="E12" s="252" t="s">
        <v>1798</v>
      </c>
      <c r="F12" s="636" t="s">
        <v>3305</v>
      </c>
      <c r="G12" s="256"/>
      <c r="H12" s="248"/>
      <c r="I12" s="248"/>
      <c r="J12" s="169"/>
    </row>
    <row r="13" spans="1:10" s="185" customFormat="1" ht="20" customHeight="1" thickBot="1">
      <c r="A13" s="253" t="s">
        <v>5</v>
      </c>
      <c r="B13" s="525" t="s">
        <v>1799</v>
      </c>
      <c r="C13" s="593" t="s">
        <v>883</v>
      </c>
      <c r="D13" s="593" t="s">
        <v>1640</v>
      </c>
      <c r="E13" s="606">
        <v>0.39930555555555558</v>
      </c>
      <c r="F13" s="248" t="s">
        <v>3306</v>
      </c>
      <c r="G13" s="256"/>
      <c r="H13" s="248"/>
      <c r="I13" s="248"/>
      <c r="J13" s="169"/>
    </row>
    <row r="14" spans="1:10" s="185" customFormat="1" ht="20" customHeight="1" thickBot="1">
      <c r="A14" s="242" t="s">
        <v>1</v>
      </c>
      <c r="B14" s="243"/>
      <c r="C14" s="226" t="s">
        <v>825</v>
      </c>
      <c r="D14" s="226" t="s">
        <v>847</v>
      </c>
      <c r="E14" s="248"/>
      <c r="F14" s="248"/>
      <c r="G14" s="256" t="s">
        <v>1800</v>
      </c>
      <c r="H14" s="608" t="str">
        <f>G18</f>
        <v>林/詹</v>
      </c>
      <c r="I14" s="248"/>
      <c r="J14" s="169"/>
    </row>
    <row r="15" spans="1:10" s="185" customFormat="1" ht="20" customHeight="1" thickBot="1">
      <c r="A15" s="246" t="s">
        <v>6</v>
      </c>
      <c r="B15" s="525" t="s">
        <v>1801</v>
      </c>
      <c r="C15" s="603" t="s">
        <v>825</v>
      </c>
      <c r="D15" s="506" t="s">
        <v>848</v>
      </c>
      <c r="E15" s="528"/>
      <c r="F15" s="248"/>
      <c r="G15" s="635">
        <v>0.35416666666666669</v>
      </c>
      <c r="H15" s="256" t="s">
        <v>3348</v>
      </c>
      <c r="I15" s="248"/>
      <c r="J15" s="169"/>
    </row>
    <row r="16" spans="1:10" s="185" customFormat="1" ht="20" customHeight="1" thickBot="1">
      <c r="A16" s="249" t="s">
        <v>1</v>
      </c>
      <c r="B16" s="243"/>
      <c r="C16" s="502"/>
      <c r="D16" s="502"/>
      <c r="E16" s="258" t="s">
        <v>1803</v>
      </c>
      <c r="F16" s="527" t="s">
        <v>3199</v>
      </c>
      <c r="G16" s="638"/>
      <c r="H16" s="256"/>
      <c r="I16" s="248"/>
      <c r="J16" s="169"/>
    </row>
    <row r="17" spans="1:11" s="185" customFormat="1" ht="20" customHeight="1">
      <c r="A17" s="253" t="s">
        <v>7</v>
      </c>
      <c r="B17" s="254" t="s">
        <v>1802</v>
      </c>
      <c r="C17" s="503"/>
      <c r="D17" s="503"/>
      <c r="E17" s="255" t="s">
        <v>1802</v>
      </c>
      <c r="F17" s="256"/>
      <c r="G17" s="638"/>
      <c r="H17" s="256"/>
      <c r="I17" s="248"/>
      <c r="J17" s="169"/>
    </row>
    <row r="18" spans="1:11" s="185" customFormat="1" ht="20" customHeight="1" thickBot="1">
      <c r="A18" s="242" t="s">
        <v>1</v>
      </c>
      <c r="B18" s="243" t="s">
        <v>1802</v>
      </c>
      <c r="C18" s="201" t="s">
        <v>883</v>
      </c>
      <c r="D18" s="604" t="s">
        <v>3291</v>
      </c>
      <c r="E18" s="248"/>
      <c r="F18" s="256" t="s">
        <v>1804</v>
      </c>
      <c r="G18" s="636" t="str">
        <f>F20</f>
        <v>林/詹</v>
      </c>
      <c r="H18" s="256"/>
      <c r="I18" s="248"/>
      <c r="J18" s="169"/>
    </row>
    <row r="19" spans="1:11" s="185" customFormat="1" ht="20" customHeight="1" thickBot="1">
      <c r="A19" s="246" t="s">
        <v>8</v>
      </c>
      <c r="B19" s="525" t="s">
        <v>1805</v>
      </c>
      <c r="C19" s="524" t="s">
        <v>883</v>
      </c>
      <c r="D19" s="607" t="s">
        <v>3292</v>
      </c>
      <c r="E19" s="528"/>
      <c r="F19" s="635">
        <v>0.54513888888888895</v>
      </c>
      <c r="G19" s="640" t="s">
        <v>3340</v>
      </c>
      <c r="H19" s="256"/>
      <c r="I19" s="248"/>
      <c r="J19" s="169"/>
    </row>
    <row r="20" spans="1:11" s="185" customFormat="1" ht="20" customHeight="1" thickBot="1">
      <c r="A20" s="249" t="s">
        <v>1</v>
      </c>
      <c r="B20" s="243"/>
      <c r="C20" s="502" t="s">
        <v>859</v>
      </c>
      <c r="D20" s="502" t="s">
        <v>1671</v>
      </c>
      <c r="E20" s="258" t="s">
        <v>1806</v>
      </c>
      <c r="F20" s="641" t="s">
        <v>3307</v>
      </c>
      <c r="G20" s="248"/>
      <c r="H20" s="256"/>
      <c r="I20" s="248"/>
      <c r="J20" s="169"/>
      <c r="K20" s="186"/>
    </row>
    <row r="21" spans="1:11" s="185" customFormat="1" ht="20" customHeight="1">
      <c r="A21" s="253" t="s">
        <v>9</v>
      </c>
      <c r="B21" s="257" t="s">
        <v>1807</v>
      </c>
      <c r="C21" s="503" t="s">
        <v>859</v>
      </c>
      <c r="D21" s="503" t="s">
        <v>1672</v>
      </c>
      <c r="E21" s="255">
        <v>0.39930555555555558</v>
      </c>
      <c r="F21" s="248" t="s">
        <v>3308</v>
      </c>
      <c r="G21" s="248"/>
      <c r="H21" s="256"/>
      <c r="I21" s="248"/>
      <c r="J21" s="169"/>
      <c r="K21" s="186"/>
    </row>
    <row r="22" spans="1:11" s="185" customFormat="1" ht="20" customHeight="1" thickBot="1">
      <c r="A22" s="242" t="s">
        <v>1</v>
      </c>
      <c r="B22" s="243"/>
      <c r="C22" s="502" t="s">
        <v>863</v>
      </c>
      <c r="D22" s="502" t="s">
        <v>1684</v>
      </c>
      <c r="E22" s="248"/>
      <c r="F22" s="248"/>
      <c r="G22" s="248"/>
      <c r="H22" s="256" t="s">
        <v>1808</v>
      </c>
      <c r="I22" s="696" t="str">
        <f>H30</f>
        <v>吳/林</v>
      </c>
      <c r="J22" s="169" t="s">
        <v>684</v>
      </c>
      <c r="K22" s="186"/>
    </row>
    <row r="23" spans="1:11" s="185" customFormat="1" ht="20" customHeight="1" thickBot="1">
      <c r="A23" s="246" t="s">
        <v>10</v>
      </c>
      <c r="B23" s="525" t="s">
        <v>1809</v>
      </c>
      <c r="C23" s="593" t="s">
        <v>863</v>
      </c>
      <c r="D23" s="593" t="s">
        <v>1685</v>
      </c>
      <c r="E23" s="526"/>
      <c r="F23" s="248"/>
      <c r="G23" s="248"/>
      <c r="H23" s="635">
        <v>0.4513888888888889</v>
      </c>
      <c r="I23" s="640" t="s">
        <v>3360</v>
      </c>
      <c r="J23" s="169"/>
      <c r="K23" s="186"/>
    </row>
    <row r="24" spans="1:11" s="185" customFormat="1" ht="20" customHeight="1" thickBot="1">
      <c r="A24" s="249" t="s">
        <v>1</v>
      </c>
      <c r="B24" s="243"/>
      <c r="C24" s="198" t="s">
        <v>902</v>
      </c>
      <c r="D24" s="198" t="s">
        <v>1694</v>
      </c>
      <c r="E24" s="258" t="s">
        <v>1810</v>
      </c>
      <c r="F24" s="527" t="s">
        <v>3311</v>
      </c>
      <c r="G24" s="248"/>
      <c r="H24" s="638"/>
      <c r="I24" s="258"/>
      <c r="J24" s="169"/>
      <c r="K24" s="186"/>
    </row>
    <row r="25" spans="1:11" s="185" customFormat="1" ht="20" customHeight="1">
      <c r="A25" s="253" t="s">
        <v>11</v>
      </c>
      <c r="B25" s="247" t="s">
        <v>1811</v>
      </c>
      <c r="C25" s="499" t="s">
        <v>902</v>
      </c>
      <c r="D25" s="499" t="s">
        <v>1695</v>
      </c>
      <c r="E25" s="255">
        <v>0.39930555555555558</v>
      </c>
      <c r="F25" s="609" t="s">
        <v>3312</v>
      </c>
      <c r="G25" s="248"/>
      <c r="H25" s="638"/>
      <c r="I25" s="258"/>
      <c r="J25" s="169"/>
      <c r="K25" s="186"/>
    </row>
    <row r="26" spans="1:11" s="185" customFormat="1" ht="20" customHeight="1" thickBot="1">
      <c r="A26" s="242" t="s">
        <v>1</v>
      </c>
      <c r="B26" s="250"/>
      <c r="C26" s="502"/>
      <c r="D26" s="502"/>
      <c r="E26" s="248"/>
      <c r="F26" s="256" t="s">
        <v>1812</v>
      </c>
      <c r="G26" s="608" t="str">
        <f>F28</f>
        <v>吳/林</v>
      </c>
      <c r="H26" s="638"/>
      <c r="I26" s="258"/>
      <c r="J26" s="169"/>
      <c r="K26" s="186"/>
    </row>
    <row r="27" spans="1:11" s="185" customFormat="1" ht="20" customHeight="1">
      <c r="A27" s="246" t="s">
        <v>12</v>
      </c>
      <c r="B27" s="254" t="s">
        <v>1813</v>
      </c>
      <c r="C27" s="503"/>
      <c r="D27" s="503"/>
      <c r="E27" s="260"/>
      <c r="F27" s="635">
        <v>0.54513888888888895</v>
      </c>
      <c r="G27" s="695" t="s">
        <v>3337</v>
      </c>
      <c r="H27" s="638"/>
      <c r="I27" s="258"/>
      <c r="J27" s="169"/>
      <c r="K27" s="186"/>
    </row>
    <row r="28" spans="1:11" s="185" customFormat="1" ht="20" customHeight="1" thickBot="1">
      <c r="A28" s="249" t="s">
        <v>1</v>
      </c>
      <c r="B28" s="250"/>
      <c r="C28" s="602" t="s">
        <v>716</v>
      </c>
      <c r="D28" s="602" t="s">
        <v>845</v>
      </c>
      <c r="E28" s="252" t="s">
        <v>1814</v>
      </c>
      <c r="F28" s="636" t="s">
        <v>3200</v>
      </c>
      <c r="G28" s="638"/>
      <c r="H28" s="638"/>
      <c r="I28" s="258"/>
      <c r="J28" s="169"/>
      <c r="K28" s="186"/>
    </row>
    <row r="29" spans="1:11" s="185" customFormat="1" ht="20" customHeight="1" thickBot="1">
      <c r="A29" s="253" t="s">
        <v>13</v>
      </c>
      <c r="B29" s="525" t="s">
        <v>1815</v>
      </c>
      <c r="C29" s="506" t="s">
        <v>716</v>
      </c>
      <c r="D29" s="506" t="s">
        <v>846</v>
      </c>
      <c r="E29" s="529" t="s">
        <v>1816</v>
      </c>
      <c r="F29" s="530"/>
      <c r="G29" s="638"/>
      <c r="H29" s="638"/>
      <c r="I29" s="258"/>
      <c r="J29" s="169"/>
      <c r="K29" s="186"/>
    </row>
    <row r="30" spans="1:11" s="185" customFormat="1" ht="20" customHeight="1" thickBot="1">
      <c r="A30" s="242" t="s">
        <v>1</v>
      </c>
      <c r="B30" s="243"/>
      <c r="C30" s="502" t="s">
        <v>863</v>
      </c>
      <c r="D30" s="502" t="s">
        <v>1719</v>
      </c>
      <c r="E30" s="248"/>
      <c r="F30" s="248"/>
      <c r="G30" s="638" t="s">
        <v>1817</v>
      </c>
      <c r="H30" s="641" t="str">
        <f>G26</f>
        <v>吳/林</v>
      </c>
      <c r="I30" s="258"/>
      <c r="J30" s="169"/>
      <c r="K30" s="186"/>
    </row>
    <row r="31" spans="1:11" s="185" customFormat="1" ht="20" customHeight="1">
      <c r="A31" s="246" t="s">
        <v>14</v>
      </c>
      <c r="B31" s="247" t="s">
        <v>1818</v>
      </c>
      <c r="C31" s="503" t="s">
        <v>863</v>
      </c>
      <c r="D31" s="503" t="s">
        <v>1720</v>
      </c>
      <c r="E31" s="258"/>
      <c r="F31" s="248"/>
      <c r="G31" s="259">
        <v>0.35416666666666669</v>
      </c>
      <c r="H31" s="248" t="s">
        <v>3350</v>
      </c>
      <c r="I31" s="258"/>
      <c r="J31" s="169"/>
      <c r="K31" s="186"/>
    </row>
    <row r="32" spans="1:11" s="185" customFormat="1" ht="20" customHeight="1" thickBot="1">
      <c r="A32" s="249" t="s">
        <v>1</v>
      </c>
      <c r="B32" s="250"/>
      <c r="C32" s="604" t="s">
        <v>3351</v>
      </c>
      <c r="D32" s="604" t="s">
        <v>1723</v>
      </c>
      <c r="E32" s="252" t="s">
        <v>1819</v>
      </c>
      <c r="F32" s="608" t="s">
        <v>3309</v>
      </c>
      <c r="G32" s="256"/>
      <c r="H32" s="248"/>
      <c r="I32" s="258"/>
      <c r="J32" s="169"/>
      <c r="K32" s="186"/>
    </row>
    <row r="33" spans="1:11" s="185" customFormat="1" ht="20" customHeight="1" thickBot="1">
      <c r="A33" s="253" t="s">
        <v>15</v>
      </c>
      <c r="B33" s="525" t="s">
        <v>1820</v>
      </c>
      <c r="C33" s="607" t="s">
        <v>1551</v>
      </c>
      <c r="D33" s="607" t="s">
        <v>1724</v>
      </c>
      <c r="E33" s="606">
        <v>0.39930555555555558</v>
      </c>
      <c r="F33" s="637" t="s">
        <v>3310</v>
      </c>
      <c r="G33" s="256"/>
      <c r="H33" s="248"/>
      <c r="I33" s="258"/>
      <c r="J33" s="169"/>
      <c r="K33" s="186"/>
    </row>
    <row r="34" spans="1:11" s="185" customFormat="1" ht="20" customHeight="1" thickBot="1">
      <c r="A34" s="242" t="s">
        <v>1</v>
      </c>
      <c r="B34" s="243"/>
      <c r="C34" s="502"/>
      <c r="D34" s="502"/>
      <c r="E34" s="248"/>
      <c r="F34" s="638" t="s">
        <v>1821</v>
      </c>
      <c r="G34" s="256" t="str">
        <f>F32</f>
        <v>杜/陳</v>
      </c>
      <c r="H34" s="248"/>
      <c r="I34" s="258"/>
      <c r="J34" s="169"/>
      <c r="K34" s="186"/>
    </row>
    <row r="35" spans="1:11" s="185" customFormat="1" ht="20" customHeight="1">
      <c r="A35" s="246" t="s">
        <v>16</v>
      </c>
      <c r="B35" s="254" t="s">
        <v>1813</v>
      </c>
      <c r="C35" s="503"/>
      <c r="D35" s="503"/>
      <c r="E35" s="258"/>
      <c r="F35" s="259">
        <v>0.54513888888888895</v>
      </c>
      <c r="G35" s="639" t="s">
        <v>3338</v>
      </c>
      <c r="H35" s="248"/>
      <c r="I35" s="258"/>
      <c r="J35" s="169"/>
      <c r="K35" s="186"/>
    </row>
    <row r="36" spans="1:11" s="185" customFormat="1" ht="20" customHeight="1" thickBot="1">
      <c r="A36" s="249" t="s">
        <v>1</v>
      </c>
      <c r="B36" s="250"/>
      <c r="C36" s="226" t="s">
        <v>716</v>
      </c>
      <c r="D36" s="226" t="s">
        <v>720</v>
      </c>
      <c r="E36" s="252" t="s">
        <v>1822</v>
      </c>
      <c r="F36" s="531" t="s">
        <v>3201</v>
      </c>
      <c r="G36" s="248"/>
      <c r="H36" s="248"/>
      <c r="I36" s="258"/>
      <c r="J36" s="169"/>
      <c r="K36" s="186"/>
    </row>
    <row r="37" spans="1:11" s="185" customFormat="1" ht="20" customHeight="1" thickBot="1">
      <c r="A37" s="253" t="s">
        <v>17</v>
      </c>
      <c r="B37" s="525" t="s">
        <v>1823</v>
      </c>
      <c r="C37" s="506" t="s">
        <v>716</v>
      </c>
      <c r="D37" s="506" t="s">
        <v>721</v>
      </c>
      <c r="E37" s="529" t="s">
        <v>1824</v>
      </c>
      <c r="F37" s="530"/>
      <c r="G37" s="248"/>
      <c r="H37" s="248"/>
      <c r="I37" s="258"/>
      <c r="J37" s="169" t="s">
        <v>687</v>
      </c>
      <c r="K37" s="186"/>
    </row>
    <row r="38" spans="1:11" s="185" customFormat="1" ht="20" customHeight="1">
      <c r="A38" s="242" t="s">
        <v>1</v>
      </c>
      <c r="B38" s="243"/>
      <c r="C38" s="251"/>
      <c r="D38" s="261"/>
      <c r="E38" s="248"/>
      <c r="F38" s="248"/>
      <c r="G38" s="248"/>
      <c r="H38" s="248"/>
      <c r="I38" s="258" t="s">
        <v>1824</v>
      </c>
      <c r="J38" s="169"/>
      <c r="K38" s="186"/>
    </row>
    <row r="39" spans="1:11" s="189" customFormat="1" ht="20" customHeight="1">
      <c r="A39" s="262"/>
      <c r="B39" s="263"/>
      <c r="C39" s="264"/>
      <c r="D39" s="264"/>
      <c r="E39" s="265"/>
      <c r="F39" s="265"/>
      <c r="G39" s="265"/>
      <c r="H39" s="265"/>
      <c r="I39" s="265"/>
      <c r="J39" s="187"/>
      <c r="K39" s="187"/>
    </row>
    <row r="40" spans="1:11" s="189" customFormat="1" ht="20" customHeight="1">
      <c r="A40" s="187"/>
      <c r="B40" s="188"/>
      <c r="C40" s="178"/>
      <c r="D40" s="178"/>
      <c r="E40" s="179"/>
      <c r="F40" s="179"/>
      <c r="G40" s="179"/>
      <c r="H40" s="265"/>
      <c r="I40" s="179"/>
      <c r="J40" s="187"/>
      <c r="K40" s="187"/>
    </row>
    <row r="41" spans="1:11" s="189" customFormat="1" ht="20" customHeight="1">
      <c r="A41" s="187"/>
      <c r="B41" s="188"/>
      <c r="C41" s="178"/>
      <c r="D41" s="178"/>
      <c r="E41" s="179"/>
      <c r="F41" s="179"/>
      <c r="G41" s="179"/>
      <c r="H41" s="179"/>
      <c r="I41" s="179"/>
      <c r="J41" s="187"/>
      <c r="K41" s="187"/>
    </row>
    <row r="42" spans="1:11" s="189" customFormat="1" ht="20" customHeight="1">
      <c r="A42" s="187"/>
      <c r="B42" s="188"/>
      <c r="C42" s="178"/>
      <c r="D42" s="178"/>
      <c r="E42" s="179"/>
      <c r="F42" s="179"/>
      <c r="G42" s="179"/>
      <c r="H42" s="179"/>
      <c r="I42" s="179"/>
      <c r="J42" s="187"/>
      <c r="K42" s="187"/>
    </row>
    <row r="43" spans="1:11" s="189" customFormat="1" ht="20" customHeight="1">
      <c r="A43" s="187"/>
      <c r="B43" s="188"/>
      <c r="C43" s="178"/>
      <c r="D43" s="178"/>
      <c r="E43" s="179"/>
      <c r="F43" s="179"/>
      <c r="G43" s="179"/>
      <c r="H43" s="179"/>
      <c r="I43" s="179"/>
      <c r="J43" s="187"/>
      <c r="K43" s="187"/>
    </row>
    <row r="44" spans="1:11" s="189" customFormat="1" ht="20" customHeight="1">
      <c r="A44" s="187"/>
      <c r="B44" s="188"/>
      <c r="C44" s="178"/>
      <c r="D44" s="178"/>
      <c r="E44" s="179"/>
      <c r="F44" s="179"/>
      <c r="G44" s="179"/>
      <c r="H44" s="179"/>
      <c r="I44" s="179"/>
      <c r="J44" s="187"/>
      <c r="K44" s="187"/>
    </row>
    <row r="45" spans="1:11" s="189" customFormat="1" ht="20" customHeight="1">
      <c r="A45" s="187"/>
      <c r="B45" s="188"/>
      <c r="C45" s="178"/>
      <c r="D45" s="178"/>
      <c r="E45" s="179"/>
      <c r="F45" s="179"/>
      <c r="G45" s="179"/>
      <c r="H45" s="179"/>
      <c r="I45" s="179"/>
      <c r="J45" s="187"/>
      <c r="K45" s="187"/>
    </row>
    <row r="46" spans="1:11" s="189" customFormat="1" ht="20" customHeight="1">
      <c r="A46" s="187"/>
      <c r="B46" s="188"/>
      <c r="C46" s="178"/>
      <c r="D46" s="178"/>
      <c r="E46" s="179"/>
      <c r="F46" s="179"/>
      <c r="G46" s="179"/>
      <c r="H46" s="179"/>
      <c r="I46" s="179"/>
      <c r="J46" s="187"/>
      <c r="K46" s="187"/>
    </row>
    <row r="47" spans="1:11" s="189" customFormat="1" ht="20" customHeight="1">
      <c r="A47" s="187"/>
      <c r="B47" s="188"/>
      <c r="C47" s="178"/>
      <c r="D47" s="178"/>
      <c r="E47" s="179"/>
      <c r="F47" s="179"/>
      <c r="G47" s="179"/>
      <c r="H47" s="179"/>
      <c r="I47" s="179"/>
      <c r="J47" s="187"/>
      <c r="K47" s="187"/>
    </row>
    <row r="48" spans="1:11" s="189" customFormat="1" ht="20" customHeight="1">
      <c r="A48" s="187"/>
      <c r="B48" s="188"/>
      <c r="C48" s="178"/>
      <c r="D48" s="178"/>
      <c r="E48" s="179"/>
      <c r="F48" s="179"/>
      <c r="G48" s="179"/>
      <c r="H48" s="179"/>
      <c r="I48" s="179"/>
      <c r="J48" s="187"/>
      <c r="K48" s="187"/>
    </row>
    <row r="49" spans="1:11" s="189" customFormat="1" ht="20" customHeight="1">
      <c r="A49" s="187"/>
      <c r="B49" s="188"/>
      <c r="C49" s="178"/>
      <c r="D49" s="178"/>
      <c r="E49" s="179"/>
      <c r="F49" s="179"/>
      <c r="G49" s="179"/>
      <c r="H49" s="179"/>
      <c r="I49" s="179"/>
      <c r="J49" s="187"/>
      <c r="K49" s="187"/>
    </row>
    <row r="50" spans="1:11" ht="20" customHeight="1">
      <c r="K50" s="10"/>
    </row>
    <row r="51" spans="1:11" ht="20" customHeight="1">
      <c r="K51" s="10"/>
    </row>
    <row r="52" spans="1:11" ht="20" customHeight="1">
      <c r="K52" s="10"/>
    </row>
    <row r="53" spans="1:11" ht="20" customHeight="1">
      <c r="K53" s="10"/>
    </row>
    <row r="54" spans="1:11" ht="20" customHeight="1">
      <c r="K54" s="10"/>
    </row>
    <row r="55" spans="1:11" ht="20" customHeight="1">
      <c r="K55" s="10"/>
    </row>
    <row r="56" spans="1:11" ht="20" customHeight="1">
      <c r="K56" s="10"/>
    </row>
    <row r="57" spans="1:11" ht="20" customHeight="1">
      <c r="K57" s="10"/>
    </row>
    <row r="58" spans="1:11" ht="20" customHeight="1">
      <c r="K58" s="10"/>
    </row>
    <row r="59" spans="1:11" ht="20" customHeight="1">
      <c r="K59" s="10"/>
    </row>
    <row r="60" spans="1:11" ht="20" customHeight="1">
      <c r="K60" s="10"/>
    </row>
    <row r="61" spans="1:11" ht="20" customHeight="1">
      <c r="K61" s="10"/>
    </row>
    <row r="62" spans="1:11" ht="20" customHeight="1">
      <c r="K62" s="10"/>
    </row>
    <row r="63" spans="1:11" ht="20" customHeight="1">
      <c r="K63" s="10"/>
    </row>
    <row r="64" spans="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Q48"/>
  <sheetViews>
    <sheetView showGridLines="0" tabSelected="1" view="pageBreakPreview" topLeftCell="A13" zoomScale="85" zoomScaleNormal="100" zoomScaleSheetLayoutView="85" workbookViewId="0">
      <selection activeCell="E45" sqref="E45"/>
    </sheetView>
  </sheetViews>
  <sheetFormatPr defaultColWidth="12.6328125" defaultRowHeight="35.15" customHeight="1"/>
  <cols>
    <col min="1" max="1" width="12.6328125" style="537" customWidth="1"/>
    <col min="2" max="5" width="12.6328125" style="539" customWidth="1"/>
    <col min="6" max="7" width="12.6328125" style="537" customWidth="1"/>
    <col min="8" max="16384" width="12.6328125" style="537"/>
  </cols>
  <sheetData>
    <row r="1" spans="1:17" s="535" customFormat="1" ht="30" customHeight="1">
      <c r="A1" s="679" t="s">
        <v>2566</v>
      </c>
      <c r="B1" s="679"/>
      <c r="C1" s="679"/>
      <c r="D1" s="679"/>
      <c r="E1" s="679"/>
      <c r="F1" s="679"/>
      <c r="G1" s="532"/>
      <c r="H1" s="532"/>
      <c r="I1" s="532"/>
      <c r="J1" s="533"/>
      <c r="K1" s="533"/>
      <c r="L1" s="533"/>
      <c r="M1" s="534"/>
      <c r="N1" s="534"/>
      <c r="O1" s="534"/>
      <c r="P1" s="534"/>
      <c r="Q1" s="534"/>
    </row>
    <row r="2" spans="1:17" ht="21.5" customHeight="1">
      <c r="A2" s="536"/>
      <c r="B2" s="536"/>
      <c r="C2" s="536"/>
      <c r="D2" s="536"/>
      <c r="E2" s="536"/>
      <c r="F2" s="536"/>
      <c r="G2" s="536"/>
    </row>
    <row r="3" spans="1:17" ht="35.15" customHeight="1">
      <c r="A3" s="680" t="s">
        <v>2620</v>
      </c>
      <c r="B3" s="680"/>
      <c r="C3" s="680"/>
      <c r="D3" s="680"/>
      <c r="E3" s="680"/>
      <c r="F3" s="680"/>
      <c r="H3" s="538"/>
    </row>
    <row r="4" spans="1:17" ht="19.5" customHeight="1">
      <c r="A4" s="539"/>
      <c r="F4" s="539"/>
    </row>
    <row r="5" spans="1:17" ht="35.15" customHeight="1">
      <c r="A5" s="538" t="s">
        <v>1876</v>
      </c>
      <c r="B5" s="642"/>
      <c r="C5" s="642"/>
      <c r="F5" s="540"/>
      <c r="H5" s="540"/>
    </row>
    <row r="6" spans="1:17" ht="35.15" customHeight="1">
      <c r="A6" s="541" t="s">
        <v>347</v>
      </c>
      <c r="B6" s="642"/>
      <c r="C6" s="642"/>
      <c r="D6" s="537"/>
      <c r="F6" s="540"/>
      <c r="H6" s="540"/>
    </row>
    <row r="7" spans="1:17" ht="20.5" customHeight="1">
      <c r="A7" s="541"/>
      <c r="B7" s="642"/>
      <c r="C7" s="642"/>
      <c r="D7" s="537"/>
      <c r="F7" s="540"/>
      <c r="H7" s="540"/>
    </row>
    <row r="8" spans="1:17" ht="35.15" customHeight="1">
      <c r="A8" s="681" t="s">
        <v>2565</v>
      </c>
      <c r="B8" s="681"/>
      <c r="C8" s="542"/>
      <c r="D8" s="537"/>
      <c r="E8" s="543"/>
      <c r="F8" s="544"/>
    </row>
    <row r="9" spans="1:17" ht="35.15" customHeight="1" thickBot="1">
      <c r="C9" s="543"/>
      <c r="D9" s="543"/>
      <c r="E9" s="543"/>
      <c r="F9" s="545"/>
    </row>
    <row r="10" spans="1:17" ht="60" customHeight="1" thickBot="1">
      <c r="A10" s="546" t="s">
        <v>2561</v>
      </c>
      <c r="B10" s="547" t="s">
        <v>2560</v>
      </c>
      <c r="C10" s="548" t="s">
        <v>2559</v>
      </c>
      <c r="D10" s="682" t="s">
        <v>2558</v>
      </c>
      <c r="E10" s="683"/>
      <c r="F10" s="549" t="s">
        <v>2557</v>
      </c>
    </row>
    <row r="11" spans="1:17" ht="60" customHeight="1" thickBot="1">
      <c r="A11" s="546" t="s">
        <v>2564</v>
      </c>
      <c r="B11" s="550" t="s">
        <v>3202</v>
      </c>
      <c r="C11" s="551" t="s">
        <v>3203</v>
      </c>
      <c r="D11" s="551" t="s">
        <v>3204</v>
      </c>
      <c r="E11" s="552" t="s">
        <v>3205</v>
      </c>
      <c r="F11" s="553" t="s">
        <v>2567</v>
      </c>
    </row>
    <row r="12" spans="1:17" ht="60" customHeight="1" thickBot="1">
      <c r="A12" s="546" t="s">
        <v>2563</v>
      </c>
      <c r="B12" s="550" t="s">
        <v>3206</v>
      </c>
      <c r="C12" s="551" t="s">
        <v>3207</v>
      </c>
      <c r="D12" s="551" t="s">
        <v>3208</v>
      </c>
      <c r="E12" s="551" t="s">
        <v>3209</v>
      </c>
      <c r="F12" s="553" t="s">
        <v>2568</v>
      </c>
    </row>
    <row r="13" spans="1:17" ht="35.15" customHeight="1">
      <c r="A13" s="543"/>
      <c r="B13" s="543"/>
      <c r="C13" s="543"/>
      <c r="D13" s="543" t="s">
        <v>0</v>
      </c>
      <c r="E13" s="543"/>
      <c r="F13" s="543"/>
    </row>
    <row r="14" spans="1:17" ht="24" customHeight="1">
      <c r="A14" s="684" t="s">
        <v>2562</v>
      </c>
      <c r="B14" s="684"/>
      <c r="C14" s="543"/>
      <c r="D14" s="543"/>
      <c r="E14" s="543"/>
      <c r="F14" s="554"/>
    </row>
    <row r="15" spans="1:17" ht="24" customHeight="1" thickBot="1"/>
    <row r="16" spans="1:17" ht="24" customHeight="1" thickBot="1">
      <c r="A16" s="546" t="s">
        <v>2561</v>
      </c>
      <c r="B16" s="547" t="s">
        <v>2560</v>
      </c>
      <c r="C16" s="548" t="s">
        <v>2559</v>
      </c>
      <c r="D16" s="682" t="s">
        <v>2558</v>
      </c>
      <c r="E16" s="683"/>
      <c r="F16" s="546" t="s">
        <v>2557</v>
      </c>
    </row>
    <row r="17" spans="1:8" ht="26" customHeight="1">
      <c r="A17" s="685" t="s">
        <v>2556</v>
      </c>
      <c r="B17" s="555" t="s">
        <v>714</v>
      </c>
      <c r="C17" s="556" t="s">
        <v>867</v>
      </c>
      <c r="D17" s="557" t="s">
        <v>825</v>
      </c>
      <c r="E17" s="558" t="s">
        <v>883</v>
      </c>
      <c r="F17" s="687" t="s">
        <v>2569</v>
      </c>
      <c r="H17" s="559"/>
    </row>
    <row r="18" spans="1:8" ht="26" customHeight="1" thickBot="1">
      <c r="A18" s="686"/>
      <c r="B18" s="565" t="s">
        <v>833</v>
      </c>
      <c r="C18" s="565" t="s">
        <v>3363</v>
      </c>
      <c r="D18" s="565" t="s">
        <v>826</v>
      </c>
      <c r="E18" s="565" t="s">
        <v>1113</v>
      </c>
      <c r="F18" s="688"/>
    </row>
    <row r="19" spans="1:8" ht="26" customHeight="1">
      <c r="A19" s="685" t="s">
        <v>2555</v>
      </c>
      <c r="B19" s="560" t="s">
        <v>867</v>
      </c>
      <c r="C19" s="557" t="s">
        <v>707</v>
      </c>
      <c r="D19" s="557" t="s">
        <v>3364</v>
      </c>
      <c r="E19" s="557" t="s">
        <v>3365</v>
      </c>
      <c r="F19" s="687" t="s">
        <v>2570</v>
      </c>
      <c r="H19" s="561"/>
    </row>
    <row r="20" spans="1:8" ht="26" customHeight="1">
      <c r="A20" s="689"/>
      <c r="B20" s="562" t="s">
        <v>1374</v>
      </c>
      <c r="C20" s="563" t="s">
        <v>709</v>
      </c>
      <c r="D20" s="563" t="s">
        <v>1313</v>
      </c>
      <c r="E20" s="563" t="s">
        <v>712</v>
      </c>
      <c r="F20" s="690"/>
      <c r="H20" s="564"/>
    </row>
    <row r="21" spans="1:8" ht="26" customHeight="1" thickBot="1">
      <c r="A21" s="686"/>
      <c r="B21" s="565" t="s">
        <v>1375</v>
      </c>
      <c r="C21" s="565" t="s">
        <v>710</v>
      </c>
      <c r="D21" s="565" t="s">
        <v>1314</v>
      </c>
      <c r="E21" s="565" t="s">
        <v>713</v>
      </c>
      <c r="F21" s="691"/>
      <c r="H21" s="564"/>
    </row>
    <row r="22" spans="1:8" ht="26" customHeight="1">
      <c r="A22" s="685" t="s">
        <v>2554</v>
      </c>
      <c r="B22" s="560" t="s">
        <v>714</v>
      </c>
      <c r="C22" s="557" t="s">
        <v>840</v>
      </c>
      <c r="D22" s="557" t="s">
        <v>883</v>
      </c>
      <c r="E22" s="557" t="s">
        <v>920</v>
      </c>
      <c r="F22" s="690" t="s">
        <v>2571</v>
      </c>
      <c r="H22" s="561"/>
    </row>
    <row r="23" spans="1:8" ht="26" customHeight="1" thickBot="1">
      <c r="A23" s="686"/>
      <c r="B23" s="565" t="s">
        <v>715</v>
      </c>
      <c r="C23" s="565" t="s">
        <v>841</v>
      </c>
      <c r="D23" s="565" t="s">
        <v>3366</v>
      </c>
      <c r="E23" s="565" t="s">
        <v>3367</v>
      </c>
      <c r="F23" s="688"/>
    </row>
    <row r="24" spans="1:8" ht="26" customHeight="1">
      <c r="A24" s="685" t="s">
        <v>2553</v>
      </c>
      <c r="B24" s="562" t="s">
        <v>716</v>
      </c>
      <c r="C24" s="563" t="s">
        <v>883</v>
      </c>
      <c r="D24" s="563" t="s">
        <v>3368</v>
      </c>
      <c r="E24" s="563" t="s">
        <v>3369</v>
      </c>
      <c r="F24" s="687" t="s">
        <v>2572</v>
      </c>
    </row>
    <row r="25" spans="1:8" ht="26" customHeight="1">
      <c r="A25" s="689"/>
      <c r="B25" s="562" t="s">
        <v>845</v>
      </c>
      <c r="C25" s="563" t="s">
        <v>1663</v>
      </c>
      <c r="D25" s="563" t="s">
        <v>1639</v>
      </c>
      <c r="E25" s="563" t="s">
        <v>1723</v>
      </c>
      <c r="F25" s="692"/>
      <c r="G25" s="566"/>
      <c r="H25" s="567"/>
    </row>
    <row r="26" spans="1:8" ht="26" customHeight="1" thickBot="1">
      <c r="A26" s="686"/>
      <c r="B26" s="568" t="s">
        <v>846</v>
      </c>
      <c r="C26" s="565" t="s">
        <v>1664</v>
      </c>
      <c r="D26" s="565" t="s">
        <v>1640</v>
      </c>
      <c r="E26" s="565" t="s">
        <v>1724</v>
      </c>
      <c r="F26" s="688"/>
    </row>
    <row r="27" spans="1:8" ht="26" customHeight="1">
      <c r="A27" s="537" t="s">
        <v>0</v>
      </c>
    </row>
    <row r="29" spans="1:8" ht="35.15" customHeight="1">
      <c r="A29" s="681" t="s">
        <v>2565</v>
      </c>
      <c r="B29" s="681"/>
      <c r="C29" s="542"/>
      <c r="D29" s="537"/>
      <c r="E29" s="543"/>
      <c r="F29" s="544"/>
    </row>
    <row r="30" spans="1:8" ht="35.15" customHeight="1" thickBot="1">
      <c r="C30" s="543"/>
      <c r="D30" s="543"/>
      <c r="E30" s="543"/>
      <c r="F30" s="545"/>
    </row>
    <row r="31" spans="1:8" ht="35.15" customHeight="1" thickBot="1">
      <c r="A31" s="546" t="s">
        <v>2561</v>
      </c>
      <c r="B31" s="693" t="s">
        <v>3210</v>
      </c>
      <c r="C31" s="694"/>
      <c r="D31" s="694"/>
      <c r="E31" s="683"/>
      <c r="F31" s="549" t="s">
        <v>2557</v>
      </c>
    </row>
    <row r="32" spans="1:8" ht="35.15" customHeight="1" thickBot="1">
      <c r="A32" s="546" t="s">
        <v>2564</v>
      </c>
      <c r="B32" s="550" t="s">
        <v>3211</v>
      </c>
      <c r="C32" s="551" t="s">
        <v>3212</v>
      </c>
      <c r="D32" s="551" t="s">
        <v>3206</v>
      </c>
      <c r="E32" s="552" t="s">
        <v>3213</v>
      </c>
      <c r="F32" s="553" t="s">
        <v>2567</v>
      </c>
    </row>
    <row r="33" spans="1:8" ht="35.15" customHeight="1" thickBot="1">
      <c r="A33" s="546" t="s">
        <v>2563</v>
      </c>
      <c r="B33" s="550" t="s">
        <v>3202</v>
      </c>
      <c r="C33" s="551" t="s">
        <v>3214</v>
      </c>
      <c r="D33" s="551" t="s">
        <v>3215</v>
      </c>
      <c r="E33" s="551" t="s">
        <v>3216</v>
      </c>
      <c r="F33" s="553" t="s">
        <v>2568</v>
      </c>
    </row>
    <row r="34" spans="1:8" ht="26" customHeight="1">
      <c r="A34" s="543"/>
      <c r="B34" s="543"/>
      <c r="C34" s="543"/>
      <c r="D34" s="543" t="s">
        <v>0</v>
      </c>
      <c r="E34" s="543"/>
      <c r="F34" s="543"/>
    </row>
    <row r="35" spans="1:8" ht="26" customHeight="1">
      <c r="A35" s="684" t="s">
        <v>2562</v>
      </c>
      <c r="B35" s="684"/>
      <c r="C35" s="543"/>
      <c r="D35" s="543"/>
      <c r="E35" s="543"/>
      <c r="F35" s="554"/>
    </row>
    <row r="36" spans="1:8" ht="26" customHeight="1" thickBot="1"/>
    <row r="37" spans="1:8" ht="26" customHeight="1" thickBot="1">
      <c r="A37" s="546" t="s">
        <v>2561</v>
      </c>
      <c r="B37" s="693" t="s">
        <v>3210</v>
      </c>
      <c r="C37" s="694"/>
      <c r="D37" s="694"/>
      <c r="E37" s="683"/>
      <c r="F37" s="546" t="s">
        <v>2557</v>
      </c>
    </row>
    <row r="38" spans="1:8" ht="26" customHeight="1">
      <c r="A38" s="685" t="s">
        <v>2556</v>
      </c>
      <c r="B38" s="555" t="s">
        <v>869</v>
      </c>
      <c r="C38" s="556" t="s">
        <v>849</v>
      </c>
      <c r="D38" s="557" t="s">
        <v>883</v>
      </c>
      <c r="E38" s="558" t="s">
        <v>828</v>
      </c>
      <c r="F38" s="687" t="s">
        <v>2569</v>
      </c>
      <c r="H38" s="559"/>
    </row>
    <row r="39" spans="1:8" ht="26" customHeight="1" thickBot="1">
      <c r="A39" s="686"/>
      <c r="B39" s="565" t="s">
        <v>882</v>
      </c>
      <c r="C39" s="565" t="s">
        <v>3317</v>
      </c>
      <c r="D39" s="565" t="s">
        <v>1044</v>
      </c>
      <c r="E39" s="565" t="s">
        <v>830</v>
      </c>
      <c r="F39" s="688"/>
    </row>
    <row r="40" spans="1:8" ht="26" customHeight="1">
      <c r="A40" s="685" t="s">
        <v>2555</v>
      </c>
      <c r="B40" s="560" t="s">
        <v>902</v>
      </c>
      <c r="C40" s="557" t="s">
        <v>707</v>
      </c>
      <c r="D40" s="557" t="s">
        <v>828</v>
      </c>
      <c r="E40" s="557" t="s">
        <v>883</v>
      </c>
      <c r="F40" s="687" t="s">
        <v>2570</v>
      </c>
      <c r="H40" s="561"/>
    </row>
    <row r="41" spans="1:8" ht="26" customHeight="1">
      <c r="A41" s="689"/>
      <c r="B41" s="562" t="s">
        <v>1184</v>
      </c>
      <c r="C41" s="563" t="s">
        <v>836</v>
      </c>
      <c r="D41" s="563" t="s">
        <v>834</v>
      </c>
      <c r="E41" s="563" t="s">
        <v>1503</v>
      </c>
      <c r="F41" s="690"/>
      <c r="H41" s="564"/>
    </row>
    <row r="42" spans="1:8" ht="26" customHeight="1" thickBot="1">
      <c r="A42" s="686"/>
      <c r="B42" s="565" t="s">
        <v>1185</v>
      </c>
      <c r="C42" s="565" t="s">
        <v>837</v>
      </c>
      <c r="D42" s="565" t="s">
        <v>835</v>
      </c>
      <c r="E42" s="565" t="s">
        <v>1504</v>
      </c>
      <c r="F42" s="691"/>
      <c r="H42" s="564"/>
    </row>
    <row r="43" spans="1:8" ht="26" customHeight="1">
      <c r="A43" s="685" t="s">
        <v>2554</v>
      </c>
      <c r="B43" s="560" t="s">
        <v>714</v>
      </c>
      <c r="C43" s="557" t="s">
        <v>716</v>
      </c>
      <c r="D43" s="557" t="s">
        <v>1559</v>
      </c>
      <c r="E43" s="557" t="s">
        <v>716</v>
      </c>
      <c r="F43" s="690" t="s">
        <v>2571</v>
      </c>
      <c r="H43" s="561"/>
    </row>
    <row r="44" spans="1:8" ht="26" customHeight="1" thickBot="1">
      <c r="A44" s="686"/>
      <c r="B44" s="565" t="s">
        <v>843</v>
      </c>
      <c r="C44" s="565" t="s">
        <v>838</v>
      </c>
      <c r="D44" s="565" t="s">
        <v>1591</v>
      </c>
      <c r="E44" s="565" t="s">
        <v>717</v>
      </c>
      <c r="F44" s="688"/>
    </row>
    <row r="45" spans="1:8" ht="26" customHeight="1">
      <c r="A45" s="685" t="s">
        <v>2553</v>
      </c>
      <c r="B45" s="562" t="s">
        <v>716</v>
      </c>
      <c r="C45" s="563" t="s">
        <v>825</v>
      </c>
      <c r="D45" s="563" t="s">
        <v>863</v>
      </c>
      <c r="E45" s="563" t="s">
        <v>716</v>
      </c>
      <c r="F45" s="687" t="s">
        <v>2572</v>
      </c>
    </row>
    <row r="46" spans="1:8" ht="26" customHeight="1">
      <c r="A46" s="689"/>
      <c r="B46" s="562" t="s">
        <v>718</v>
      </c>
      <c r="C46" s="563" t="s">
        <v>847</v>
      </c>
      <c r="D46" s="563" t="s">
        <v>1684</v>
      </c>
      <c r="E46" s="563" t="s">
        <v>720</v>
      </c>
      <c r="F46" s="692"/>
      <c r="G46" s="566"/>
      <c r="H46" s="567"/>
    </row>
    <row r="47" spans="1:8" ht="26" customHeight="1" thickBot="1">
      <c r="A47" s="686"/>
      <c r="B47" s="568" t="s">
        <v>719</v>
      </c>
      <c r="C47" s="565" t="s">
        <v>848</v>
      </c>
      <c r="D47" s="565" t="s">
        <v>1685</v>
      </c>
      <c r="E47" s="565" t="s">
        <v>721</v>
      </c>
      <c r="F47" s="688"/>
    </row>
    <row r="48" spans="1:8" ht="26" customHeight="1">
      <c r="A48" s="537" t="s">
        <v>0</v>
      </c>
    </row>
  </sheetData>
  <mergeCells count="26">
    <mergeCell ref="F45:F47"/>
    <mergeCell ref="A22:A23"/>
    <mergeCell ref="F22:F23"/>
    <mergeCell ref="A24:A26"/>
    <mergeCell ref="A29:B29"/>
    <mergeCell ref="B31:E31"/>
    <mergeCell ref="F24:F26"/>
    <mergeCell ref="A35:B35"/>
    <mergeCell ref="B37:E37"/>
    <mergeCell ref="A38:A39"/>
    <mergeCell ref="F38:F39"/>
    <mergeCell ref="A40:A42"/>
    <mergeCell ref="F40:F42"/>
    <mergeCell ref="A43:A44"/>
    <mergeCell ref="F43:F44"/>
    <mergeCell ref="A45:A47"/>
    <mergeCell ref="D16:E16"/>
    <mergeCell ref="A17:A18"/>
    <mergeCell ref="F17:F18"/>
    <mergeCell ref="A19:A21"/>
    <mergeCell ref="F19:F21"/>
    <mergeCell ref="A1:F1"/>
    <mergeCell ref="A3:F3"/>
    <mergeCell ref="A8:B8"/>
    <mergeCell ref="D10:E10"/>
    <mergeCell ref="A14:B14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3"/>
  <sheetViews>
    <sheetView showGridLines="0" view="pageBreakPreview" zoomScaleNormal="100" zoomScaleSheetLayoutView="100" workbookViewId="0">
      <selection activeCell="E30" sqref="E30"/>
    </sheetView>
  </sheetViews>
  <sheetFormatPr defaultColWidth="9.81640625" defaultRowHeight="19" customHeight="1"/>
  <cols>
    <col min="1" max="1" width="9.81640625" style="307"/>
    <col min="2" max="16384" width="9.81640625" style="266"/>
  </cols>
  <sheetData>
    <row r="1" spans="1:9" s="241" customFormat="1" ht="19" customHeight="1">
      <c r="A1" s="672" t="s">
        <v>2552</v>
      </c>
      <c r="B1" s="672"/>
      <c r="C1" s="672"/>
      <c r="D1" s="672"/>
      <c r="E1" s="672"/>
      <c r="F1" s="672"/>
      <c r="G1" s="672"/>
      <c r="H1" s="672"/>
      <c r="I1" s="672"/>
    </row>
    <row r="2" spans="1:9" s="241" customFormat="1" ht="19" customHeight="1">
      <c r="A2" s="673" t="s">
        <v>2551</v>
      </c>
      <c r="B2" s="673"/>
      <c r="C2" s="673"/>
      <c r="D2" s="673"/>
      <c r="E2" s="673"/>
      <c r="F2" s="673"/>
      <c r="G2" s="673"/>
      <c r="H2" s="673"/>
      <c r="I2" s="673"/>
    </row>
    <row r="3" spans="1:9" s="241" customFormat="1" ht="19" customHeight="1">
      <c r="A3" s="673" t="s">
        <v>2550</v>
      </c>
      <c r="B3" s="673"/>
      <c r="C3" s="673"/>
      <c r="D3" s="673"/>
      <c r="E3" s="673"/>
      <c r="F3" s="673"/>
      <c r="G3" s="673"/>
      <c r="H3" s="673"/>
      <c r="I3" s="673"/>
    </row>
    <row r="4" spans="1:9" ht="19" customHeight="1">
      <c r="A4" s="315"/>
      <c r="B4" s="315"/>
      <c r="C4" s="315"/>
      <c r="D4" s="315"/>
      <c r="E4" s="315"/>
      <c r="F4" s="315"/>
      <c r="G4" s="315"/>
      <c r="H4" s="315"/>
      <c r="I4" s="315"/>
    </row>
    <row r="5" spans="1:9" ht="19" customHeight="1">
      <c r="A5" s="668" t="s">
        <v>2549</v>
      </c>
      <c r="B5" s="669"/>
      <c r="C5" s="669"/>
      <c r="D5" s="669"/>
      <c r="E5" s="669"/>
      <c r="F5" s="669"/>
      <c r="G5" s="669"/>
      <c r="H5" s="669"/>
      <c r="I5" s="670"/>
    </row>
    <row r="6" spans="1:9" s="267" customFormat="1" ht="19" customHeight="1">
      <c r="A6" s="316" t="s">
        <v>2306</v>
      </c>
      <c r="B6" s="671" t="s">
        <v>2305</v>
      </c>
      <c r="C6" s="671"/>
      <c r="D6" s="671"/>
      <c r="E6" s="671"/>
      <c r="F6" s="671"/>
      <c r="G6" s="671"/>
      <c r="H6" s="671"/>
      <c r="I6" s="671"/>
    </row>
    <row r="7" spans="1:9" s="267" customFormat="1" ht="19" customHeight="1">
      <c r="A7" s="310">
        <v>0.33333333333333331</v>
      </c>
      <c r="B7" s="309" t="s">
        <v>2548</v>
      </c>
      <c r="C7" s="309" t="s">
        <v>2547</v>
      </c>
      <c r="D7" s="309" t="s">
        <v>2546</v>
      </c>
      <c r="E7" s="309" t="s">
        <v>2545</v>
      </c>
      <c r="F7" s="309" t="s">
        <v>2544</v>
      </c>
      <c r="G7" s="309" t="s">
        <v>2543</v>
      </c>
      <c r="H7" s="309" t="s">
        <v>2542</v>
      </c>
      <c r="I7" s="309" t="s">
        <v>2541</v>
      </c>
    </row>
    <row r="8" spans="1:9" s="267" customFormat="1" ht="19" customHeight="1">
      <c r="A8" s="310">
        <v>0.375</v>
      </c>
      <c r="B8" s="309" t="s">
        <v>2540</v>
      </c>
      <c r="C8" s="309" t="s">
        <v>2539</v>
      </c>
      <c r="D8" s="309" t="s">
        <v>2538</v>
      </c>
      <c r="E8" s="309" t="s">
        <v>2537</v>
      </c>
      <c r="F8" s="309" t="s">
        <v>2536</v>
      </c>
      <c r="G8" s="309" t="s">
        <v>2535</v>
      </c>
      <c r="H8" s="309" t="s">
        <v>2534</v>
      </c>
      <c r="I8" s="309" t="s">
        <v>2533</v>
      </c>
    </row>
    <row r="9" spans="1:9" s="267" customFormat="1" ht="19" customHeight="1">
      <c r="A9" s="310">
        <v>0.4513888888888889</v>
      </c>
      <c r="B9" s="309" t="s">
        <v>2532</v>
      </c>
      <c r="C9" s="309" t="s">
        <v>2531</v>
      </c>
      <c r="D9" s="309" t="s">
        <v>2530</v>
      </c>
      <c r="E9" s="309" t="s">
        <v>2529</v>
      </c>
      <c r="F9" s="309" t="s">
        <v>2528</v>
      </c>
      <c r="G9" s="309" t="s">
        <v>2527</v>
      </c>
      <c r="H9" s="309" t="s">
        <v>2526</v>
      </c>
      <c r="I9" s="309" t="s">
        <v>2525</v>
      </c>
    </row>
    <row r="10" spans="1:9" s="267" customFormat="1" ht="19" customHeight="1">
      <c r="A10" s="310">
        <v>0.52777777777777801</v>
      </c>
      <c r="B10" s="309" t="s">
        <v>2524</v>
      </c>
      <c r="C10" s="309" t="s">
        <v>2523</v>
      </c>
      <c r="D10" s="309" t="s">
        <v>2522</v>
      </c>
      <c r="E10" s="309" t="s">
        <v>2521</v>
      </c>
      <c r="F10" s="309" t="s">
        <v>2520</v>
      </c>
      <c r="G10" s="309" t="s">
        <v>2519</v>
      </c>
      <c r="H10" s="309" t="s">
        <v>2518</v>
      </c>
      <c r="I10" s="309" t="s">
        <v>2517</v>
      </c>
    </row>
    <row r="11" spans="1:9" s="267" customFormat="1" ht="19" customHeight="1">
      <c r="A11" s="310">
        <v>0.60416666666666696</v>
      </c>
      <c r="B11" s="309" t="s">
        <v>2516</v>
      </c>
      <c r="C11" s="309" t="s">
        <v>2515</v>
      </c>
      <c r="D11" s="309" t="s">
        <v>2514</v>
      </c>
      <c r="E11" s="309" t="s">
        <v>2513</v>
      </c>
      <c r="F11" s="309" t="s">
        <v>2512</v>
      </c>
      <c r="G11" s="309" t="s">
        <v>2511</v>
      </c>
      <c r="H11" s="309" t="s">
        <v>2510</v>
      </c>
      <c r="I11" s="309" t="s">
        <v>2509</v>
      </c>
    </row>
    <row r="12" spans="1:9" s="267" customFormat="1" ht="19" customHeight="1">
      <c r="A12" s="310">
        <v>0.68055555555555602</v>
      </c>
      <c r="B12" s="309" t="s">
        <v>2508</v>
      </c>
      <c r="C12" s="309" t="s">
        <v>2507</v>
      </c>
      <c r="D12" s="309" t="s">
        <v>2506</v>
      </c>
      <c r="E12" s="309" t="s">
        <v>2505</v>
      </c>
      <c r="F12" s="309" t="s">
        <v>2504</v>
      </c>
      <c r="G12" s="309" t="s">
        <v>2503</v>
      </c>
      <c r="H12" s="309" t="s">
        <v>2502</v>
      </c>
      <c r="I12" s="309" t="s">
        <v>2501</v>
      </c>
    </row>
    <row r="13" spans="1:9" s="267" customFormat="1" ht="19" customHeight="1">
      <c r="A13" s="310">
        <v>0.75694444444444398</v>
      </c>
      <c r="B13" s="309" t="s">
        <v>2500</v>
      </c>
      <c r="C13" s="309" t="s">
        <v>2499</v>
      </c>
      <c r="D13" s="309" t="s">
        <v>2498</v>
      </c>
      <c r="E13" s="309"/>
      <c r="F13" s="309"/>
      <c r="G13" s="309"/>
      <c r="H13" s="309"/>
      <c r="I13" s="309"/>
    </row>
    <row r="14" spans="1:9" s="267" customFormat="1" ht="19" customHeight="1">
      <c r="A14" s="310" t="s">
        <v>2497</v>
      </c>
      <c r="B14" s="309" t="s">
        <v>2496</v>
      </c>
      <c r="C14" s="309" t="s">
        <v>2496</v>
      </c>
      <c r="D14" s="309" t="s">
        <v>2496</v>
      </c>
      <c r="E14" s="309" t="s">
        <v>2496</v>
      </c>
      <c r="F14" s="309" t="s">
        <v>2496</v>
      </c>
      <c r="G14" s="309" t="s">
        <v>2496</v>
      </c>
      <c r="H14" s="309" t="s">
        <v>2496</v>
      </c>
      <c r="I14" s="309" t="s">
        <v>2496</v>
      </c>
    </row>
    <row r="15" spans="1:9" s="267" customFormat="1" ht="19" customHeight="1">
      <c r="A15" s="314"/>
    </row>
    <row r="16" spans="1:9" s="267" customFormat="1" ht="19" customHeight="1">
      <c r="A16" s="668" t="s">
        <v>2495</v>
      </c>
      <c r="B16" s="669"/>
      <c r="C16" s="669"/>
      <c r="D16" s="669"/>
      <c r="E16" s="669"/>
      <c r="F16" s="669"/>
      <c r="G16" s="669"/>
      <c r="H16" s="669"/>
      <c r="I16" s="670"/>
    </row>
    <row r="17" spans="1:9" s="267" customFormat="1" ht="19" customHeight="1">
      <c r="A17" s="316" t="s">
        <v>2306</v>
      </c>
      <c r="B17" s="671" t="s">
        <v>2305</v>
      </c>
      <c r="C17" s="671"/>
      <c r="D17" s="671"/>
      <c r="E17" s="671"/>
      <c r="F17" s="671"/>
      <c r="G17" s="671"/>
      <c r="H17" s="671"/>
      <c r="I17" s="671"/>
    </row>
    <row r="18" spans="1:9" s="267" customFormat="1" ht="19" customHeight="1">
      <c r="A18" s="310">
        <v>0.33333333333333331</v>
      </c>
      <c r="B18" s="309" t="s">
        <v>2494</v>
      </c>
      <c r="C18" s="309" t="s">
        <v>2493</v>
      </c>
      <c r="D18" s="309" t="s">
        <v>2492</v>
      </c>
      <c r="E18" s="309" t="s">
        <v>2491</v>
      </c>
      <c r="F18" s="309" t="s">
        <v>2490</v>
      </c>
      <c r="G18" s="309" t="s">
        <v>2489</v>
      </c>
      <c r="H18" s="309" t="s">
        <v>2488</v>
      </c>
      <c r="I18" s="309" t="s">
        <v>2487</v>
      </c>
    </row>
    <row r="19" spans="1:9" s="267" customFormat="1" ht="19" customHeight="1">
      <c r="A19" s="310">
        <v>0.39583333333333298</v>
      </c>
      <c r="B19" s="309" t="s">
        <v>2486</v>
      </c>
      <c r="C19" s="309" t="s">
        <v>2485</v>
      </c>
      <c r="D19" s="309" t="s">
        <v>2484</v>
      </c>
      <c r="E19" s="309" t="s">
        <v>2483</v>
      </c>
      <c r="F19" s="309" t="s">
        <v>2482</v>
      </c>
      <c r="G19" s="309" t="s">
        <v>2481</v>
      </c>
      <c r="H19" s="309" t="s">
        <v>2480</v>
      </c>
      <c r="I19" s="309" t="s">
        <v>2479</v>
      </c>
    </row>
    <row r="20" spans="1:9" s="267" customFormat="1" ht="19" customHeight="1">
      <c r="A20" s="310">
        <v>0.47916666666666702</v>
      </c>
      <c r="B20" s="309" t="s">
        <v>2478</v>
      </c>
      <c r="C20" s="309" t="s">
        <v>2477</v>
      </c>
      <c r="D20" s="309" t="s">
        <v>2476</v>
      </c>
      <c r="E20" s="309" t="s">
        <v>2475</v>
      </c>
      <c r="F20" s="309" t="s">
        <v>2474</v>
      </c>
      <c r="G20" s="309" t="s">
        <v>2473</v>
      </c>
      <c r="H20" s="309" t="s">
        <v>2472</v>
      </c>
      <c r="I20" s="309" t="s">
        <v>2471</v>
      </c>
    </row>
    <row r="21" spans="1:9" s="267" customFormat="1" ht="19" customHeight="1">
      <c r="A21" s="310">
        <v>0.5625</v>
      </c>
      <c r="B21" s="309" t="s">
        <v>2470</v>
      </c>
      <c r="C21" s="309" t="s">
        <v>2469</v>
      </c>
      <c r="D21" s="309" t="s">
        <v>2468</v>
      </c>
      <c r="E21" s="309" t="s">
        <v>2467</v>
      </c>
      <c r="F21" s="309" t="s">
        <v>2466</v>
      </c>
      <c r="G21" s="309" t="s">
        <v>2465</v>
      </c>
      <c r="H21" s="309" t="s">
        <v>2464</v>
      </c>
      <c r="I21" s="309" t="s">
        <v>2463</v>
      </c>
    </row>
    <row r="22" spans="1:9" s="267" customFormat="1" ht="19" customHeight="1">
      <c r="A22" s="310">
        <v>0.58333333333333304</v>
      </c>
      <c r="B22" s="309"/>
      <c r="C22" s="309" t="s">
        <v>2462</v>
      </c>
      <c r="D22" s="309" t="s">
        <v>2461</v>
      </c>
      <c r="E22" s="309" t="s">
        <v>2460</v>
      </c>
      <c r="F22" s="309" t="s">
        <v>2459</v>
      </c>
      <c r="G22" s="309" t="s">
        <v>2458</v>
      </c>
      <c r="H22" s="309" t="s">
        <v>2457</v>
      </c>
      <c r="I22" s="309" t="s">
        <v>2456</v>
      </c>
    </row>
    <row r="23" spans="1:9" s="267" customFormat="1" ht="19" customHeight="1">
      <c r="A23" s="310">
        <v>0.60416666666666696</v>
      </c>
      <c r="B23" s="309"/>
      <c r="C23" s="309" t="s">
        <v>2455</v>
      </c>
      <c r="D23" s="309" t="s">
        <v>2454</v>
      </c>
      <c r="E23" s="309" t="s">
        <v>2453</v>
      </c>
      <c r="F23" s="309" t="s">
        <v>2452</v>
      </c>
      <c r="G23" s="309" t="s">
        <v>2451</v>
      </c>
      <c r="H23" s="309" t="s">
        <v>2450</v>
      </c>
      <c r="I23" s="309" t="s">
        <v>2449</v>
      </c>
    </row>
    <row r="24" spans="1:9" s="267" customFormat="1" ht="19" customHeight="1">
      <c r="A24" s="310">
        <v>0.625</v>
      </c>
      <c r="B24" s="309" t="s">
        <v>2448</v>
      </c>
      <c r="C24" s="309" t="s">
        <v>2447</v>
      </c>
      <c r="D24" s="309" t="s">
        <v>2446</v>
      </c>
      <c r="E24" s="309" t="s">
        <v>2445</v>
      </c>
      <c r="F24" s="309" t="s">
        <v>2444</v>
      </c>
      <c r="G24" s="309" t="s">
        <v>2443</v>
      </c>
      <c r="H24" s="309" t="s">
        <v>2442</v>
      </c>
      <c r="I24" s="309" t="s">
        <v>2441</v>
      </c>
    </row>
    <row r="25" spans="1:9" s="267" customFormat="1" ht="19" customHeight="1">
      <c r="A25" s="310">
        <v>0.64583333333333404</v>
      </c>
      <c r="B25" s="309" t="s">
        <v>2440</v>
      </c>
      <c r="C25" s="309" t="s">
        <v>2439</v>
      </c>
      <c r="D25" s="309" t="s">
        <v>2438</v>
      </c>
      <c r="E25" s="309" t="s">
        <v>2437</v>
      </c>
      <c r="F25" s="309" t="s">
        <v>2436</v>
      </c>
      <c r="G25" s="309" t="s">
        <v>2435</v>
      </c>
      <c r="H25" s="309" t="s">
        <v>2434</v>
      </c>
      <c r="I25" s="309" t="s">
        <v>2433</v>
      </c>
    </row>
    <row r="26" spans="1:9" s="267" customFormat="1" ht="19" customHeight="1">
      <c r="A26" s="310">
        <v>0.66666666666666796</v>
      </c>
      <c r="B26" s="309" t="s">
        <v>2432</v>
      </c>
      <c r="C26" s="309" t="s">
        <v>2431</v>
      </c>
      <c r="D26" s="309" t="s">
        <v>2430</v>
      </c>
      <c r="E26" s="309" t="s">
        <v>2429</v>
      </c>
      <c r="F26" s="309" t="s">
        <v>2428</v>
      </c>
      <c r="G26" s="309" t="s">
        <v>2427</v>
      </c>
      <c r="H26" s="309" t="s">
        <v>2426</v>
      </c>
      <c r="I26" s="309" t="s">
        <v>2425</v>
      </c>
    </row>
    <row r="27" spans="1:9" s="267" customFormat="1" ht="19" customHeight="1">
      <c r="A27" s="310">
        <v>0.687500000000002</v>
      </c>
      <c r="B27" s="309" t="s">
        <v>2424</v>
      </c>
      <c r="C27" s="309" t="s">
        <v>2423</v>
      </c>
      <c r="D27" s="309" t="s">
        <v>2422</v>
      </c>
      <c r="E27" s="309" t="s">
        <v>2421</v>
      </c>
      <c r="F27" s="309" t="s">
        <v>2420</v>
      </c>
      <c r="G27" s="309" t="s">
        <v>2419</v>
      </c>
      <c r="H27" s="309" t="s">
        <v>2418</v>
      </c>
      <c r="I27" s="309" t="s">
        <v>2417</v>
      </c>
    </row>
    <row r="28" spans="1:9" s="267" customFormat="1" ht="19" customHeight="1">
      <c r="A28" s="310">
        <v>0.70833333333333603</v>
      </c>
      <c r="B28" s="309" t="s">
        <v>2416</v>
      </c>
      <c r="C28" s="309" t="s">
        <v>2415</v>
      </c>
      <c r="D28" s="309" t="s">
        <v>2414</v>
      </c>
      <c r="E28" s="309" t="s">
        <v>2413</v>
      </c>
      <c r="F28" s="309" t="s">
        <v>2412</v>
      </c>
      <c r="G28" s="309" t="s">
        <v>2411</v>
      </c>
      <c r="H28" s="309" t="s">
        <v>2410</v>
      </c>
      <c r="I28" s="309" t="s">
        <v>2409</v>
      </c>
    </row>
    <row r="29" spans="1:9" s="267" customFormat="1" ht="19" customHeight="1">
      <c r="A29" s="310">
        <v>0.77083333333333803</v>
      </c>
      <c r="B29" s="309" t="s">
        <v>2408</v>
      </c>
      <c r="C29" s="309" t="s">
        <v>2407</v>
      </c>
      <c r="D29" s="309" t="s">
        <v>2406</v>
      </c>
      <c r="E29" s="309" t="s">
        <v>2405</v>
      </c>
      <c r="F29" s="309" t="s">
        <v>2404</v>
      </c>
      <c r="G29" s="309" t="s">
        <v>2403</v>
      </c>
      <c r="H29" s="309" t="s">
        <v>2402</v>
      </c>
      <c r="I29" s="309" t="s">
        <v>2401</v>
      </c>
    </row>
    <row r="30" spans="1:9" s="267" customFormat="1" ht="19" customHeight="1">
      <c r="A30" s="310">
        <v>0.78472222222222221</v>
      </c>
      <c r="B30" s="309" t="s">
        <v>2400</v>
      </c>
      <c r="C30" s="309"/>
      <c r="D30" s="309"/>
      <c r="E30" s="309"/>
      <c r="F30" s="309"/>
      <c r="G30" s="309"/>
      <c r="H30" s="309"/>
      <c r="I30" s="309"/>
    </row>
    <row r="31" spans="1:9" s="267" customFormat="1" ht="19" customHeight="1">
      <c r="A31" s="313"/>
    </row>
    <row r="32" spans="1:9" s="267" customFormat="1" ht="19" customHeight="1">
      <c r="A32" s="668" t="s">
        <v>2399</v>
      </c>
      <c r="B32" s="669"/>
      <c r="C32" s="669"/>
      <c r="D32" s="669"/>
      <c r="E32" s="669"/>
      <c r="F32" s="669"/>
      <c r="G32" s="669"/>
      <c r="H32" s="669"/>
      <c r="I32" s="670"/>
    </row>
    <row r="33" spans="1:9" s="267" customFormat="1" ht="19" customHeight="1">
      <c r="A33" s="316" t="s">
        <v>2306</v>
      </c>
      <c r="B33" s="671" t="s">
        <v>2305</v>
      </c>
      <c r="C33" s="671"/>
      <c r="D33" s="671"/>
      <c r="E33" s="671"/>
      <c r="F33" s="671"/>
      <c r="G33" s="671"/>
      <c r="H33" s="671"/>
      <c r="I33" s="671"/>
    </row>
    <row r="34" spans="1:9" s="267" customFormat="1" ht="19" customHeight="1">
      <c r="A34" s="310">
        <v>0.33333333333333331</v>
      </c>
      <c r="B34" s="309" t="s">
        <v>2398</v>
      </c>
      <c r="C34" s="309" t="s">
        <v>2397</v>
      </c>
      <c r="D34" s="309" t="s">
        <v>2396</v>
      </c>
      <c r="E34" s="309" t="s">
        <v>2395</v>
      </c>
      <c r="F34" s="309" t="s">
        <v>2394</v>
      </c>
      <c r="G34" s="309" t="s">
        <v>2393</v>
      </c>
      <c r="H34" s="309" t="s">
        <v>2392</v>
      </c>
      <c r="I34" s="309" t="s">
        <v>2391</v>
      </c>
    </row>
    <row r="35" spans="1:9" s="267" customFormat="1" ht="19" customHeight="1">
      <c r="A35" s="310">
        <v>0.41666666666666669</v>
      </c>
      <c r="B35" s="309" t="s">
        <v>2390</v>
      </c>
      <c r="C35" s="309" t="s">
        <v>2389</v>
      </c>
      <c r="D35" s="309" t="s">
        <v>2388</v>
      </c>
      <c r="E35" s="309" t="s">
        <v>2387</v>
      </c>
      <c r="F35" s="309" t="s">
        <v>2386</v>
      </c>
      <c r="G35" s="309" t="s">
        <v>2385</v>
      </c>
      <c r="H35" s="309" t="s">
        <v>2384</v>
      </c>
      <c r="I35" s="309" t="s">
        <v>2383</v>
      </c>
    </row>
    <row r="36" spans="1:9" s="267" customFormat="1" ht="19" customHeight="1">
      <c r="A36" s="310">
        <v>0.5</v>
      </c>
      <c r="B36" s="309" t="s">
        <v>2382</v>
      </c>
      <c r="C36" s="309" t="s">
        <v>2381</v>
      </c>
      <c r="D36" s="309" t="s">
        <v>2380</v>
      </c>
      <c r="E36" s="309" t="s">
        <v>2379</v>
      </c>
      <c r="F36" s="309" t="s">
        <v>2378</v>
      </c>
      <c r="G36" s="309" t="s">
        <v>2377</v>
      </c>
      <c r="H36" s="309" t="s">
        <v>2376</v>
      </c>
      <c r="I36" s="309" t="s">
        <v>2375</v>
      </c>
    </row>
    <row r="37" spans="1:9" s="267" customFormat="1" ht="19" customHeight="1">
      <c r="A37" s="310">
        <v>0.52083333333333337</v>
      </c>
      <c r="B37" s="309" t="s">
        <v>2374</v>
      </c>
      <c r="C37" s="309" t="s">
        <v>2373</v>
      </c>
      <c r="D37" s="309" t="s">
        <v>2372</v>
      </c>
      <c r="E37" s="309" t="s">
        <v>2371</v>
      </c>
      <c r="F37" s="309" t="s">
        <v>2370</v>
      </c>
      <c r="G37" s="309" t="s">
        <v>2369</v>
      </c>
      <c r="H37" s="309" t="s">
        <v>2368</v>
      </c>
      <c r="I37" s="309" t="s">
        <v>2367</v>
      </c>
    </row>
    <row r="38" spans="1:9" s="267" customFormat="1" ht="19" customHeight="1">
      <c r="A38" s="310">
        <v>0.54166666666666696</v>
      </c>
      <c r="B38" s="309" t="s">
        <v>2366</v>
      </c>
      <c r="C38" s="309" t="s">
        <v>2365</v>
      </c>
      <c r="D38" s="309" t="s">
        <v>2364</v>
      </c>
      <c r="E38" s="309" t="s">
        <v>2363</v>
      </c>
      <c r="F38" s="309" t="s">
        <v>2362</v>
      </c>
      <c r="G38" s="309" t="s">
        <v>2361</v>
      </c>
      <c r="H38" s="309" t="s">
        <v>2360</v>
      </c>
      <c r="I38" s="309" t="s">
        <v>2359</v>
      </c>
    </row>
    <row r="39" spans="1:9" s="267" customFormat="1" ht="19" customHeight="1">
      <c r="A39" s="310">
        <v>0.5625</v>
      </c>
      <c r="B39" s="309" t="s">
        <v>2358</v>
      </c>
      <c r="C39" s="309" t="s">
        <v>2357</v>
      </c>
      <c r="D39" s="309" t="s">
        <v>2356</v>
      </c>
      <c r="E39" s="309" t="s">
        <v>2355</v>
      </c>
      <c r="F39" s="309" t="s">
        <v>2354</v>
      </c>
      <c r="G39" s="309" t="s">
        <v>2353</v>
      </c>
      <c r="H39" s="309" t="s">
        <v>2352</v>
      </c>
      <c r="I39" s="309" t="s">
        <v>2351</v>
      </c>
    </row>
    <row r="40" spans="1:9" s="267" customFormat="1" ht="19" customHeight="1">
      <c r="A40" s="310">
        <v>0.58333333333333304</v>
      </c>
      <c r="B40" s="309" t="s">
        <v>2350</v>
      </c>
      <c r="C40" s="309" t="s">
        <v>2349</v>
      </c>
      <c r="D40" s="309" t="s">
        <v>2348</v>
      </c>
      <c r="E40" s="309" t="s">
        <v>2347</v>
      </c>
      <c r="F40" s="309" t="s">
        <v>2346</v>
      </c>
      <c r="G40" s="309" t="s">
        <v>2345</v>
      </c>
      <c r="H40" s="309" t="s">
        <v>2344</v>
      </c>
      <c r="I40" s="309" t="s">
        <v>2343</v>
      </c>
    </row>
    <row r="41" spans="1:9" s="267" customFormat="1" ht="19" customHeight="1">
      <c r="A41" s="310">
        <v>0.60416666666666696</v>
      </c>
      <c r="B41" s="309" t="s">
        <v>2342</v>
      </c>
      <c r="C41" s="309" t="s">
        <v>2341</v>
      </c>
      <c r="D41" s="309" t="s">
        <v>2340</v>
      </c>
      <c r="E41" s="309" t="s">
        <v>2339</v>
      </c>
      <c r="F41" s="309" t="s">
        <v>2338</v>
      </c>
      <c r="G41" s="309" t="s">
        <v>2337</v>
      </c>
      <c r="H41" s="309" t="s">
        <v>2336</v>
      </c>
      <c r="I41" s="309" t="s">
        <v>2335</v>
      </c>
    </row>
    <row r="42" spans="1:9" s="267" customFormat="1" ht="19" customHeight="1">
      <c r="A42" s="310">
        <v>0.625</v>
      </c>
      <c r="B42" s="309" t="s">
        <v>2334</v>
      </c>
      <c r="C42" s="309" t="s">
        <v>2333</v>
      </c>
      <c r="D42" s="309" t="s">
        <v>2332</v>
      </c>
      <c r="E42" s="309" t="s">
        <v>2331</v>
      </c>
      <c r="F42" s="309" t="s">
        <v>2330</v>
      </c>
      <c r="G42" s="309" t="s">
        <v>2329</v>
      </c>
      <c r="H42" s="309" t="s">
        <v>2328</v>
      </c>
      <c r="I42" s="309" t="s">
        <v>2327</v>
      </c>
    </row>
    <row r="43" spans="1:9" s="267" customFormat="1" ht="19" customHeight="1">
      <c r="A43" s="310">
        <v>0.64583333333333404</v>
      </c>
      <c r="B43" s="309" t="s">
        <v>2326</v>
      </c>
      <c r="C43" s="309" t="s">
        <v>2325</v>
      </c>
      <c r="D43" s="309" t="s">
        <v>2324</v>
      </c>
      <c r="E43" s="309" t="s">
        <v>2323</v>
      </c>
      <c r="F43" s="309" t="s">
        <v>2322</v>
      </c>
      <c r="G43" s="309" t="s">
        <v>2321</v>
      </c>
      <c r="H43" s="309" t="s">
        <v>2320</v>
      </c>
      <c r="I43" s="309" t="s">
        <v>2319</v>
      </c>
    </row>
    <row r="44" spans="1:9" s="267" customFormat="1" ht="19" customHeight="1">
      <c r="A44" s="310">
        <v>0.72916666666666663</v>
      </c>
      <c r="B44" s="309" t="s">
        <v>2318</v>
      </c>
      <c r="C44" s="309" t="s">
        <v>2317</v>
      </c>
      <c r="D44" s="309" t="s">
        <v>2316</v>
      </c>
      <c r="E44" s="309" t="s">
        <v>2315</v>
      </c>
      <c r="F44" s="309" t="s">
        <v>2314</v>
      </c>
      <c r="G44" s="309" t="s">
        <v>2313</v>
      </c>
      <c r="H44" s="309" t="s">
        <v>2312</v>
      </c>
      <c r="I44" s="309" t="s">
        <v>2311</v>
      </c>
    </row>
    <row r="45" spans="1:9" s="267" customFormat="1" ht="19" customHeight="1">
      <c r="A45" s="310">
        <v>0.75</v>
      </c>
      <c r="B45" s="309" t="s">
        <v>2310</v>
      </c>
      <c r="C45" s="309" t="s">
        <v>2309</v>
      </c>
      <c r="D45" s="309" t="s">
        <v>2308</v>
      </c>
      <c r="E45" s="309"/>
      <c r="F45" s="309"/>
      <c r="G45" s="309"/>
      <c r="H45" s="309"/>
      <c r="I45" s="309"/>
    </row>
    <row r="46" spans="1:9" s="267" customFormat="1" ht="19" customHeight="1"/>
    <row r="47" spans="1:9" s="267" customFormat="1" ht="19" customHeight="1">
      <c r="A47" s="668" t="s">
        <v>2307</v>
      </c>
      <c r="B47" s="669"/>
      <c r="C47" s="669"/>
      <c r="D47" s="669"/>
      <c r="E47" s="669"/>
      <c r="F47" s="669"/>
      <c r="G47" s="669"/>
      <c r="H47" s="669"/>
      <c r="I47" s="670"/>
    </row>
    <row r="48" spans="1:9" s="267" customFormat="1" ht="19" customHeight="1">
      <c r="A48" s="316" t="s">
        <v>2306</v>
      </c>
      <c r="B48" s="671" t="s">
        <v>2305</v>
      </c>
      <c r="C48" s="671"/>
      <c r="D48" s="671"/>
      <c r="E48" s="671"/>
      <c r="F48" s="671"/>
      <c r="G48" s="671"/>
      <c r="H48" s="671"/>
      <c r="I48" s="671"/>
    </row>
    <row r="49" spans="1:9" s="267" customFormat="1" ht="19" customHeight="1">
      <c r="A49" s="310">
        <v>0.33333333333333331</v>
      </c>
      <c r="B49" s="309" t="s">
        <v>2304</v>
      </c>
      <c r="C49" s="309" t="s">
        <v>2303</v>
      </c>
      <c r="D49" s="309" t="s">
        <v>2302</v>
      </c>
      <c r="E49" s="309" t="s">
        <v>2301</v>
      </c>
      <c r="F49" s="309" t="s">
        <v>2300</v>
      </c>
      <c r="G49" s="309" t="s">
        <v>2299</v>
      </c>
      <c r="H49" s="309" t="s">
        <v>2298</v>
      </c>
      <c r="I49" s="309" t="s">
        <v>2297</v>
      </c>
    </row>
    <row r="50" spans="1:9" s="267" customFormat="1" ht="19" customHeight="1">
      <c r="A50" s="310">
        <v>0.35416666666666669</v>
      </c>
      <c r="B50" s="309"/>
      <c r="C50" s="309"/>
      <c r="D50" s="309"/>
      <c r="E50" s="309"/>
      <c r="F50" s="309" t="s">
        <v>2296</v>
      </c>
      <c r="G50" s="309" t="s">
        <v>2295</v>
      </c>
      <c r="H50" s="309" t="s">
        <v>2294</v>
      </c>
      <c r="I50" s="309" t="s">
        <v>2293</v>
      </c>
    </row>
    <row r="51" spans="1:9" s="267" customFormat="1" ht="19" customHeight="1">
      <c r="A51" s="310">
        <v>0.375</v>
      </c>
      <c r="B51" s="309"/>
      <c r="C51" s="309"/>
      <c r="D51" s="309"/>
      <c r="E51" s="309"/>
      <c r="F51" s="309" t="s">
        <v>2292</v>
      </c>
      <c r="G51" s="309" t="s">
        <v>2291</v>
      </c>
      <c r="H51" s="309" t="s">
        <v>2290</v>
      </c>
      <c r="I51" s="309" t="s">
        <v>2289</v>
      </c>
    </row>
    <row r="52" spans="1:9" s="267" customFormat="1" ht="19" customHeight="1">
      <c r="A52" s="310">
        <v>0.39583333333333298</v>
      </c>
      <c r="B52" s="309"/>
      <c r="C52" s="309"/>
      <c r="D52" s="309"/>
      <c r="E52" s="309"/>
      <c r="F52" s="309" t="s">
        <v>2288</v>
      </c>
      <c r="G52" s="309" t="s">
        <v>2287</v>
      </c>
      <c r="H52" s="309" t="s">
        <v>2286</v>
      </c>
      <c r="I52" s="309" t="s">
        <v>2285</v>
      </c>
    </row>
    <row r="53" spans="1:9" s="267" customFormat="1" ht="19" customHeight="1">
      <c r="A53" s="310">
        <v>0.41666666666666702</v>
      </c>
      <c r="B53" s="309" t="s">
        <v>2284</v>
      </c>
      <c r="C53" s="309" t="s">
        <v>2283</v>
      </c>
      <c r="D53" s="309" t="s">
        <v>2282</v>
      </c>
      <c r="E53" s="309" t="s">
        <v>2281</v>
      </c>
      <c r="F53" s="309" t="s">
        <v>2280</v>
      </c>
      <c r="G53" s="309" t="s">
        <v>2279</v>
      </c>
      <c r="H53" s="309" t="s">
        <v>2278</v>
      </c>
      <c r="I53" s="309" t="s">
        <v>2277</v>
      </c>
    </row>
    <row r="54" spans="1:9" s="267" customFormat="1" ht="19" customHeight="1">
      <c r="A54" s="310">
        <v>0.4375</v>
      </c>
      <c r="B54" s="309" t="s">
        <v>2276</v>
      </c>
      <c r="C54" s="309" t="s">
        <v>2275</v>
      </c>
      <c r="D54" s="309" t="s">
        <v>2274</v>
      </c>
      <c r="E54" s="309" t="s">
        <v>2273</v>
      </c>
      <c r="F54" s="309" t="s">
        <v>2272</v>
      </c>
      <c r="G54" s="309" t="s">
        <v>2271</v>
      </c>
      <c r="H54" s="309" t="s">
        <v>2270</v>
      </c>
      <c r="I54" s="309" t="s">
        <v>2269</v>
      </c>
    </row>
    <row r="55" spans="1:9" s="267" customFormat="1" ht="19" customHeight="1">
      <c r="A55" s="310">
        <v>0.45833333333333298</v>
      </c>
      <c r="B55" s="309" t="s">
        <v>2268</v>
      </c>
      <c r="C55" s="309" t="s">
        <v>2267</v>
      </c>
      <c r="D55" s="309" t="s">
        <v>2266</v>
      </c>
      <c r="E55" s="309" t="s">
        <v>2265</v>
      </c>
      <c r="F55" s="309" t="s">
        <v>2264</v>
      </c>
      <c r="G55" s="309" t="s">
        <v>2263</v>
      </c>
      <c r="H55" s="309" t="s">
        <v>2262</v>
      </c>
      <c r="I55" s="309" t="s">
        <v>2261</v>
      </c>
    </row>
    <row r="56" spans="1:9" s="267" customFormat="1" ht="19" customHeight="1">
      <c r="A56" s="310">
        <v>0.47916666666666702</v>
      </c>
      <c r="B56" s="309" t="s">
        <v>2260</v>
      </c>
      <c r="C56" s="309" t="s">
        <v>2259</v>
      </c>
      <c r="D56" s="309" t="s">
        <v>2258</v>
      </c>
      <c r="E56" s="309" t="s">
        <v>2257</v>
      </c>
      <c r="F56" s="309" t="s">
        <v>2256</v>
      </c>
      <c r="G56" s="309" t="s">
        <v>2255</v>
      </c>
      <c r="H56" s="309" t="s">
        <v>2254</v>
      </c>
      <c r="I56" s="309" t="s">
        <v>2253</v>
      </c>
    </row>
    <row r="57" spans="1:9" s="267" customFormat="1" ht="19" customHeight="1">
      <c r="A57" s="310">
        <v>0.5</v>
      </c>
      <c r="B57" s="309" t="s">
        <v>2252</v>
      </c>
      <c r="C57" s="309" t="s">
        <v>2251</v>
      </c>
      <c r="D57" s="309" t="s">
        <v>2250</v>
      </c>
      <c r="E57" s="309" t="s">
        <v>2249</v>
      </c>
      <c r="F57" s="309" t="s">
        <v>2248</v>
      </c>
      <c r="G57" s="309" t="s">
        <v>2247</v>
      </c>
      <c r="H57" s="309" t="s">
        <v>2246</v>
      </c>
      <c r="I57" s="309" t="s">
        <v>2245</v>
      </c>
    </row>
    <row r="58" spans="1:9" s="267" customFormat="1" ht="19" customHeight="1">
      <c r="A58" s="310">
        <v>0.52083333333333304</v>
      </c>
      <c r="B58" s="309" t="s">
        <v>2244</v>
      </c>
      <c r="C58" s="309" t="s">
        <v>2243</v>
      </c>
      <c r="D58" s="309" t="s">
        <v>2242</v>
      </c>
      <c r="E58" s="309" t="s">
        <v>2241</v>
      </c>
      <c r="F58" s="309" t="s">
        <v>2240</v>
      </c>
      <c r="G58" s="309" t="s">
        <v>2239</v>
      </c>
      <c r="H58" s="309" t="s">
        <v>2238</v>
      </c>
      <c r="I58" s="309" t="s">
        <v>2237</v>
      </c>
    </row>
    <row r="59" spans="1:9" s="267" customFormat="1" ht="19" customHeight="1">
      <c r="A59" s="310">
        <v>0.54166666666666696</v>
      </c>
      <c r="B59" s="309" t="s">
        <v>2236</v>
      </c>
      <c r="C59" s="309" t="s">
        <v>2235</v>
      </c>
      <c r="D59" s="309" t="s">
        <v>2234</v>
      </c>
      <c r="E59" s="309" t="s">
        <v>2233</v>
      </c>
      <c r="F59" s="309" t="s">
        <v>2232</v>
      </c>
      <c r="G59" s="309" t="s">
        <v>2231</v>
      </c>
      <c r="H59" s="309" t="s">
        <v>2230</v>
      </c>
      <c r="I59" s="309" t="s">
        <v>2229</v>
      </c>
    </row>
    <row r="60" spans="1:9" s="267" customFormat="1" ht="19" customHeight="1">
      <c r="A60" s="310">
        <v>0.5625</v>
      </c>
      <c r="B60" s="309" t="s">
        <v>2228</v>
      </c>
      <c r="C60" s="309" t="s">
        <v>2227</v>
      </c>
      <c r="D60" s="309" t="s">
        <v>2226</v>
      </c>
      <c r="E60" s="309" t="s">
        <v>2225</v>
      </c>
      <c r="F60" s="309" t="s">
        <v>2224</v>
      </c>
      <c r="G60" s="309" t="s">
        <v>2223</v>
      </c>
      <c r="H60" s="309" t="s">
        <v>2222</v>
      </c>
      <c r="I60" s="309" t="s">
        <v>2221</v>
      </c>
    </row>
    <row r="61" spans="1:9" s="267" customFormat="1" ht="19" customHeight="1">
      <c r="A61" s="310">
        <v>0.58333333333333304</v>
      </c>
      <c r="B61" s="309" t="s">
        <v>2220</v>
      </c>
      <c r="C61" s="309" t="s">
        <v>2219</v>
      </c>
      <c r="D61" s="309" t="s">
        <v>2218</v>
      </c>
      <c r="E61" s="309" t="s">
        <v>2217</v>
      </c>
      <c r="F61" s="309" t="s">
        <v>2216</v>
      </c>
      <c r="G61" s="309" t="s">
        <v>2215</v>
      </c>
      <c r="H61" s="309" t="s">
        <v>2214</v>
      </c>
      <c r="I61" s="309" t="s">
        <v>2213</v>
      </c>
    </row>
    <row r="62" spans="1:9" s="267" customFormat="1" ht="19" customHeight="1">
      <c r="A62" s="310">
        <v>0.60416666666666696</v>
      </c>
      <c r="B62" s="309"/>
      <c r="C62" s="309"/>
      <c r="D62" s="309" t="s">
        <v>2212</v>
      </c>
      <c r="E62" s="309" t="s">
        <v>2211</v>
      </c>
      <c r="F62" s="309" t="s">
        <v>2210</v>
      </c>
      <c r="G62" s="309" t="s">
        <v>2209</v>
      </c>
      <c r="H62" s="309" t="s">
        <v>2208</v>
      </c>
      <c r="I62" s="309" t="s">
        <v>2207</v>
      </c>
    </row>
    <row r="63" spans="1:9" s="267" customFormat="1" ht="19" customHeight="1">
      <c r="A63" s="310">
        <v>0.625</v>
      </c>
      <c r="B63" s="309"/>
      <c r="C63" s="309"/>
      <c r="D63" s="309" t="s">
        <v>2206</v>
      </c>
      <c r="E63" s="309" t="s">
        <v>2205</v>
      </c>
      <c r="F63" s="309" t="s">
        <v>2204</v>
      </c>
      <c r="G63" s="309" t="s">
        <v>2203</v>
      </c>
      <c r="H63" s="309" t="s">
        <v>2202</v>
      </c>
      <c r="I63" s="309" t="s">
        <v>2201</v>
      </c>
    </row>
    <row r="64" spans="1:9" s="267" customFormat="1" ht="19" customHeight="1">
      <c r="A64" s="310">
        <v>0.64583333333333404</v>
      </c>
      <c r="B64" s="309"/>
      <c r="C64" s="309"/>
      <c r="D64" s="309" t="s">
        <v>2200</v>
      </c>
      <c r="E64" s="309" t="s">
        <v>2199</v>
      </c>
      <c r="F64" s="309" t="s">
        <v>2198</v>
      </c>
      <c r="G64" s="309" t="s">
        <v>2197</v>
      </c>
      <c r="H64" s="309" t="s">
        <v>2196</v>
      </c>
      <c r="I64" s="309" t="s">
        <v>2195</v>
      </c>
    </row>
    <row r="65" spans="1:9" s="267" customFormat="1" ht="19" customHeight="1">
      <c r="A65" s="310">
        <v>0.66666666666666696</v>
      </c>
      <c r="B65" s="309" t="s">
        <v>2194</v>
      </c>
      <c r="C65" s="309" t="s">
        <v>2193</v>
      </c>
      <c r="D65" s="309" t="s">
        <v>2192</v>
      </c>
      <c r="E65" s="309" t="s">
        <v>2191</v>
      </c>
      <c r="F65" s="309" t="s">
        <v>2190</v>
      </c>
      <c r="G65" s="309" t="s">
        <v>2189</v>
      </c>
      <c r="H65" s="309" t="s">
        <v>2188</v>
      </c>
      <c r="I65" s="309" t="s">
        <v>2187</v>
      </c>
    </row>
    <row r="66" spans="1:9" s="267" customFormat="1" ht="19" customHeight="1">
      <c r="A66" s="310">
        <v>0.6875</v>
      </c>
      <c r="B66" s="309" t="s">
        <v>2186</v>
      </c>
      <c r="C66" s="309" t="s">
        <v>2185</v>
      </c>
      <c r="D66" s="309" t="s">
        <v>2184</v>
      </c>
      <c r="E66" s="309" t="s">
        <v>2183</v>
      </c>
      <c r="F66" s="309" t="s">
        <v>2182</v>
      </c>
      <c r="G66" s="309" t="s">
        <v>2181</v>
      </c>
      <c r="H66" s="309" t="s">
        <v>2180</v>
      </c>
      <c r="I66" s="309" t="s">
        <v>2179</v>
      </c>
    </row>
    <row r="67" spans="1:9" s="267" customFormat="1" ht="19" customHeight="1">
      <c r="A67" s="310">
        <v>0.70833333333333404</v>
      </c>
      <c r="B67" s="309" t="s">
        <v>2178</v>
      </c>
      <c r="C67" s="309" t="s">
        <v>2177</v>
      </c>
      <c r="D67" s="309" t="s">
        <v>2176</v>
      </c>
      <c r="E67" s="309" t="s">
        <v>2175</v>
      </c>
      <c r="F67" s="309" t="s">
        <v>2174</v>
      </c>
      <c r="G67" s="309" t="s">
        <v>2173</v>
      </c>
      <c r="H67" s="309" t="s">
        <v>2172</v>
      </c>
      <c r="I67" s="309" t="s">
        <v>2171</v>
      </c>
    </row>
    <row r="68" spans="1:9" s="267" customFormat="1" ht="19" customHeight="1">
      <c r="A68" s="313"/>
    </row>
    <row r="69" spans="1:9" s="267" customFormat="1" ht="19" customHeight="1">
      <c r="A69" s="668" t="s">
        <v>2170</v>
      </c>
      <c r="B69" s="669"/>
      <c r="C69" s="669"/>
      <c r="D69" s="669"/>
      <c r="E69" s="669"/>
      <c r="F69" s="669"/>
      <c r="G69" s="669"/>
      <c r="H69" s="669"/>
      <c r="I69" s="670"/>
    </row>
    <row r="70" spans="1:9" s="267" customFormat="1" ht="19" customHeight="1">
      <c r="A70" s="316" t="s">
        <v>1940</v>
      </c>
      <c r="B70" s="671" t="s">
        <v>2034</v>
      </c>
      <c r="C70" s="671"/>
      <c r="D70" s="671"/>
      <c r="E70" s="671"/>
      <c r="F70" s="671"/>
      <c r="G70" s="671"/>
      <c r="H70" s="671"/>
      <c r="I70" s="671"/>
    </row>
    <row r="71" spans="1:9" s="267" customFormat="1" ht="19" customHeight="1">
      <c r="A71" s="310">
        <v>0.35416666666666669</v>
      </c>
      <c r="B71" s="309" t="s">
        <v>2169</v>
      </c>
      <c r="C71" s="309" t="s">
        <v>2168</v>
      </c>
      <c r="D71" s="309" t="s">
        <v>2167</v>
      </c>
      <c r="E71" s="309" t="s">
        <v>2166</v>
      </c>
      <c r="F71" s="309" t="s">
        <v>2165</v>
      </c>
      <c r="G71" s="309" t="s">
        <v>2164</v>
      </c>
      <c r="H71" s="309" t="s">
        <v>2163</v>
      </c>
      <c r="I71" s="309" t="s">
        <v>2162</v>
      </c>
    </row>
    <row r="72" spans="1:9" s="267" customFormat="1" ht="19" customHeight="1">
      <c r="A72" s="310">
        <v>0.375</v>
      </c>
      <c r="B72" s="309" t="s">
        <v>2161</v>
      </c>
      <c r="C72" s="309" t="s">
        <v>2160</v>
      </c>
      <c r="D72" s="309" t="s">
        <v>2159</v>
      </c>
      <c r="E72" s="309" t="s">
        <v>2158</v>
      </c>
      <c r="F72" s="309" t="s">
        <v>2157</v>
      </c>
      <c r="G72" s="309" t="s">
        <v>2156</v>
      </c>
      <c r="H72" s="309" t="s">
        <v>2155</v>
      </c>
      <c r="I72" s="309" t="s">
        <v>2154</v>
      </c>
    </row>
    <row r="73" spans="1:9" s="267" customFormat="1" ht="19" customHeight="1">
      <c r="A73" s="310">
        <v>0.39583333333333298</v>
      </c>
      <c r="B73" s="309" t="s">
        <v>2153</v>
      </c>
      <c r="C73" s="309" t="s">
        <v>2152</v>
      </c>
      <c r="D73" s="309" t="s">
        <v>2151</v>
      </c>
      <c r="E73" s="309" t="s">
        <v>2150</v>
      </c>
      <c r="F73" s="309" t="s">
        <v>2149</v>
      </c>
      <c r="G73" s="309" t="s">
        <v>2148</v>
      </c>
      <c r="H73" s="309" t="s">
        <v>2147</v>
      </c>
      <c r="I73" s="309" t="s">
        <v>2146</v>
      </c>
    </row>
    <row r="74" spans="1:9" s="267" customFormat="1" ht="19" customHeight="1">
      <c r="A74" s="310">
        <v>0.41666666666666702</v>
      </c>
      <c r="B74" s="309" t="s">
        <v>2145</v>
      </c>
      <c r="C74" s="309" t="s">
        <v>2144</v>
      </c>
      <c r="D74" s="309" t="s">
        <v>2143</v>
      </c>
      <c r="E74" s="309" t="s">
        <v>2142</v>
      </c>
      <c r="F74" s="309" t="s">
        <v>2141</v>
      </c>
      <c r="G74" s="309" t="s">
        <v>2140</v>
      </c>
      <c r="H74" s="309" t="s">
        <v>2139</v>
      </c>
      <c r="I74" s="309" t="s">
        <v>2138</v>
      </c>
    </row>
    <row r="75" spans="1:9" s="267" customFormat="1" ht="19" customHeight="1">
      <c r="A75" s="310">
        <v>0.4375</v>
      </c>
      <c r="B75" s="309" t="s">
        <v>2137</v>
      </c>
      <c r="C75" s="309" t="s">
        <v>2136</v>
      </c>
      <c r="D75" s="309" t="s">
        <v>2135</v>
      </c>
      <c r="E75" s="309" t="s">
        <v>2134</v>
      </c>
      <c r="F75" s="309" t="s">
        <v>2133</v>
      </c>
      <c r="G75" s="309" t="s">
        <v>2132</v>
      </c>
      <c r="H75" s="309" t="s">
        <v>2131</v>
      </c>
      <c r="I75" s="309" t="s">
        <v>2130</v>
      </c>
    </row>
    <row r="76" spans="1:9" s="267" customFormat="1" ht="19" customHeight="1">
      <c r="A76" s="310">
        <v>0.45833333333333398</v>
      </c>
      <c r="B76" s="309" t="s">
        <v>2129</v>
      </c>
      <c r="C76" s="309" t="s">
        <v>2128</v>
      </c>
      <c r="D76" s="309" t="s">
        <v>2127</v>
      </c>
      <c r="E76" s="309" t="s">
        <v>2126</v>
      </c>
      <c r="F76" s="309" t="s">
        <v>2125</v>
      </c>
      <c r="G76" s="309" t="s">
        <v>2124</v>
      </c>
      <c r="H76" s="309" t="s">
        <v>2123</v>
      </c>
      <c r="I76" s="309" t="s">
        <v>2122</v>
      </c>
    </row>
    <row r="77" spans="1:9" s="267" customFormat="1" ht="19" customHeight="1">
      <c r="A77" s="310">
        <v>0.47916666666666702</v>
      </c>
      <c r="B77" s="309" t="s">
        <v>2121</v>
      </c>
      <c r="C77" s="309" t="s">
        <v>2120</v>
      </c>
      <c r="D77" s="309" t="s">
        <v>2119</v>
      </c>
      <c r="E77" s="309" t="s">
        <v>2118</v>
      </c>
      <c r="F77" s="309" t="s">
        <v>2117</v>
      </c>
      <c r="G77" s="309" t="s">
        <v>2116</v>
      </c>
      <c r="H77" s="309" t="s">
        <v>2115</v>
      </c>
      <c r="I77" s="309" t="s">
        <v>2114</v>
      </c>
    </row>
    <row r="78" spans="1:9" s="267" customFormat="1" ht="19" customHeight="1">
      <c r="A78" s="310">
        <v>0.5</v>
      </c>
      <c r="B78" s="309" t="s">
        <v>2113</v>
      </c>
      <c r="C78" s="309" t="s">
        <v>2112</v>
      </c>
      <c r="D78" s="309" t="s">
        <v>2111</v>
      </c>
      <c r="E78" s="309" t="s">
        <v>2110</v>
      </c>
      <c r="F78" s="309" t="s">
        <v>2109</v>
      </c>
      <c r="G78" s="309" t="s">
        <v>2108</v>
      </c>
      <c r="H78" s="309" t="s">
        <v>2107</v>
      </c>
      <c r="I78" s="309" t="s">
        <v>2106</v>
      </c>
    </row>
    <row r="79" spans="1:9" s="267" customFormat="1" ht="19" customHeight="1">
      <c r="A79" s="310">
        <v>0.52083333333333404</v>
      </c>
      <c r="B79" s="309" t="s">
        <v>2105</v>
      </c>
      <c r="C79" s="309" t="s">
        <v>2104</v>
      </c>
      <c r="D79" s="309" t="s">
        <v>2103</v>
      </c>
      <c r="E79" s="309" t="s">
        <v>2102</v>
      </c>
      <c r="F79" s="309" t="s">
        <v>2101</v>
      </c>
      <c r="G79" s="309" t="s">
        <v>2100</v>
      </c>
      <c r="H79" s="309" t="s">
        <v>2099</v>
      </c>
      <c r="I79" s="309" t="s">
        <v>2098</v>
      </c>
    </row>
    <row r="80" spans="1:9" s="267" customFormat="1" ht="19" customHeight="1">
      <c r="A80" s="310">
        <v>0.54166666666666696</v>
      </c>
      <c r="B80" s="309" t="s">
        <v>2097</v>
      </c>
      <c r="C80" s="309" t="s">
        <v>2096</v>
      </c>
      <c r="D80" s="309" t="s">
        <v>2095</v>
      </c>
      <c r="E80" s="309" t="s">
        <v>2094</v>
      </c>
      <c r="F80" s="309" t="s">
        <v>2093</v>
      </c>
      <c r="G80" s="309" t="s">
        <v>2092</v>
      </c>
      <c r="H80" s="309" t="s">
        <v>2091</v>
      </c>
      <c r="I80" s="309" t="s">
        <v>2090</v>
      </c>
    </row>
    <row r="81" spans="1:9" s="267" customFormat="1" ht="19" customHeight="1">
      <c r="A81" s="310">
        <v>0.5625</v>
      </c>
      <c r="B81" s="309" t="s">
        <v>2089</v>
      </c>
      <c r="C81" s="309" t="s">
        <v>2088</v>
      </c>
      <c r="D81" s="309" t="s">
        <v>2087</v>
      </c>
      <c r="E81" s="309" t="s">
        <v>2086</v>
      </c>
      <c r="F81" s="309" t="s">
        <v>2085</v>
      </c>
      <c r="G81" s="309" t="s">
        <v>2084</v>
      </c>
      <c r="H81" s="309" t="s">
        <v>2083</v>
      </c>
      <c r="I81" s="309" t="s">
        <v>2082</v>
      </c>
    </row>
    <row r="82" spans="1:9" s="267" customFormat="1" ht="19" customHeight="1">
      <c r="A82" s="310">
        <v>0.58333333333333304</v>
      </c>
      <c r="B82" s="309" t="s">
        <v>2081</v>
      </c>
      <c r="C82" s="309" t="s">
        <v>2080</v>
      </c>
      <c r="D82" s="309" t="s">
        <v>2079</v>
      </c>
      <c r="E82" s="309" t="s">
        <v>2078</v>
      </c>
      <c r="F82" s="309" t="s">
        <v>2077</v>
      </c>
      <c r="G82" s="309" t="s">
        <v>2076</v>
      </c>
      <c r="H82" s="309" t="s">
        <v>2075</v>
      </c>
      <c r="I82" s="309" t="s">
        <v>2074</v>
      </c>
    </row>
    <row r="83" spans="1:9" s="267" customFormat="1" ht="19" customHeight="1">
      <c r="A83" s="310">
        <v>0.60416666666666696</v>
      </c>
      <c r="B83" s="309" t="s">
        <v>2073</v>
      </c>
      <c r="C83" s="309" t="s">
        <v>2072</v>
      </c>
      <c r="D83" s="309" t="s">
        <v>2071</v>
      </c>
      <c r="E83" s="309" t="s">
        <v>2070</v>
      </c>
      <c r="F83" s="309" t="s">
        <v>2069</v>
      </c>
      <c r="G83" s="309" t="s">
        <v>2068</v>
      </c>
      <c r="H83" s="309" t="s">
        <v>2067</v>
      </c>
      <c r="I83" s="309" t="s">
        <v>2066</v>
      </c>
    </row>
    <row r="84" spans="1:9" s="267" customFormat="1" ht="19" customHeight="1">
      <c r="A84" s="310">
        <v>0.625</v>
      </c>
      <c r="B84" s="309" t="s">
        <v>2065</v>
      </c>
      <c r="C84" s="309" t="s">
        <v>2064</v>
      </c>
      <c r="D84" s="309" t="s">
        <v>2063</v>
      </c>
      <c r="E84" s="309" t="s">
        <v>2062</v>
      </c>
      <c r="F84" s="309" t="s">
        <v>2061</v>
      </c>
      <c r="G84" s="309" t="s">
        <v>2060</v>
      </c>
      <c r="H84" s="309" t="s">
        <v>2059</v>
      </c>
      <c r="I84" s="309" t="s">
        <v>2058</v>
      </c>
    </row>
    <row r="85" spans="1:9" s="267" customFormat="1" ht="19" customHeight="1">
      <c r="A85" s="310">
        <v>0.64583333333333304</v>
      </c>
      <c r="B85" s="309" t="s">
        <v>2057</v>
      </c>
      <c r="C85" s="309" t="s">
        <v>2056</v>
      </c>
      <c r="D85" s="309" t="s">
        <v>2055</v>
      </c>
      <c r="E85" s="309" t="s">
        <v>2054</v>
      </c>
      <c r="F85" s="309" t="s">
        <v>2053</v>
      </c>
      <c r="G85" s="309" t="s">
        <v>2052</v>
      </c>
      <c r="H85" s="309" t="s">
        <v>2051</v>
      </c>
      <c r="I85" s="309" t="s">
        <v>2050</v>
      </c>
    </row>
    <row r="86" spans="1:9" s="267" customFormat="1" ht="19" customHeight="1">
      <c r="A86" s="310">
        <v>0.66666666666666696</v>
      </c>
      <c r="B86" s="309" t="s">
        <v>2049</v>
      </c>
      <c r="C86" s="309" t="s">
        <v>2048</v>
      </c>
      <c r="D86" s="309" t="s">
        <v>2047</v>
      </c>
      <c r="E86" s="309" t="s">
        <v>2046</v>
      </c>
      <c r="F86" s="309" t="s">
        <v>2045</v>
      </c>
      <c r="G86" s="309" t="s">
        <v>2044</v>
      </c>
      <c r="H86" s="309" t="s">
        <v>2043</v>
      </c>
      <c r="I86" s="309" t="s">
        <v>2042</v>
      </c>
    </row>
    <row r="87" spans="1:9" s="267" customFormat="1" ht="19" customHeight="1">
      <c r="A87" s="310">
        <v>0.6875</v>
      </c>
      <c r="B87" s="309" t="s">
        <v>2041</v>
      </c>
      <c r="C87" s="309" t="s">
        <v>2040</v>
      </c>
      <c r="D87" s="309" t="s">
        <v>2039</v>
      </c>
      <c r="E87" s="309" t="s">
        <v>2038</v>
      </c>
      <c r="F87" s="309" t="s">
        <v>2037</v>
      </c>
      <c r="G87" s="309" t="s">
        <v>2036</v>
      </c>
      <c r="H87" s="309"/>
      <c r="I87" s="309"/>
    </row>
    <row r="88" spans="1:9" s="241" customFormat="1" ht="19" customHeight="1">
      <c r="A88" s="313" t="s">
        <v>1885</v>
      </c>
    </row>
    <row r="89" spans="1:9" s="267" customFormat="1" ht="19" customHeight="1">
      <c r="A89" s="668" t="s">
        <v>2035</v>
      </c>
      <c r="B89" s="669"/>
      <c r="C89" s="669"/>
      <c r="D89" s="669"/>
      <c r="E89" s="669"/>
      <c r="F89" s="669"/>
      <c r="G89" s="669"/>
      <c r="H89" s="669"/>
      <c r="I89" s="670"/>
    </row>
    <row r="90" spans="1:9" s="267" customFormat="1" ht="19" customHeight="1">
      <c r="A90" s="316" t="s">
        <v>1940</v>
      </c>
      <c r="B90" s="671" t="s">
        <v>2573</v>
      </c>
      <c r="C90" s="671"/>
      <c r="D90" s="671"/>
      <c r="E90" s="671"/>
      <c r="F90" s="671"/>
      <c r="G90" s="671"/>
      <c r="H90" s="317"/>
      <c r="I90" s="311"/>
    </row>
    <row r="91" spans="1:9" s="267" customFormat="1" ht="19" customHeight="1">
      <c r="A91" s="310">
        <v>0.35416666666666669</v>
      </c>
      <c r="B91" s="309" t="s">
        <v>2033</v>
      </c>
      <c r="C91" s="309" t="s">
        <v>2032</v>
      </c>
      <c r="D91" s="309" t="s">
        <v>2031</v>
      </c>
      <c r="E91" s="309" t="s">
        <v>2030</v>
      </c>
      <c r="F91" s="309" t="s">
        <v>2029</v>
      </c>
      <c r="G91" s="309" t="s">
        <v>2028</v>
      </c>
      <c r="H91" s="309"/>
      <c r="I91" s="309"/>
    </row>
    <row r="92" spans="1:9" s="267" customFormat="1" ht="19" customHeight="1">
      <c r="A92" s="310">
        <v>0.375</v>
      </c>
      <c r="B92" s="309" t="s">
        <v>2027</v>
      </c>
      <c r="C92" s="309" t="s">
        <v>2026</v>
      </c>
      <c r="D92" s="309" t="s">
        <v>2025</v>
      </c>
      <c r="E92" s="309" t="s">
        <v>2024</v>
      </c>
      <c r="F92" s="309" t="s">
        <v>2023</v>
      </c>
      <c r="G92" s="309" t="s">
        <v>2022</v>
      </c>
      <c r="H92" s="309"/>
      <c r="I92" s="309"/>
    </row>
    <row r="93" spans="1:9" s="267" customFormat="1" ht="19" customHeight="1">
      <c r="A93" s="310">
        <v>0.39583333333333298</v>
      </c>
      <c r="B93" s="309" t="s">
        <v>2021</v>
      </c>
      <c r="C93" s="309" t="s">
        <v>2020</v>
      </c>
      <c r="D93" s="309" t="s">
        <v>2019</v>
      </c>
      <c r="E93" s="309" t="s">
        <v>2018</v>
      </c>
      <c r="F93" s="309" t="s">
        <v>2017</v>
      </c>
      <c r="G93" s="309" t="s">
        <v>2016</v>
      </c>
      <c r="H93" s="309"/>
      <c r="I93" s="309"/>
    </row>
    <row r="94" spans="1:9" s="267" customFormat="1" ht="19" customHeight="1">
      <c r="A94" s="310">
        <v>0.41666666666666702</v>
      </c>
      <c r="B94" s="309" t="s">
        <v>2015</v>
      </c>
      <c r="C94" s="309" t="s">
        <v>2014</v>
      </c>
      <c r="D94" s="309" t="s">
        <v>2013</v>
      </c>
      <c r="E94" s="309" t="s">
        <v>2012</v>
      </c>
      <c r="F94" s="309" t="s">
        <v>2011</v>
      </c>
      <c r="G94" s="309" t="s">
        <v>2010</v>
      </c>
      <c r="H94" s="309"/>
      <c r="I94" s="309"/>
    </row>
    <row r="95" spans="1:9" s="267" customFormat="1" ht="19" customHeight="1">
      <c r="A95" s="310">
        <v>0.4375</v>
      </c>
      <c r="B95" s="309" t="s">
        <v>2009</v>
      </c>
      <c r="C95" s="309" t="s">
        <v>2008</v>
      </c>
      <c r="D95" s="309" t="s">
        <v>2007</v>
      </c>
      <c r="E95" s="309" t="s">
        <v>2006</v>
      </c>
      <c r="F95" s="309" t="s">
        <v>2005</v>
      </c>
      <c r="G95" s="309" t="s">
        <v>2004</v>
      </c>
      <c r="H95" s="309"/>
      <c r="I95" s="309"/>
    </row>
    <row r="96" spans="1:9" s="267" customFormat="1" ht="19" customHeight="1">
      <c r="A96" s="310">
        <v>0.45833333333333398</v>
      </c>
      <c r="B96" s="309" t="s">
        <v>2003</v>
      </c>
      <c r="C96" s="309" t="s">
        <v>2002</v>
      </c>
      <c r="D96" s="309" t="s">
        <v>2001</v>
      </c>
      <c r="E96" s="309" t="s">
        <v>2000</v>
      </c>
      <c r="F96" s="309" t="s">
        <v>1999</v>
      </c>
      <c r="G96" s="309" t="s">
        <v>1998</v>
      </c>
      <c r="H96" s="309"/>
      <c r="I96" s="309"/>
    </row>
    <row r="97" spans="1:9" s="267" customFormat="1" ht="19" customHeight="1">
      <c r="A97" s="310">
        <v>0.47916666666666702</v>
      </c>
      <c r="B97" s="309" t="s">
        <v>1997</v>
      </c>
      <c r="C97" s="309" t="s">
        <v>1996</v>
      </c>
      <c r="D97" s="309" t="s">
        <v>1995</v>
      </c>
      <c r="E97" s="309" t="s">
        <v>1994</v>
      </c>
      <c r="F97" s="309" t="s">
        <v>1993</v>
      </c>
      <c r="G97" s="309" t="s">
        <v>1992</v>
      </c>
      <c r="H97" s="309"/>
      <c r="I97" s="309"/>
    </row>
    <row r="98" spans="1:9" s="267" customFormat="1" ht="19" customHeight="1">
      <c r="A98" s="310">
        <v>0.5</v>
      </c>
      <c r="B98" s="309" t="s">
        <v>1991</v>
      </c>
      <c r="C98" s="309" t="s">
        <v>1990</v>
      </c>
      <c r="D98" s="309" t="s">
        <v>1989</v>
      </c>
      <c r="E98" s="309" t="s">
        <v>1988</v>
      </c>
      <c r="F98" s="309" t="s">
        <v>1987</v>
      </c>
      <c r="G98" s="309" t="s">
        <v>1986</v>
      </c>
      <c r="H98" s="309"/>
      <c r="I98" s="309"/>
    </row>
    <row r="99" spans="1:9" s="267" customFormat="1" ht="19" customHeight="1">
      <c r="A99" s="310">
        <v>0.52430555555555558</v>
      </c>
      <c r="B99" s="309" t="s">
        <v>1985</v>
      </c>
      <c r="C99" s="309" t="s">
        <v>1984</v>
      </c>
      <c r="D99" s="309" t="s">
        <v>1983</v>
      </c>
      <c r="E99" s="309" t="s">
        <v>1982</v>
      </c>
      <c r="F99" s="309" t="s">
        <v>1981</v>
      </c>
      <c r="G99" s="309" t="s">
        <v>1980</v>
      </c>
      <c r="H99" s="309"/>
      <c r="I99" s="309"/>
    </row>
    <row r="100" spans="1:9" s="267" customFormat="1" ht="19" customHeight="1">
      <c r="A100" s="310">
        <v>0.54861111111111105</v>
      </c>
      <c r="B100" s="309" t="s">
        <v>1979</v>
      </c>
      <c r="C100" s="309" t="s">
        <v>1978</v>
      </c>
      <c r="D100" s="309" t="s">
        <v>1977</v>
      </c>
      <c r="E100" s="309" t="s">
        <v>1976</v>
      </c>
      <c r="F100" s="309" t="s">
        <v>1975</v>
      </c>
      <c r="G100" s="309" t="s">
        <v>1974</v>
      </c>
      <c r="H100" s="309"/>
      <c r="I100" s="309"/>
    </row>
    <row r="101" spans="1:9" s="267" customFormat="1" ht="19" customHeight="1">
      <c r="A101" s="310">
        <v>0.57291666666666696</v>
      </c>
      <c r="B101" s="309" t="s">
        <v>1973</v>
      </c>
      <c r="C101" s="309" t="s">
        <v>1972</v>
      </c>
      <c r="D101" s="309" t="s">
        <v>1971</v>
      </c>
      <c r="E101" s="309" t="s">
        <v>1970</v>
      </c>
      <c r="F101" s="309" t="s">
        <v>1969</v>
      </c>
      <c r="G101" s="309" t="s">
        <v>1968</v>
      </c>
      <c r="H101" s="309"/>
      <c r="I101" s="309"/>
    </row>
    <row r="102" spans="1:9" s="267" customFormat="1" ht="19" customHeight="1">
      <c r="A102" s="310">
        <v>0.59722222222222199</v>
      </c>
      <c r="B102" s="309" t="s">
        <v>1965</v>
      </c>
      <c r="C102" s="309" t="s">
        <v>1964</v>
      </c>
      <c r="D102" s="309" t="s">
        <v>1963</v>
      </c>
      <c r="E102" s="309" t="s">
        <v>1962</v>
      </c>
      <c r="F102" s="309" t="s">
        <v>1967</v>
      </c>
      <c r="G102" s="309" t="s">
        <v>1966</v>
      </c>
      <c r="H102" s="309"/>
      <c r="I102" s="309"/>
    </row>
    <row r="103" spans="1:9" s="267" customFormat="1" ht="19" customHeight="1">
      <c r="A103" s="310">
        <v>0.62152777777777801</v>
      </c>
      <c r="B103" s="309" t="s">
        <v>1961</v>
      </c>
      <c r="C103" s="309" t="s">
        <v>1960</v>
      </c>
      <c r="D103" s="309" t="s">
        <v>1959</v>
      </c>
      <c r="E103" s="309" t="s">
        <v>1958</v>
      </c>
      <c r="F103" s="309" t="s">
        <v>1957</v>
      </c>
      <c r="G103" s="309" t="s">
        <v>1956</v>
      </c>
      <c r="H103" s="309"/>
      <c r="I103" s="309"/>
    </row>
    <row r="104" spans="1:9" s="267" customFormat="1" ht="19" customHeight="1">
      <c r="A104" s="310">
        <v>0.64583333333333304</v>
      </c>
      <c r="B104" s="309" t="s">
        <v>1955</v>
      </c>
      <c r="C104" s="309" t="s">
        <v>1954</v>
      </c>
      <c r="D104" s="309" t="s">
        <v>1953</v>
      </c>
      <c r="E104" s="309" t="s">
        <v>1952</v>
      </c>
      <c r="F104" s="309" t="s">
        <v>1951</v>
      </c>
      <c r="G104" s="309" t="s">
        <v>1950</v>
      </c>
      <c r="H104" s="309"/>
      <c r="I104" s="309"/>
    </row>
    <row r="105" spans="1:9" s="267" customFormat="1" ht="19" customHeight="1">
      <c r="A105" s="310">
        <v>0.67013888888888895</v>
      </c>
      <c r="B105" s="309" t="s">
        <v>1949</v>
      </c>
      <c r="C105" s="309" t="s">
        <v>1948</v>
      </c>
      <c r="D105" s="309" t="s">
        <v>1947</v>
      </c>
      <c r="E105" s="309" t="s">
        <v>1946</v>
      </c>
      <c r="F105" s="309" t="s">
        <v>1945</v>
      </c>
      <c r="G105" s="309" t="s">
        <v>1944</v>
      </c>
      <c r="H105" s="309"/>
      <c r="I105" s="309"/>
    </row>
    <row r="106" spans="1:9" s="267" customFormat="1" ht="19" customHeight="1">
      <c r="A106" s="310">
        <v>0.69444444444444497</v>
      </c>
      <c r="B106" s="309" t="s">
        <v>1943</v>
      </c>
      <c r="C106" s="309" t="s">
        <v>1942</v>
      </c>
      <c r="D106" s="309"/>
      <c r="E106" s="309"/>
      <c r="F106" s="309"/>
      <c r="G106" s="309"/>
      <c r="H106" s="309"/>
      <c r="I106" s="309"/>
    </row>
    <row r="107" spans="1:9" s="267" customFormat="1" ht="19" customHeight="1">
      <c r="A107" s="313"/>
      <c r="B107" s="291"/>
      <c r="C107" s="291"/>
      <c r="D107" s="291"/>
      <c r="E107" s="291"/>
      <c r="F107" s="291"/>
      <c r="G107" s="291"/>
      <c r="H107" s="291"/>
      <c r="I107" s="291"/>
    </row>
    <row r="108" spans="1:9" s="241" customFormat="1" ht="19" customHeight="1">
      <c r="A108" s="313"/>
    </row>
    <row r="109" spans="1:9" s="267" customFormat="1" ht="19" customHeight="1">
      <c r="A109" s="668" t="s">
        <v>1941</v>
      </c>
      <c r="B109" s="669"/>
      <c r="C109" s="669"/>
      <c r="D109" s="669"/>
      <c r="E109" s="669"/>
      <c r="F109" s="669"/>
      <c r="G109" s="669"/>
      <c r="H109" s="669"/>
      <c r="I109" s="670"/>
    </row>
    <row r="110" spans="1:9" s="267" customFormat="1" ht="19" customHeight="1">
      <c r="A110" s="316" t="s">
        <v>1940</v>
      </c>
      <c r="B110" s="671" t="s">
        <v>1939</v>
      </c>
      <c r="C110" s="671"/>
      <c r="D110" s="671"/>
      <c r="E110" s="671"/>
      <c r="F110" s="312"/>
      <c r="G110" s="312"/>
      <c r="H110" s="312"/>
      <c r="I110" s="311"/>
    </row>
    <row r="111" spans="1:9" s="267" customFormat="1" ht="19" customHeight="1">
      <c r="A111" s="310">
        <v>0.35416666666666669</v>
      </c>
      <c r="B111" s="309" t="s">
        <v>1938</v>
      </c>
      <c r="C111" s="309" t="s">
        <v>1937</v>
      </c>
      <c r="D111" s="309" t="s">
        <v>1936</v>
      </c>
      <c r="E111" s="309" t="s">
        <v>1935</v>
      </c>
      <c r="F111" s="309"/>
      <c r="G111" s="309"/>
      <c r="H111" s="309"/>
      <c r="I111" s="309"/>
    </row>
    <row r="112" spans="1:9" s="267" customFormat="1" ht="19" customHeight="1">
      <c r="A112" s="310">
        <v>0.375</v>
      </c>
      <c r="B112" s="309" t="s">
        <v>1934</v>
      </c>
      <c r="C112" s="309" t="s">
        <v>1933</v>
      </c>
      <c r="D112" s="309" t="s">
        <v>1932</v>
      </c>
      <c r="E112" s="309" t="s">
        <v>1931</v>
      </c>
      <c r="F112" s="309"/>
      <c r="G112" s="309"/>
      <c r="H112" s="309"/>
      <c r="I112" s="309"/>
    </row>
    <row r="113" spans="1:9" s="267" customFormat="1" ht="19" customHeight="1">
      <c r="A113" s="310">
        <v>0.39930555555555558</v>
      </c>
      <c r="B113" s="309" t="s">
        <v>1930</v>
      </c>
      <c r="C113" s="309" t="s">
        <v>1929</v>
      </c>
      <c r="D113" s="309" t="s">
        <v>1928</v>
      </c>
      <c r="E113" s="309" t="s">
        <v>1927</v>
      </c>
      <c r="F113" s="309"/>
      <c r="G113" s="309"/>
      <c r="H113" s="309"/>
      <c r="I113" s="309"/>
    </row>
    <row r="114" spans="1:9" s="267" customFormat="1" ht="19" customHeight="1">
      <c r="A114" s="310">
        <v>0.42361111111111099</v>
      </c>
      <c r="B114" s="309" t="s">
        <v>1926</v>
      </c>
      <c r="C114" s="309" t="s">
        <v>1925</v>
      </c>
      <c r="D114" s="309" t="s">
        <v>1924</v>
      </c>
      <c r="E114" s="309" t="s">
        <v>1923</v>
      </c>
      <c r="F114" s="309"/>
      <c r="G114" s="309"/>
      <c r="H114" s="309"/>
      <c r="I114" s="309"/>
    </row>
    <row r="115" spans="1:9" s="267" customFormat="1" ht="19" customHeight="1">
      <c r="A115" s="310">
        <v>0.44791666666666702</v>
      </c>
      <c r="B115" s="309" t="s">
        <v>1922</v>
      </c>
      <c r="C115" s="309" t="s">
        <v>1921</v>
      </c>
      <c r="D115" s="309" t="s">
        <v>1920</v>
      </c>
      <c r="E115" s="309" t="s">
        <v>1919</v>
      </c>
      <c r="F115" s="309"/>
      <c r="G115" s="309"/>
      <c r="H115" s="309"/>
      <c r="I115" s="309"/>
    </row>
    <row r="116" spans="1:9" s="267" customFormat="1" ht="19" customHeight="1">
      <c r="A116" s="310">
        <v>0.47222222222222199</v>
      </c>
      <c r="B116" s="309" t="s">
        <v>1918</v>
      </c>
      <c r="C116" s="309" t="s">
        <v>1917</v>
      </c>
      <c r="D116" s="309" t="s">
        <v>1916</v>
      </c>
      <c r="E116" s="309" t="s">
        <v>1915</v>
      </c>
      <c r="F116" s="309"/>
      <c r="G116" s="309"/>
      <c r="H116" s="309"/>
      <c r="I116" s="309"/>
    </row>
    <row r="117" spans="1:9" s="267" customFormat="1" ht="19" customHeight="1">
      <c r="A117" s="310">
        <v>0.49652777777777801</v>
      </c>
      <c r="B117" s="309" t="s">
        <v>1914</v>
      </c>
      <c r="C117" s="309" t="s">
        <v>1913</v>
      </c>
      <c r="D117" s="309" t="s">
        <v>1912</v>
      </c>
      <c r="E117" s="309" t="s">
        <v>1911</v>
      </c>
      <c r="F117" s="309"/>
      <c r="G117" s="309"/>
      <c r="H117" s="309"/>
      <c r="I117" s="309"/>
    </row>
    <row r="118" spans="1:9" s="267" customFormat="1" ht="19" customHeight="1">
      <c r="A118" s="310">
        <v>0.52083333333333304</v>
      </c>
      <c r="B118" s="309" t="s">
        <v>1910</v>
      </c>
      <c r="C118" s="309" t="s">
        <v>1909</v>
      </c>
      <c r="D118" s="309" t="s">
        <v>1908</v>
      </c>
      <c r="E118" s="309" t="s">
        <v>1907</v>
      </c>
      <c r="F118" s="309"/>
      <c r="G118" s="309"/>
      <c r="H118" s="309"/>
      <c r="I118" s="309"/>
    </row>
    <row r="119" spans="1:9" s="267" customFormat="1" ht="19" customHeight="1">
      <c r="A119" s="310">
        <v>0.54513888888888895</v>
      </c>
      <c r="B119" s="309" t="s">
        <v>1906</v>
      </c>
      <c r="C119" s="309" t="s">
        <v>1905</v>
      </c>
      <c r="D119" s="309" t="s">
        <v>1904</v>
      </c>
      <c r="E119" s="309" t="s">
        <v>1903</v>
      </c>
      <c r="F119" s="309"/>
      <c r="G119" s="309"/>
      <c r="H119" s="309"/>
      <c r="I119" s="309"/>
    </row>
    <row r="120" spans="1:9" s="267" customFormat="1" ht="19" customHeight="1">
      <c r="A120" s="310">
        <v>0.56944444444444497</v>
      </c>
      <c r="B120" s="309" t="s">
        <v>1902</v>
      </c>
      <c r="C120" s="309" t="s">
        <v>1901</v>
      </c>
      <c r="D120" s="309" t="s">
        <v>1900</v>
      </c>
      <c r="E120" s="309" t="s">
        <v>1899</v>
      </c>
      <c r="F120" s="309"/>
      <c r="G120" s="309"/>
      <c r="H120" s="309"/>
      <c r="I120" s="309"/>
    </row>
    <row r="121" spans="1:9" s="267" customFormat="1" ht="19" customHeight="1">
      <c r="A121" s="310">
        <v>0.59375</v>
      </c>
      <c r="B121" s="309" t="s">
        <v>1898</v>
      </c>
      <c r="C121" s="309" t="s">
        <v>1897</v>
      </c>
      <c r="D121" s="309" t="s">
        <v>1896</v>
      </c>
      <c r="E121" s="309" t="s">
        <v>1895</v>
      </c>
      <c r="F121" s="309"/>
      <c r="G121" s="309"/>
      <c r="H121" s="309"/>
      <c r="I121" s="309"/>
    </row>
    <row r="122" spans="1:9" s="241" customFormat="1" ht="19" customHeight="1">
      <c r="A122" s="313"/>
    </row>
    <row r="123" spans="1:9" s="267" customFormat="1" ht="19" customHeight="1">
      <c r="A123" s="668" t="s">
        <v>1894</v>
      </c>
      <c r="B123" s="669"/>
      <c r="C123" s="669"/>
      <c r="D123" s="669"/>
      <c r="E123" s="669"/>
      <c r="F123" s="669"/>
      <c r="G123" s="669"/>
      <c r="H123" s="669"/>
      <c r="I123" s="670"/>
    </row>
    <row r="124" spans="1:9" s="267" customFormat="1" ht="19" customHeight="1">
      <c r="A124" s="316" t="s">
        <v>1893</v>
      </c>
      <c r="B124" s="671" t="s">
        <v>1892</v>
      </c>
      <c r="C124" s="671"/>
      <c r="D124" s="312"/>
      <c r="E124" s="312"/>
      <c r="F124" s="312"/>
      <c r="G124" s="312"/>
      <c r="H124" s="312"/>
      <c r="I124" s="311"/>
    </row>
    <row r="125" spans="1:9" s="267" customFormat="1" ht="19" customHeight="1">
      <c r="A125" s="310">
        <v>0.35416666666666669</v>
      </c>
      <c r="B125" s="309" t="s">
        <v>1891</v>
      </c>
      <c r="C125" s="309" t="s">
        <v>1890</v>
      </c>
      <c r="D125" s="309"/>
      <c r="E125" s="309"/>
      <c r="F125" s="309"/>
      <c r="G125" s="309"/>
      <c r="H125" s="309"/>
      <c r="I125" s="309"/>
    </row>
    <row r="126" spans="1:9" s="267" customFormat="1" ht="19" customHeight="1">
      <c r="A126" s="310">
        <v>0.37847222222222227</v>
      </c>
      <c r="B126" s="309" t="s">
        <v>1889</v>
      </c>
      <c r="C126" s="309" t="s">
        <v>1888</v>
      </c>
      <c r="D126" s="309"/>
      <c r="E126" s="309"/>
      <c r="F126" s="309"/>
      <c r="G126" s="309"/>
      <c r="H126" s="309"/>
      <c r="I126" s="309"/>
    </row>
    <row r="127" spans="1:9" ht="19" customHeight="1">
      <c r="A127" s="310">
        <v>0.40277777777777801</v>
      </c>
      <c r="B127" s="309" t="s">
        <v>1887</v>
      </c>
      <c r="C127" s="309" t="s">
        <v>1886</v>
      </c>
      <c r="D127" s="308"/>
      <c r="E127" s="308"/>
      <c r="F127" s="308"/>
      <c r="G127" s="308" t="s">
        <v>1885</v>
      </c>
      <c r="H127" s="308"/>
      <c r="I127" s="308"/>
    </row>
    <row r="128" spans="1:9" ht="19" customHeight="1">
      <c r="A128" s="310">
        <v>0.42708333333333298</v>
      </c>
      <c r="B128" s="309" t="s">
        <v>1884</v>
      </c>
      <c r="C128" s="309" t="s">
        <v>1883</v>
      </c>
      <c r="D128" s="308"/>
      <c r="E128" s="308"/>
      <c r="F128" s="308"/>
      <c r="G128" s="308"/>
      <c r="H128" s="308"/>
      <c r="I128" s="308"/>
    </row>
    <row r="129" spans="1:9" ht="19" customHeight="1">
      <c r="A129" s="310">
        <v>0.45138888888888901</v>
      </c>
      <c r="B129" s="309" t="s">
        <v>1882</v>
      </c>
      <c r="C129" s="308"/>
      <c r="D129" s="308"/>
      <c r="E129" s="308"/>
      <c r="F129" s="308"/>
      <c r="G129" s="308"/>
      <c r="H129" s="308"/>
      <c r="I129" s="308"/>
    </row>
    <row r="130" spans="1:9" ht="19" customHeight="1">
      <c r="A130" s="310">
        <v>0.47569444444444497</v>
      </c>
      <c r="B130" s="308"/>
      <c r="C130" s="309" t="s">
        <v>1881</v>
      </c>
      <c r="D130" s="308"/>
      <c r="E130" s="308"/>
      <c r="F130" s="308"/>
      <c r="G130" s="308"/>
      <c r="H130" s="308"/>
      <c r="I130" s="308"/>
    </row>
    <row r="131" spans="1:9" ht="19" customHeight="1">
      <c r="A131" s="310">
        <v>0.5</v>
      </c>
      <c r="B131" s="309" t="s">
        <v>1880</v>
      </c>
      <c r="C131" s="308"/>
      <c r="D131" s="308"/>
      <c r="E131" s="308"/>
      <c r="F131" s="308"/>
      <c r="G131" s="308"/>
      <c r="H131" s="308"/>
      <c r="I131" s="308"/>
    </row>
    <row r="132" spans="1:9" ht="19" customHeight="1">
      <c r="A132" s="310">
        <v>0.52430555555555602</v>
      </c>
      <c r="B132" s="308"/>
      <c r="C132" s="309" t="s">
        <v>1879</v>
      </c>
      <c r="D132" s="308"/>
      <c r="E132" s="308"/>
      <c r="F132" s="308"/>
      <c r="G132" s="308"/>
      <c r="H132" s="308"/>
      <c r="I132" s="308"/>
    </row>
    <row r="133" spans="1:9" ht="19" customHeight="1">
      <c r="C133" s="266" t="s">
        <v>1878</v>
      </c>
    </row>
  </sheetData>
  <mergeCells count="19">
    <mergeCell ref="B33:I33"/>
    <mergeCell ref="A16:I16"/>
    <mergeCell ref="B17:I17"/>
    <mergeCell ref="A32:I32"/>
    <mergeCell ref="A1:I1"/>
    <mergeCell ref="A2:I2"/>
    <mergeCell ref="A3:I3"/>
    <mergeCell ref="A5:I5"/>
    <mergeCell ref="B6:I6"/>
    <mergeCell ref="A47:I47"/>
    <mergeCell ref="B124:C124"/>
    <mergeCell ref="B70:I70"/>
    <mergeCell ref="A123:I123"/>
    <mergeCell ref="A89:I89"/>
    <mergeCell ref="B48:I48"/>
    <mergeCell ref="A69:I69"/>
    <mergeCell ref="A109:I109"/>
    <mergeCell ref="B110:E110"/>
    <mergeCell ref="B90:G90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2" manualBreakCount="2">
    <brk id="46" max="16383" man="1"/>
    <brk id="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5"/>
  <sheetViews>
    <sheetView showGridLines="0" view="pageBreakPreview" topLeftCell="A73" zoomScale="85" zoomScaleNormal="100" zoomScaleSheetLayoutView="85" workbookViewId="0">
      <selection activeCell="I84" sqref="I84"/>
    </sheetView>
  </sheetViews>
  <sheetFormatPr defaultColWidth="6.6328125" defaultRowHeight="17" customHeight="1"/>
  <cols>
    <col min="1" max="1" width="6.6328125" style="92"/>
    <col min="2" max="5" width="6.6328125" style="84"/>
    <col min="6" max="16384" width="6.6328125" style="85"/>
  </cols>
  <sheetData>
    <row r="1" spans="1:14" s="79" customFormat="1" ht="20" customHeight="1">
      <c r="A1" s="674" t="s">
        <v>688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</row>
    <row r="2" spans="1:14" s="79" customFormat="1" ht="28" customHeight="1">
      <c r="A2" s="675" t="s">
        <v>670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</row>
    <row r="3" spans="1:14" s="79" customFormat="1" ht="21.5" customHeight="1">
      <c r="A3" s="180" t="s">
        <v>737</v>
      </c>
      <c r="B3" s="80"/>
      <c r="C3" s="80"/>
      <c r="D3" s="80"/>
      <c r="E3" s="138"/>
      <c r="F3" s="80"/>
      <c r="G3" s="80"/>
      <c r="H3" s="80"/>
      <c r="I3" s="80"/>
      <c r="J3" s="80"/>
      <c r="K3" s="80"/>
      <c r="L3" s="80"/>
      <c r="M3" s="80"/>
      <c r="N3" s="80"/>
    </row>
    <row r="4" spans="1:14" s="79" customFormat="1" ht="17" customHeight="1">
      <c r="A4" s="180" t="s">
        <v>340</v>
      </c>
      <c r="B4" s="81"/>
      <c r="C4" s="81"/>
      <c r="D4" s="81"/>
      <c r="E4" s="81"/>
    </row>
    <row r="5" spans="1:14" s="79" customFormat="1" ht="17" customHeight="1">
      <c r="A5" s="73"/>
      <c r="B5" s="81"/>
      <c r="C5" s="81"/>
      <c r="D5" s="81"/>
      <c r="E5" s="81"/>
    </row>
    <row r="6" spans="1:14" ht="17" customHeight="1">
      <c r="A6" s="82" t="s">
        <v>1746</v>
      </c>
      <c r="B6" s="83"/>
      <c r="C6" s="83"/>
      <c r="D6" s="83"/>
    </row>
    <row r="7" spans="1:14" ht="17" customHeight="1">
      <c r="A7" s="86"/>
      <c r="B7" s="83"/>
      <c r="C7" s="83"/>
      <c r="D7" s="83"/>
      <c r="K7" s="335" t="s">
        <v>2578</v>
      </c>
      <c r="N7" s="85" t="s">
        <v>339</v>
      </c>
    </row>
    <row r="8" spans="1:14" s="132" customFormat="1" ht="17" customHeight="1">
      <c r="A8" s="86"/>
      <c r="B8" s="83"/>
      <c r="C8" s="83"/>
      <c r="D8" s="234" t="s">
        <v>770</v>
      </c>
      <c r="E8" s="232"/>
      <c r="K8" s="234" t="s">
        <v>791</v>
      </c>
    </row>
    <row r="9" spans="1:14" s="88" customFormat="1" ht="17" customHeight="1">
      <c r="A9" s="86"/>
      <c r="B9" s="87"/>
      <c r="C9" s="87"/>
      <c r="D9" s="122" t="s">
        <v>342</v>
      </c>
      <c r="I9" s="87"/>
      <c r="J9" s="87"/>
      <c r="K9" s="87">
        <v>4</v>
      </c>
      <c r="L9" s="85"/>
    </row>
    <row r="10" spans="1:14" ht="17" customHeight="1">
      <c r="A10" s="86"/>
      <c r="B10" s="83"/>
      <c r="C10" s="319">
        <v>3</v>
      </c>
      <c r="D10" s="83"/>
      <c r="E10" s="319">
        <v>2</v>
      </c>
      <c r="I10" s="83"/>
      <c r="J10" s="319">
        <v>3</v>
      </c>
      <c r="K10" s="83"/>
      <c r="L10" s="319">
        <v>2</v>
      </c>
    </row>
    <row r="11" spans="1:14" s="132" customFormat="1" ht="17" customHeight="1">
      <c r="A11" s="130"/>
      <c r="B11" s="131"/>
      <c r="C11" s="237" t="s">
        <v>1740</v>
      </c>
      <c r="D11" s="131"/>
      <c r="E11" s="237" t="s">
        <v>1740</v>
      </c>
      <c r="I11" s="131"/>
      <c r="J11" s="227" t="s">
        <v>1740</v>
      </c>
      <c r="K11" s="227"/>
      <c r="L11" s="227" t="s">
        <v>1740</v>
      </c>
    </row>
    <row r="12" spans="1:14" s="132" customFormat="1" ht="17" customHeight="1">
      <c r="A12" s="130"/>
      <c r="B12" s="131"/>
      <c r="C12" s="237" t="s">
        <v>1741</v>
      </c>
      <c r="D12" s="131"/>
      <c r="E12" s="237" t="s">
        <v>1742</v>
      </c>
      <c r="I12" s="131"/>
      <c r="J12" s="227" t="s">
        <v>1741</v>
      </c>
      <c r="K12" s="227"/>
      <c r="L12" s="227" t="s">
        <v>1742</v>
      </c>
    </row>
    <row r="13" spans="1:14" ht="17" customHeight="1">
      <c r="A13" s="86"/>
      <c r="B13" s="319">
        <v>0</v>
      </c>
      <c r="C13" s="83"/>
      <c r="D13" s="228">
        <v>1</v>
      </c>
      <c r="F13" s="319">
        <v>3</v>
      </c>
      <c r="I13" s="319">
        <v>2</v>
      </c>
      <c r="J13" s="83"/>
      <c r="K13" s="228">
        <v>2</v>
      </c>
      <c r="L13" s="84"/>
      <c r="M13" s="319">
        <v>3</v>
      </c>
    </row>
    <row r="14" spans="1:14" ht="17" customHeight="1">
      <c r="A14" s="86"/>
      <c r="B14" s="83">
        <v>2</v>
      </c>
      <c r="C14" s="89"/>
      <c r="D14" s="236" t="s">
        <v>1743</v>
      </c>
      <c r="E14" s="90"/>
      <c r="F14" s="91">
        <v>3</v>
      </c>
      <c r="I14" s="83">
        <v>5</v>
      </c>
      <c r="J14" s="89"/>
      <c r="K14" s="236" t="s">
        <v>1743</v>
      </c>
      <c r="L14" s="90"/>
      <c r="M14" s="91">
        <v>6</v>
      </c>
    </row>
    <row r="15" spans="1:14" s="132" customFormat="1" ht="17" customHeight="1">
      <c r="A15" s="86"/>
      <c r="B15" s="234" t="s">
        <v>788</v>
      </c>
      <c r="C15" s="83"/>
      <c r="D15" s="83"/>
      <c r="E15" s="232"/>
      <c r="F15" s="234" t="s">
        <v>780</v>
      </c>
      <c r="I15" s="234" t="s">
        <v>812</v>
      </c>
      <c r="J15" s="83"/>
      <c r="K15" s="83"/>
      <c r="L15" s="232"/>
      <c r="M15" s="234" t="s">
        <v>804</v>
      </c>
    </row>
    <row r="16" spans="1:14" s="132" customFormat="1" ht="17" customHeight="1">
      <c r="A16" s="86"/>
      <c r="B16" s="83"/>
      <c r="C16" s="319">
        <v>0</v>
      </c>
      <c r="D16" s="83"/>
      <c r="E16" s="319">
        <v>3</v>
      </c>
      <c r="H16" s="335" t="s">
        <v>2580</v>
      </c>
      <c r="J16" s="319">
        <v>3</v>
      </c>
      <c r="L16" s="319">
        <v>1</v>
      </c>
      <c r="M16" s="335" t="s">
        <v>2579</v>
      </c>
    </row>
    <row r="17" spans="1:13" s="132" customFormat="1" ht="17" customHeight="1">
      <c r="A17" s="86"/>
      <c r="B17" s="83"/>
      <c r="C17" s="83"/>
      <c r="D17" s="83"/>
      <c r="E17" s="232"/>
    </row>
    <row r="18" spans="1:13" s="132" customFormat="1" ht="17" customHeight="1">
      <c r="A18" s="86"/>
      <c r="B18" s="83"/>
      <c r="C18" s="83"/>
      <c r="D18" s="234" t="s">
        <v>769</v>
      </c>
      <c r="E18" s="232"/>
      <c r="K18" s="234" t="s">
        <v>795</v>
      </c>
    </row>
    <row r="19" spans="1:13" ht="17" customHeight="1">
      <c r="A19" s="86"/>
      <c r="B19" s="83"/>
      <c r="C19" s="83"/>
      <c r="D19" s="122" t="s">
        <v>343</v>
      </c>
      <c r="I19" s="83"/>
      <c r="J19" s="83"/>
      <c r="K19" s="87">
        <v>10</v>
      </c>
      <c r="L19" s="84"/>
    </row>
    <row r="20" spans="1:13" ht="17" customHeight="1">
      <c r="A20" s="86"/>
      <c r="B20" s="83"/>
      <c r="C20" s="318">
        <v>3</v>
      </c>
      <c r="D20" s="83"/>
      <c r="E20" s="319">
        <v>3</v>
      </c>
      <c r="I20" s="83"/>
      <c r="J20" s="319">
        <v>3</v>
      </c>
      <c r="K20" s="83"/>
      <c r="L20" s="319">
        <v>3</v>
      </c>
    </row>
    <row r="21" spans="1:13" s="132" customFormat="1" ht="17" customHeight="1">
      <c r="A21" s="130"/>
      <c r="B21" s="131"/>
      <c r="C21" s="237" t="s">
        <v>1740</v>
      </c>
      <c r="D21" s="227"/>
      <c r="E21" s="237" t="s">
        <v>1740</v>
      </c>
      <c r="F21" s="230"/>
      <c r="G21" s="230"/>
      <c r="H21" s="230"/>
      <c r="I21" s="227"/>
      <c r="J21" s="237" t="s">
        <v>1740</v>
      </c>
      <c r="K21" s="227"/>
      <c r="L21" s="237" t="s">
        <v>1740</v>
      </c>
      <c r="M21" s="230"/>
    </row>
    <row r="22" spans="1:13" s="132" customFormat="1" ht="17" customHeight="1">
      <c r="A22" s="130"/>
      <c r="B22" s="131"/>
      <c r="C22" s="237" t="s">
        <v>1741</v>
      </c>
      <c r="D22" s="227"/>
      <c r="E22" s="237" t="s">
        <v>1742</v>
      </c>
      <c r="F22" s="230"/>
      <c r="G22" s="230"/>
      <c r="H22" s="230"/>
      <c r="I22" s="227"/>
      <c r="J22" s="237" t="s">
        <v>1741</v>
      </c>
      <c r="K22" s="227"/>
      <c r="L22" s="237" t="s">
        <v>1742</v>
      </c>
      <c r="M22" s="230"/>
    </row>
    <row r="23" spans="1:13" ht="17" customHeight="1">
      <c r="A23" s="86"/>
      <c r="B23" s="318">
        <v>0</v>
      </c>
      <c r="C23" s="83"/>
      <c r="D23" s="228">
        <v>3</v>
      </c>
      <c r="F23" s="319">
        <v>0</v>
      </c>
      <c r="I23" s="319">
        <v>1</v>
      </c>
      <c r="J23" s="83"/>
      <c r="K23" s="228">
        <v>4</v>
      </c>
      <c r="L23" s="84"/>
      <c r="M23" s="319">
        <v>0</v>
      </c>
    </row>
    <row r="24" spans="1:13" ht="17" customHeight="1">
      <c r="A24" s="86"/>
      <c r="B24" s="83">
        <v>8</v>
      </c>
      <c r="C24" s="89"/>
      <c r="D24" s="236" t="s">
        <v>1743</v>
      </c>
      <c r="E24" s="90"/>
      <c r="F24" s="91">
        <v>9</v>
      </c>
      <c r="I24" s="83">
        <v>11</v>
      </c>
      <c r="J24" s="89"/>
      <c r="K24" s="236" t="s">
        <v>1743</v>
      </c>
      <c r="L24" s="90"/>
      <c r="M24" s="91">
        <v>12</v>
      </c>
    </row>
    <row r="25" spans="1:13" s="132" customFormat="1" ht="17" customHeight="1">
      <c r="A25" s="86"/>
      <c r="B25" s="234" t="s">
        <v>806</v>
      </c>
      <c r="C25" s="83"/>
      <c r="D25" s="83"/>
      <c r="E25" s="232"/>
      <c r="F25" s="234" t="s">
        <v>803</v>
      </c>
      <c r="I25" s="234" t="s">
        <v>805</v>
      </c>
      <c r="J25" s="83"/>
      <c r="K25" s="83"/>
      <c r="L25" s="232"/>
      <c r="M25" s="234" t="s">
        <v>794</v>
      </c>
    </row>
    <row r="26" spans="1:13" s="132" customFormat="1" ht="17" customHeight="1">
      <c r="A26" s="86"/>
      <c r="B26" s="83"/>
      <c r="C26" s="319">
        <v>0</v>
      </c>
      <c r="D26" s="83"/>
      <c r="E26" s="319">
        <v>3</v>
      </c>
      <c r="J26" s="319">
        <v>1</v>
      </c>
      <c r="L26" s="319">
        <v>3</v>
      </c>
    </row>
    <row r="27" spans="1:13" s="132" customFormat="1" ht="17" customHeight="1">
      <c r="A27" s="86"/>
      <c r="B27" s="83"/>
      <c r="C27" s="83"/>
      <c r="D27" s="83"/>
      <c r="E27" s="232"/>
    </row>
    <row r="28" spans="1:13" s="132" customFormat="1" ht="17" customHeight="1">
      <c r="A28" s="86"/>
      <c r="B28" s="83"/>
      <c r="C28" s="83"/>
      <c r="D28" s="234" t="s">
        <v>771</v>
      </c>
      <c r="E28" s="232"/>
      <c r="K28" s="234" t="s">
        <v>799</v>
      </c>
    </row>
    <row r="29" spans="1:13" ht="17" customHeight="1">
      <c r="A29" s="86"/>
      <c r="B29" s="83"/>
      <c r="C29" s="83"/>
      <c r="D29" s="122" t="s">
        <v>344</v>
      </c>
      <c r="I29" s="83"/>
      <c r="J29" s="83"/>
      <c r="K29" s="87">
        <v>16</v>
      </c>
    </row>
    <row r="30" spans="1:13" ht="17" customHeight="1">
      <c r="A30" s="86"/>
      <c r="B30" s="83"/>
      <c r="C30" s="319">
        <v>2</v>
      </c>
      <c r="D30" s="83"/>
      <c r="E30" s="319">
        <v>3</v>
      </c>
      <c r="I30" s="83"/>
      <c r="J30" s="319">
        <v>3</v>
      </c>
      <c r="K30" s="83"/>
      <c r="L30" s="319">
        <v>3</v>
      </c>
    </row>
    <row r="31" spans="1:13" s="132" customFormat="1" ht="17" customHeight="1">
      <c r="A31" s="130"/>
      <c r="B31" s="131"/>
      <c r="C31" s="237" t="s">
        <v>1740</v>
      </c>
      <c r="D31" s="227"/>
      <c r="E31" s="237" t="s">
        <v>1740</v>
      </c>
      <c r="F31" s="230"/>
      <c r="G31" s="230"/>
      <c r="H31" s="230"/>
      <c r="I31" s="227"/>
      <c r="J31" s="237" t="s">
        <v>1740</v>
      </c>
      <c r="K31" s="227"/>
      <c r="L31" s="237" t="s">
        <v>1740</v>
      </c>
    </row>
    <row r="32" spans="1:13" s="132" customFormat="1" ht="17" customHeight="1">
      <c r="A32" s="130"/>
      <c r="B32" s="131"/>
      <c r="C32" s="237" t="s">
        <v>1741</v>
      </c>
      <c r="D32" s="227"/>
      <c r="E32" s="237" t="s">
        <v>1742</v>
      </c>
      <c r="F32" s="230"/>
      <c r="G32" s="230"/>
      <c r="H32" s="230"/>
      <c r="I32" s="227"/>
      <c r="J32" s="237" t="s">
        <v>1741</v>
      </c>
      <c r="K32" s="227"/>
      <c r="L32" s="237" t="s">
        <v>1742</v>
      </c>
    </row>
    <row r="33" spans="1:13" ht="17" customHeight="1">
      <c r="A33" s="86"/>
      <c r="B33" s="319">
        <v>3</v>
      </c>
      <c r="C33" s="83"/>
      <c r="D33" s="228">
        <v>5</v>
      </c>
      <c r="F33" s="319">
        <v>0</v>
      </c>
      <c r="I33" s="319">
        <v>0</v>
      </c>
      <c r="J33" s="83"/>
      <c r="K33" s="228">
        <v>6</v>
      </c>
      <c r="L33" s="84"/>
      <c r="M33" s="319">
        <v>0</v>
      </c>
    </row>
    <row r="34" spans="1:13" ht="17" customHeight="1">
      <c r="A34" s="86"/>
      <c r="B34" s="83">
        <v>14</v>
      </c>
      <c r="C34" s="89"/>
      <c r="D34" s="236" t="s">
        <v>1743</v>
      </c>
      <c r="E34" s="90"/>
      <c r="F34" s="91">
        <v>15</v>
      </c>
      <c r="I34" s="83">
        <v>17</v>
      </c>
      <c r="J34" s="89"/>
      <c r="K34" s="236" t="s">
        <v>1743</v>
      </c>
      <c r="L34" s="90"/>
      <c r="M34" s="91">
        <v>18</v>
      </c>
    </row>
    <row r="35" spans="1:13" s="132" customFormat="1" ht="17" customHeight="1">
      <c r="A35" s="86"/>
      <c r="B35" s="234" t="s">
        <v>774</v>
      </c>
      <c r="C35" s="83"/>
      <c r="D35" s="83"/>
      <c r="E35" s="232"/>
      <c r="F35" s="234" t="s">
        <v>779</v>
      </c>
      <c r="I35" s="234" t="s">
        <v>793</v>
      </c>
      <c r="J35" s="83"/>
      <c r="K35" s="83"/>
      <c r="L35" s="232"/>
      <c r="M35" s="234" t="s">
        <v>792</v>
      </c>
    </row>
    <row r="36" spans="1:13" s="132" customFormat="1" ht="17" customHeight="1">
      <c r="A36" s="86"/>
      <c r="B36" s="83"/>
      <c r="C36" s="319">
        <v>3</v>
      </c>
      <c r="D36" s="83"/>
      <c r="E36" s="319">
        <v>0</v>
      </c>
      <c r="J36" s="319">
        <v>2</v>
      </c>
      <c r="L36" s="319">
        <v>3</v>
      </c>
    </row>
    <row r="37" spans="1:13" s="132" customFormat="1" ht="17" customHeight="1">
      <c r="A37" s="86"/>
      <c r="B37" s="83"/>
      <c r="C37" s="83"/>
      <c r="D37" s="83"/>
      <c r="E37" s="232"/>
    </row>
    <row r="38" spans="1:13" s="132" customFormat="1" ht="17" customHeight="1">
      <c r="A38" s="86"/>
      <c r="B38" s="83"/>
      <c r="C38" s="83"/>
      <c r="D38" s="234" t="s">
        <v>764</v>
      </c>
      <c r="E38" s="232"/>
      <c r="K38" s="234" t="s">
        <v>790</v>
      </c>
    </row>
    <row r="39" spans="1:13" ht="17" customHeight="1">
      <c r="A39" s="86"/>
      <c r="B39" s="83"/>
      <c r="C39" s="83"/>
      <c r="D39" s="122" t="s">
        <v>345</v>
      </c>
      <c r="I39" s="83"/>
      <c r="J39" s="83"/>
      <c r="K39" s="122">
        <v>22</v>
      </c>
      <c r="L39" s="84"/>
    </row>
    <row r="40" spans="1:13" ht="17" customHeight="1">
      <c r="A40" s="86"/>
      <c r="B40" s="83"/>
      <c r="C40" s="319">
        <v>3</v>
      </c>
      <c r="D40" s="83"/>
      <c r="E40" s="319">
        <v>3</v>
      </c>
      <c r="I40" s="83"/>
      <c r="J40" s="319">
        <v>1</v>
      </c>
      <c r="K40" s="83"/>
      <c r="L40" s="319">
        <v>3</v>
      </c>
    </row>
    <row r="41" spans="1:13" s="132" customFormat="1" ht="17" customHeight="1">
      <c r="A41" s="130"/>
      <c r="B41" s="131"/>
      <c r="C41" s="237" t="s">
        <v>1740</v>
      </c>
      <c r="D41" s="227"/>
      <c r="E41" s="237" t="s">
        <v>1740</v>
      </c>
      <c r="F41" s="230"/>
      <c r="G41" s="230"/>
      <c r="H41" s="230"/>
      <c r="I41" s="227"/>
      <c r="J41" s="237" t="s">
        <v>1740</v>
      </c>
      <c r="K41" s="227"/>
      <c r="L41" s="237" t="s">
        <v>1740</v>
      </c>
    </row>
    <row r="42" spans="1:13" s="132" customFormat="1" ht="17" customHeight="1">
      <c r="A42" s="130"/>
      <c r="B42" s="131"/>
      <c r="C42" s="237" t="s">
        <v>1741</v>
      </c>
      <c r="D42" s="227"/>
      <c r="E42" s="237" t="s">
        <v>1744</v>
      </c>
      <c r="F42" s="230"/>
      <c r="G42" s="230"/>
      <c r="H42" s="230"/>
      <c r="I42" s="227"/>
      <c r="J42" s="237" t="s">
        <v>1741</v>
      </c>
      <c r="K42" s="227"/>
      <c r="L42" s="237" t="s">
        <v>1744</v>
      </c>
    </row>
    <row r="43" spans="1:13" ht="17" customHeight="1">
      <c r="A43" s="86"/>
      <c r="B43" s="319">
        <v>0</v>
      </c>
      <c r="C43" s="83"/>
      <c r="D43" s="228">
        <v>7</v>
      </c>
      <c r="F43" s="319">
        <v>0</v>
      </c>
      <c r="I43" s="319">
        <v>3</v>
      </c>
      <c r="J43" s="83"/>
      <c r="K43" s="228">
        <v>8</v>
      </c>
      <c r="L43" s="84"/>
      <c r="M43" s="319">
        <v>0</v>
      </c>
    </row>
    <row r="44" spans="1:13" ht="17" customHeight="1">
      <c r="A44" s="86"/>
      <c r="B44" s="83">
        <v>20</v>
      </c>
      <c r="C44" s="89"/>
      <c r="D44" s="236" t="s">
        <v>1743</v>
      </c>
      <c r="E44" s="90"/>
      <c r="F44" s="91">
        <v>21</v>
      </c>
      <c r="I44" s="83">
        <v>23</v>
      </c>
      <c r="J44" s="89"/>
      <c r="K44" s="236" t="s">
        <v>1745</v>
      </c>
      <c r="L44" s="90"/>
      <c r="M44" s="91">
        <v>24</v>
      </c>
    </row>
    <row r="45" spans="1:13" s="132" customFormat="1" ht="17" customHeight="1">
      <c r="A45" s="86"/>
      <c r="B45" s="234" t="s">
        <v>785</v>
      </c>
      <c r="C45" s="83"/>
      <c r="D45" s="83"/>
      <c r="E45" s="232"/>
      <c r="F45" s="234" t="s">
        <v>787</v>
      </c>
      <c r="I45" s="234" t="s">
        <v>783</v>
      </c>
      <c r="J45" s="83"/>
      <c r="K45" s="83"/>
      <c r="L45" s="232"/>
      <c r="M45" s="234" t="s">
        <v>811</v>
      </c>
    </row>
    <row r="46" spans="1:13" ht="17" customHeight="1">
      <c r="A46" s="86"/>
      <c r="B46" s="83"/>
      <c r="C46" s="319">
        <v>0</v>
      </c>
      <c r="D46" s="83"/>
      <c r="E46" s="319">
        <v>3</v>
      </c>
      <c r="J46" s="319">
        <v>3</v>
      </c>
      <c r="L46" s="319">
        <v>0</v>
      </c>
    </row>
    <row r="47" spans="1:13" ht="17" customHeight="1">
      <c r="A47" s="86"/>
      <c r="B47" s="83"/>
      <c r="C47" s="83"/>
      <c r="D47" s="83"/>
    </row>
    <row r="48" spans="1:13" ht="17" customHeight="1">
      <c r="A48" s="86"/>
      <c r="B48" s="83"/>
      <c r="C48" s="83"/>
      <c r="D48" s="83"/>
    </row>
    <row r="49" spans="1:13" ht="17" customHeight="1">
      <c r="A49" s="86"/>
      <c r="B49" s="83"/>
      <c r="C49" s="83"/>
      <c r="D49" s="83"/>
    </row>
    <row r="50" spans="1:13" ht="17" customHeight="1">
      <c r="A50" s="82" t="s">
        <v>1747</v>
      </c>
      <c r="B50" s="83"/>
      <c r="C50" s="83"/>
      <c r="D50" s="83"/>
    </row>
    <row r="51" spans="1:13" s="132" customFormat="1" ht="17" customHeight="1">
      <c r="A51" s="86"/>
      <c r="B51" s="83"/>
      <c r="C51" s="83"/>
      <c r="D51" s="234" t="s">
        <v>813</v>
      </c>
      <c r="E51" s="232"/>
      <c r="K51" s="234" t="s">
        <v>776</v>
      </c>
    </row>
    <row r="52" spans="1:13" ht="17" customHeight="1">
      <c r="A52" s="86"/>
      <c r="B52" s="83"/>
      <c r="C52" s="83"/>
      <c r="D52" s="87">
        <v>25</v>
      </c>
      <c r="I52" s="83"/>
      <c r="J52" s="83"/>
      <c r="K52" s="87">
        <v>28</v>
      </c>
      <c r="L52" s="84"/>
    </row>
    <row r="53" spans="1:13" ht="17" customHeight="1">
      <c r="A53" s="86"/>
      <c r="B53" s="83"/>
      <c r="C53" s="319">
        <v>1</v>
      </c>
      <c r="D53" s="83"/>
      <c r="E53" s="319">
        <v>0</v>
      </c>
      <c r="I53" s="83"/>
      <c r="J53" s="319">
        <v>3</v>
      </c>
      <c r="K53" s="83"/>
      <c r="L53" s="319">
        <v>0</v>
      </c>
    </row>
    <row r="54" spans="1:13" ht="17" customHeight="1">
      <c r="A54" s="86"/>
      <c r="B54" s="83"/>
      <c r="C54" s="237" t="s">
        <v>1740</v>
      </c>
      <c r="D54" s="227"/>
      <c r="E54" s="237" t="s">
        <v>1740</v>
      </c>
      <c r="F54" s="88"/>
      <c r="G54" s="88"/>
      <c r="H54" s="88"/>
      <c r="I54" s="87"/>
      <c r="J54" s="237" t="s">
        <v>1740</v>
      </c>
      <c r="K54" s="227"/>
      <c r="L54" s="237" t="s">
        <v>1740</v>
      </c>
    </row>
    <row r="55" spans="1:13" ht="17" customHeight="1">
      <c r="A55" s="86"/>
      <c r="B55" s="83"/>
      <c r="C55" s="237" t="s">
        <v>1748</v>
      </c>
      <c r="D55" s="227"/>
      <c r="E55" s="237" t="s">
        <v>1744</v>
      </c>
      <c r="F55" s="88"/>
      <c r="G55" s="88"/>
      <c r="H55" s="88"/>
      <c r="I55" s="87"/>
      <c r="J55" s="237" t="s">
        <v>1748</v>
      </c>
      <c r="K55" s="227"/>
      <c r="L55" s="237" t="s">
        <v>1744</v>
      </c>
    </row>
    <row r="56" spans="1:13" ht="17" customHeight="1">
      <c r="A56" s="86"/>
      <c r="B56" s="319">
        <v>3</v>
      </c>
      <c r="C56" s="83"/>
      <c r="D56" s="228">
        <v>9</v>
      </c>
      <c r="F56" s="319">
        <v>3</v>
      </c>
      <c r="I56" s="319">
        <v>0</v>
      </c>
      <c r="J56" s="83"/>
      <c r="K56" s="228">
        <v>10</v>
      </c>
      <c r="L56" s="84"/>
      <c r="M56" s="319">
        <v>3</v>
      </c>
    </row>
    <row r="57" spans="1:13" ht="17" customHeight="1">
      <c r="A57" s="86"/>
      <c r="B57" s="83">
        <v>26</v>
      </c>
      <c r="C57" s="89"/>
      <c r="D57" s="236" t="s">
        <v>1745</v>
      </c>
      <c r="E57" s="90"/>
      <c r="F57" s="91">
        <v>27</v>
      </c>
      <c r="I57" s="83">
        <v>29</v>
      </c>
      <c r="J57" s="89"/>
      <c r="K57" s="236" t="s">
        <v>1745</v>
      </c>
      <c r="L57" s="90"/>
      <c r="M57" s="91" t="s">
        <v>692</v>
      </c>
    </row>
    <row r="58" spans="1:13" s="132" customFormat="1" ht="17" customHeight="1">
      <c r="A58" s="86"/>
      <c r="B58" s="234" t="s">
        <v>808</v>
      </c>
      <c r="C58" s="83"/>
      <c r="D58" s="83"/>
      <c r="E58" s="232"/>
      <c r="F58" s="234" t="s">
        <v>784</v>
      </c>
      <c r="I58" s="234" t="s">
        <v>778</v>
      </c>
      <c r="J58" s="83"/>
      <c r="K58" s="83"/>
      <c r="L58" s="232"/>
      <c r="M58" s="234" t="s">
        <v>768</v>
      </c>
    </row>
    <row r="59" spans="1:13" s="132" customFormat="1" ht="17" customHeight="1">
      <c r="A59" s="86"/>
      <c r="B59" s="83"/>
      <c r="C59" s="319">
        <v>1</v>
      </c>
      <c r="D59" s="83"/>
      <c r="E59" s="319">
        <v>3</v>
      </c>
      <c r="J59" s="319">
        <v>0</v>
      </c>
      <c r="L59" s="319">
        <v>3</v>
      </c>
    </row>
    <row r="60" spans="1:13" s="132" customFormat="1" ht="17" customHeight="1">
      <c r="A60" s="86"/>
      <c r="B60" s="83"/>
      <c r="C60" s="83"/>
      <c r="D60" s="234" t="s">
        <v>782</v>
      </c>
      <c r="E60" s="232"/>
      <c r="K60" s="234" t="s">
        <v>800</v>
      </c>
    </row>
    <row r="61" spans="1:13" ht="17" customHeight="1">
      <c r="A61" s="86"/>
      <c r="B61" s="83"/>
      <c r="C61" s="83"/>
      <c r="D61" s="87">
        <v>31</v>
      </c>
      <c r="I61" s="83"/>
      <c r="J61" s="83"/>
      <c r="K61" s="87">
        <v>34</v>
      </c>
      <c r="L61" s="84"/>
    </row>
    <row r="62" spans="1:13" ht="17" customHeight="1">
      <c r="A62" s="86"/>
      <c r="B62" s="83"/>
      <c r="C62" s="319">
        <v>3</v>
      </c>
      <c r="D62" s="83"/>
      <c r="E62" s="319">
        <v>0</v>
      </c>
      <c r="I62" s="83"/>
      <c r="J62" s="319">
        <v>3</v>
      </c>
      <c r="K62" s="83"/>
      <c r="L62" s="319">
        <v>3</v>
      </c>
    </row>
    <row r="63" spans="1:13" ht="17" customHeight="1">
      <c r="A63" s="86"/>
      <c r="B63" s="83"/>
      <c r="C63" s="237" t="s">
        <v>1740</v>
      </c>
      <c r="D63" s="227"/>
      <c r="E63" s="237" t="s">
        <v>1740</v>
      </c>
      <c r="F63" s="88"/>
      <c r="G63" s="88"/>
      <c r="H63" s="88"/>
      <c r="I63" s="87"/>
      <c r="J63" s="237" t="s">
        <v>1740</v>
      </c>
      <c r="K63" s="227"/>
      <c r="L63" s="237" t="s">
        <v>1740</v>
      </c>
    </row>
    <row r="64" spans="1:13" ht="17" customHeight="1">
      <c r="A64" s="86"/>
      <c r="B64" s="83"/>
      <c r="C64" s="237" t="s">
        <v>1748</v>
      </c>
      <c r="D64" s="227"/>
      <c r="E64" s="237" t="s">
        <v>1744</v>
      </c>
      <c r="F64" s="88"/>
      <c r="G64" s="88"/>
      <c r="H64" s="88"/>
      <c r="I64" s="87"/>
      <c r="J64" s="237" t="s">
        <v>1748</v>
      </c>
      <c r="K64" s="227"/>
      <c r="L64" s="237" t="s">
        <v>1744</v>
      </c>
    </row>
    <row r="65" spans="1:13" ht="17" customHeight="1">
      <c r="A65" s="86"/>
      <c r="B65" s="319">
        <v>0</v>
      </c>
      <c r="C65" s="83"/>
      <c r="D65" s="228">
        <v>11</v>
      </c>
      <c r="F65" s="319">
        <v>3</v>
      </c>
      <c r="I65" s="319">
        <v>0</v>
      </c>
      <c r="J65" s="83"/>
      <c r="K65" s="228">
        <v>12</v>
      </c>
      <c r="L65" s="84"/>
      <c r="M65" s="319">
        <v>1</v>
      </c>
    </row>
    <row r="66" spans="1:13" ht="17" customHeight="1">
      <c r="A66" s="86"/>
      <c r="B66" s="83">
        <v>32</v>
      </c>
      <c r="C66" s="89"/>
      <c r="D66" s="236" t="s">
        <v>1745</v>
      </c>
      <c r="E66" s="90"/>
      <c r="F66" s="91">
        <v>33</v>
      </c>
      <c r="I66" s="83">
        <v>35</v>
      </c>
      <c r="J66" s="89"/>
      <c r="K66" s="236" t="s">
        <v>1745</v>
      </c>
      <c r="L66" s="90"/>
      <c r="M66" s="91" t="s">
        <v>693</v>
      </c>
    </row>
    <row r="67" spans="1:13" s="132" customFormat="1" ht="17" customHeight="1">
      <c r="A67" s="86"/>
      <c r="B67" s="234" t="s">
        <v>798</v>
      </c>
      <c r="C67" s="83"/>
      <c r="D67" s="83"/>
      <c r="E67" s="232"/>
      <c r="F67" s="234" t="s">
        <v>796</v>
      </c>
      <c r="I67" s="234" t="s">
        <v>773</v>
      </c>
      <c r="J67" s="83"/>
      <c r="K67" s="83"/>
      <c r="L67" s="232"/>
      <c r="M67" s="234" t="s">
        <v>766</v>
      </c>
    </row>
    <row r="68" spans="1:13" s="132" customFormat="1" ht="17" customHeight="1">
      <c r="A68" s="86"/>
      <c r="B68" s="83"/>
      <c r="C68" s="319">
        <v>0</v>
      </c>
      <c r="D68" s="83"/>
      <c r="E68" s="319">
        <v>3</v>
      </c>
      <c r="J68" s="319">
        <v>0</v>
      </c>
      <c r="L68" s="319">
        <v>3</v>
      </c>
    </row>
    <row r="69" spans="1:13" s="132" customFormat="1" ht="17" customHeight="1">
      <c r="A69" s="86"/>
      <c r="B69" s="83"/>
      <c r="C69" s="83"/>
      <c r="D69" s="234" t="s">
        <v>807</v>
      </c>
      <c r="E69" s="232"/>
      <c r="K69" s="234" t="s">
        <v>810</v>
      </c>
    </row>
    <row r="70" spans="1:13" ht="17" customHeight="1">
      <c r="A70" s="86"/>
      <c r="B70" s="83"/>
      <c r="C70" s="83"/>
      <c r="D70" s="87">
        <v>37</v>
      </c>
      <c r="I70" s="83"/>
      <c r="J70" s="83"/>
      <c r="K70" s="87">
        <v>40</v>
      </c>
    </row>
    <row r="71" spans="1:13" ht="17" customHeight="1">
      <c r="A71" s="86"/>
      <c r="B71" s="83"/>
      <c r="C71" s="319">
        <v>0</v>
      </c>
      <c r="D71" s="83"/>
      <c r="E71" s="319">
        <v>1</v>
      </c>
      <c r="I71" s="83"/>
      <c r="J71" s="319">
        <v>0</v>
      </c>
      <c r="K71" s="83"/>
      <c r="L71" s="319">
        <v>0</v>
      </c>
    </row>
    <row r="72" spans="1:13" ht="17" customHeight="1">
      <c r="A72" s="86"/>
      <c r="B72" s="83"/>
      <c r="C72" s="237" t="s">
        <v>1740</v>
      </c>
      <c r="D72" s="227"/>
      <c r="E72" s="237" t="s">
        <v>1740</v>
      </c>
      <c r="F72" s="88"/>
      <c r="G72" s="88"/>
      <c r="H72" s="88"/>
      <c r="I72" s="87"/>
      <c r="J72" s="237" t="s">
        <v>1740</v>
      </c>
      <c r="K72" s="227"/>
      <c r="L72" s="237" t="s">
        <v>1740</v>
      </c>
      <c r="M72" s="88"/>
    </row>
    <row r="73" spans="1:13" ht="17" customHeight="1">
      <c r="A73" s="86"/>
      <c r="B73" s="83"/>
      <c r="C73" s="237" t="s">
        <v>1748</v>
      </c>
      <c r="D73" s="227"/>
      <c r="E73" s="237" t="s">
        <v>1744</v>
      </c>
      <c r="F73" s="88"/>
      <c r="G73" s="88"/>
      <c r="H73" s="88"/>
      <c r="I73" s="87"/>
      <c r="J73" s="237" t="s">
        <v>1748</v>
      </c>
      <c r="K73" s="227"/>
      <c r="L73" s="237" t="s">
        <v>1744</v>
      </c>
      <c r="M73" s="88"/>
    </row>
    <row r="74" spans="1:13" ht="17" customHeight="1">
      <c r="A74" s="86"/>
      <c r="B74" s="319">
        <v>3</v>
      </c>
      <c r="C74" s="83"/>
      <c r="D74" s="228">
        <v>13</v>
      </c>
      <c r="F74" s="319">
        <v>3</v>
      </c>
      <c r="I74" s="319">
        <v>3</v>
      </c>
      <c r="J74" s="83"/>
      <c r="K74" s="228">
        <v>14</v>
      </c>
      <c r="L74" s="84"/>
      <c r="M74" s="319">
        <v>3</v>
      </c>
    </row>
    <row r="75" spans="1:13" ht="17" customHeight="1">
      <c r="A75" s="86"/>
      <c r="B75" s="83">
        <v>38</v>
      </c>
      <c r="C75" s="89"/>
      <c r="D75" s="236" t="s">
        <v>1745</v>
      </c>
      <c r="E75" s="90"/>
      <c r="F75" s="91">
        <v>39</v>
      </c>
      <c r="I75" s="83">
        <v>41</v>
      </c>
      <c r="J75" s="89"/>
      <c r="K75" s="236" t="s">
        <v>1745</v>
      </c>
      <c r="L75" s="90"/>
      <c r="M75" s="91" t="s">
        <v>694</v>
      </c>
    </row>
    <row r="76" spans="1:13" s="132" customFormat="1" ht="17" customHeight="1">
      <c r="A76" s="86"/>
      <c r="B76" s="234" t="s">
        <v>775</v>
      </c>
      <c r="C76" s="83"/>
      <c r="D76" s="83"/>
      <c r="E76" s="232"/>
      <c r="F76" s="234" t="s">
        <v>781</v>
      </c>
      <c r="I76" s="234" t="s">
        <v>789</v>
      </c>
      <c r="J76" s="83"/>
      <c r="K76" s="83"/>
      <c r="L76" s="232"/>
      <c r="M76" s="234" t="s">
        <v>767</v>
      </c>
    </row>
    <row r="77" spans="1:13" s="132" customFormat="1" ht="17" customHeight="1">
      <c r="A77" s="86"/>
      <c r="B77" s="83"/>
      <c r="C77" s="319">
        <v>3</v>
      </c>
      <c r="D77" s="83"/>
      <c r="E77" s="319">
        <v>1</v>
      </c>
      <c r="J77" s="319">
        <v>1</v>
      </c>
      <c r="L77" s="319">
        <v>3</v>
      </c>
    </row>
    <row r="78" spans="1:13" s="132" customFormat="1" ht="17" customHeight="1">
      <c r="A78" s="86"/>
      <c r="B78" s="83"/>
      <c r="C78" s="83"/>
      <c r="D78" s="234" t="s">
        <v>809</v>
      </c>
      <c r="E78" s="232"/>
      <c r="K78" s="230" t="s">
        <v>772</v>
      </c>
    </row>
    <row r="79" spans="1:13" ht="17" customHeight="1">
      <c r="A79" s="86"/>
      <c r="B79" s="83"/>
      <c r="C79" s="83"/>
      <c r="D79" s="87">
        <v>43</v>
      </c>
      <c r="I79" s="83"/>
      <c r="J79" s="83"/>
      <c r="K79" s="87">
        <v>46</v>
      </c>
      <c r="L79" s="84"/>
    </row>
    <row r="80" spans="1:13" ht="17" customHeight="1">
      <c r="A80" s="86"/>
      <c r="B80" s="83"/>
      <c r="C80" s="319">
        <v>0</v>
      </c>
      <c r="D80" s="83"/>
      <c r="E80" s="319">
        <v>0</v>
      </c>
      <c r="I80" s="83"/>
      <c r="J80" s="319">
        <v>3</v>
      </c>
      <c r="K80" s="83"/>
      <c r="L80" s="319">
        <v>3</v>
      </c>
    </row>
    <row r="81" spans="1:13" ht="17" customHeight="1">
      <c r="A81" s="86"/>
      <c r="B81" s="83"/>
      <c r="C81" s="237" t="s">
        <v>1740</v>
      </c>
      <c r="D81" s="227"/>
      <c r="E81" s="237" t="s">
        <v>1740</v>
      </c>
      <c r="F81" s="88"/>
      <c r="G81" s="88"/>
      <c r="H81" s="88"/>
      <c r="I81" s="87"/>
      <c r="J81" s="237" t="s">
        <v>1740</v>
      </c>
      <c r="K81" s="227"/>
      <c r="L81" s="237" t="s">
        <v>1740</v>
      </c>
    </row>
    <row r="82" spans="1:13" ht="17" customHeight="1">
      <c r="A82" s="86"/>
      <c r="B82" s="83"/>
      <c r="C82" s="237" t="s">
        <v>1748</v>
      </c>
      <c r="D82" s="227"/>
      <c r="E82" s="237" t="s">
        <v>1749</v>
      </c>
      <c r="F82" s="88"/>
      <c r="G82" s="88"/>
      <c r="H82" s="88"/>
      <c r="I82" s="87"/>
      <c r="J82" s="237" t="s">
        <v>1748</v>
      </c>
      <c r="K82" s="227"/>
      <c r="L82" s="237" t="s">
        <v>1749</v>
      </c>
    </row>
    <row r="83" spans="1:13" ht="17" customHeight="1">
      <c r="A83" s="86"/>
      <c r="B83" s="319">
        <v>3</v>
      </c>
      <c r="C83" s="83"/>
      <c r="D83" s="228">
        <v>15</v>
      </c>
      <c r="F83" s="319">
        <v>3</v>
      </c>
      <c r="I83" s="319">
        <v>1</v>
      </c>
      <c r="J83" s="83"/>
      <c r="K83" s="228">
        <v>16</v>
      </c>
      <c r="L83" s="84"/>
      <c r="M83" s="319">
        <v>0</v>
      </c>
    </row>
    <row r="84" spans="1:13" ht="17" customHeight="1">
      <c r="A84" s="86"/>
      <c r="B84" s="83">
        <v>44</v>
      </c>
      <c r="C84" s="89"/>
      <c r="D84" s="236" t="s">
        <v>1745</v>
      </c>
      <c r="E84" s="90"/>
      <c r="F84" s="91">
        <v>45</v>
      </c>
      <c r="I84" s="83">
        <v>47</v>
      </c>
      <c r="J84" s="89"/>
      <c r="K84" s="236" t="s">
        <v>1751</v>
      </c>
      <c r="L84" s="90"/>
      <c r="M84" s="91">
        <v>48</v>
      </c>
    </row>
    <row r="85" spans="1:13" s="132" customFormat="1" ht="17" customHeight="1">
      <c r="A85" s="86"/>
      <c r="B85" s="234" t="s">
        <v>801</v>
      </c>
      <c r="C85" s="83"/>
      <c r="D85" s="83"/>
      <c r="E85" s="232"/>
      <c r="F85" s="234" t="s">
        <v>797</v>
      </c>
      <c r="I85" s="234" t="s">
        <v>786</v>
      </c>
      <c r="J85" s="83"/>
      <c r="K85" s="83"/>
      <c r="L85" s="232"/>
      <c r="M85" s="234" t="s">
        <v>802</v>
      </c>
    </row>
    <row r="86" spans="1:13" s="132" customFormat="1" ht="17" customHeight="1">
      <c r="A86" s="86"/>
      <c r="B86" s="234"/>
      <c r="C86" s="319">
        <v>3</v>
      </c>
      <c r="D86" s="83"/>
      <c r="E86" s="319">
        <v>0</v>
      </c>
      <c r="F86" s="234"/>
      <c r="I86" s="234"/>
      <c r="J86" s="319">
        <v>3</v>
      </c>
      <c r="K86" s="83"/>
      <c r="L86" s="319">
        <v>1</v>
      </c>
      <c r="M86" s="234"/>
    </row>
    <row r="87" spans="1:13" s="132" customFormat="1" ht="17" customHeight="1">
      <c r="D87" s="230" t="s">
        <v>777</v>
      </c>
      <c r="K87" s="132" t="s">
        <v>262</v>
      </c>
      <c r="L87" s="132" t="s">
        <v>262</v>
      </c>
      <c r="M87" s="132" t="s">
        <v>262</v>
      </c>
    </row>
    <row r="88" spans="1:13" ht="17" customHeight="1">
      <c r="A88" s="85"/>
      <c r="B88" s="83"/>
      <c r="C88" s="83"/>
      <c r="D88" s="87">
        <v>49</v>
      </c>
      <c r="I88" s="83"/>
      <c r="J88" s="83"/>
      <c r="K88" s="87"/>
      <c r="L88" s="84"/>
    </row>
    <row r="89" spans="1:13" ht="17" customHeight="1">
      <c r="A89" s="85"/>
      <c r="B89" s="83"/>
      <c r="C89" s="319">
        <v>3</v>
      </c>
      <c r="D89" s="83"/>
      <c r="E89" s="319">
        <v>0</v>
      </c>
      <c r="I89" s="83"/>
      <c r="J89" s="83"/>
      <c r="K89" s="87"/>
      <c r="L89" s="84"/>
    </row>
    <row r="90" spans="1:13" ht="17" customHeight="1">
      <c r="A90" s="85"/>
      <c r="B90" s="83"/>
      <c r="C90" s="237" t="s">
        <v>1740</v>
      </c>
      <c r="D90" s="227"/>
      <c r="E90" s="237" t="s">
        <v>1740</v>
      </c>
      <c r="I90" s="83"/>
      <c r="J90" s="83"/>
      <c r="K90" s="87"/>
      <c r="L90" s="84"/>
    </row>
    <row r="91" spans="1:13" ht="17" customHeight="1">
      <c r="A91" s="85"/>
      <c r="B91" s="83"/>
      <c r="C91" s="237" t="s">
        <v>1750</v>
      </c>
      <c r="D91" s="227"/>
      <c r="E91" s="237" t="s">
        <v>1749</v>
      </c>
      <c r="I91" s="83"/>
      <c r="J91" s="83"/>
      <c r="K91" s="87"/>
      <c r="L91" s="84"/>
    </row>
    <row r="92" spans="1:13" ht="17" customHeight="1">
      <c r="A92" s="85"/>
      <c r="B92" s="319">
        <v>1</v>
      </c>
      <c r="C92" s="83"/>
      <c r="D92" s="228">
        <v>17</v>
      </c>
      <c r="F92" s="319">
        <v>3</v>
      </c>
    </row>
    <row r="93" spans="1:13" ht="17" customHeight="1">
      <c r="A93" s="85"/>
      <c r="B93" s="83">
        <v>50</v>
      </c>
      <c r="C93" s="89"/>
      <c r="D93" s="236" t="s">
        <v>1751</v>
      </c>
      <c r="E93" s="90"/>
      <c r="F93" s="91" t="s">
        <v>722</v>
      </c>
    </row>
    <row r="94" spans="1:13" s="132" customFormat="1" ht="17" customHeight="1">
      <c r="B94" s="234" t="s">
        <v>814</v>
      </c>
      <c r="C94" s="83"/>
      <c r="D94" s="83"/>
      <c r="E94" s="232"/>
      <c r="F94" s="234" t="s">
        <v>765</v>
      </c>
    </row>
    <row r="95" spans="1:13" ht="17" customHeight="1">
      <c r="C95" s="319">
        <v>0</v>
      </c>
      <c r="E95" s="319">
        <v>3</v>
      </c>
    </row>
  </sheetData>
  <mergeCells count="2">
    <mergeCell ref="A1:N1"/>
    <mergeCell ref="A2:N2"/>
  </mergeCells>
  <phoneticPr fontId="12" type="noConversion"/>
  <conditionalFormatting sqref="D8">
    <cfRule type="duplicateValues" dxfId="107" priority="51"/>
  </conditionalFormatting>
  <conditionalFormatting sqref="D18">
    <cfRule type="duplicateValues" dxfId="106" priority="50"/>
  </conditionalFormatting>
  <conditionalFormatting sqref="F67">
    <cfRule type="duplicateValues" dxfId="105" priority="49"/>
  </conditionalFormatting>
  <conditionalFormatting sqref="F58">
    <cfRule type="duplicateValues" dxfId="104" priority="48"/>
  </conditionalFormatting>
  <conditionalFormatting sqref="F85:F86">
    <cfRule type="duplicateValues" dxfId="103" priority="47"/>
  </conditionalFormatting>
  <conditionalFormatting sqref="D28">
    <cfRule type="duplicateValues" dxfId="102" priority="46"/>
  </conditionalFormatting>
  <conditionalFormatting sqref="D38">
    <cfRule type="duplicateValues" dxfId="101" priority="45"/>
  </conditionalFormatting>
  <conditionalFormatting sqref="F76">
    <cfRule type="duplicateValues" dxfId="100" priority="44"/>
  </conditionalFormatting>
  <conditionalFormatting sqref="K60">
    <cfRule type="duplicateValues" dxfId="99" priority="43"/>
  </conditionalFormatting>
  <conditionalFormatting sqref="K38">
    <cfRule type="duplicateValues" dxfId="98" priority="42"/>
  </conditionalFormatting>
  <conditionalFormatting sqref="I25">
    <cfRule type="duplicateValues" dxfId="97" priority="41"/>
  </conditionalFormatting>
  <conditionalFormatting sqref="B76">
    <cfRule type="duplicateValues" dxfId="96" priority="40"/>
  </conditionalFormatting>
  <conditionalFormatting sqref="B67">
    <cfRule type="duplicateValues" dxfId="95" priority="39"/>
  </conditionalFormatting>
  <conditionalFormatting sqref="D69">
    <cfRule type="duplicateValues" dxfId="94" priority="38"/>
  </conditionalFormatting>
  <conditionalFormatting sqref="B58">
    <cfRule type="duplicateValues" dxfId="93" priority="37"/>
  </conditionalFormatting>
  <conditionalFormatting sqref="D51">
    <cfRule type="duplicateValues" dxfId="92" priority="36"/>
  </conditionalFormatting>
  <conditionalFormatting sqref="B85:B86">
    <cfRule type="duplicateValues" dxfId="91" priority="35"/>
  </conditionalFormatting>
  <conditionalFormatting sqref="I45">
    <cfRule type="duplicateValues" dxfId="90" priority="34"/>
  </conditionalFormatting>
  <conditionalFormatting sqref="K28">
    <cfRule type="duplicateValues" dxfId="89" priority="33"/>
  </conditionalFormatting>
  <conditionalFormatting sqref="M76">
    <cfRule type="duplicateValues" dxfId="88" priority="32"/>
  </conditionalFormatting>
  <conditionalFormatting sqref="K8">
    <cfRule type="duplicateValues" dxfId="87" priority="31"/>
  </conditionalFormatting>
  <conditionalFormatting sqref="I35">
    <cfRule type="duplicateValues" dxfId="86" priority="30"/>
  </conditionalFormatting>
  <conditionalFormatting sqref="B15">
    <cfRule type="duplicateValues" dxfId="85" priority="29"/>
  </conditionalFormatting>
  <conditionalFormatting sqref="I58">
    <cfRule type="duplicateValues" dxfId="84" priority="28"/>
  </conditionalFormatting>
  <conditionalFormatting sqref="M25">
    <cfRule type="duplicateValues" dxfId="83" priority="27"/>
  </conditionalFormatting>
  <conditionalFormatting sqref="M15">
    <cfRule type="duplicateValues" dxfId="82" priority="26"/>
  </conditionalFormatting>
  <conditionalFormatting sqref="D78">
    <cfRule type="duplicateValues" dxfId="81" priority="25"/>
  </conditionalFormatting>
  <conditionalFormatting sqref="F25">
    <cfRule type="duplicateValues" dxfId="80" priority="24"/>
  </conditionalFormatting>
  <conditionalFormatting sqref="B25">
    <cfRule type="duplicateValues" dxfId="79" priority="23"/>
  </conditionalFormatting>
  <conditionalFormatting sqref="K18">
    <cfRule type="duplicateValues" dxfId="78" priority="22"/>
  </conditionalFormatting>
  <conditionalFormatting sqref="I76">
    <cfRule type="duplicateValues" dxfId="77" priority="21"/>
  </conditionalFormatting>
  <conditionalFormatting sqref="M35">
    <cfRule type="duplicateValues" dxfId="76" priority="20"/>
  </conditionalFormatting>
  <conditionalFormatting sqref="K69">
    <cfRule type="duplicateValues" dxfId="75" priority="19"/>
  </conditionalFormatting>
  <conditionalFormatting sqref="B35">
    <cfRule type="duplicateValues" dxfId="74" priority="18"/>
  </conditionalFormatting>
  <conditionalFormatting sqref="F35">
    <cfRule type="duplicateValues" dxfId="73" priority="17"/>
  </conditionalFormatting>
  <conditionalFormatting sqref="M45">
    <cfRule type="duplicateValues" dxfId="72" priority="16"/>
  </conditionalFormatting>
  <conditionalFormatting sqref="K51">
    <cfRule type="duplicateValues" dxfId="71" priority="15"/>
  </conditionalFormatting>
  <conditionalFormatting sqref="F45">
    <cfRule type="duplicateValues" dxfId="70" priority="14"/>
  </conditionalFormatting>
  <conditionalFormatting sqref="M67">
    <cfRule type="duplicateValues" dxfId="69" priority="13"/>
  </conditionalFormatting>
  <conditionalFormatting sqref="I15">
    <cfRule type="duplicateValues" dxfId="68" priority="12"/>
  </conditionalFormatting>
  <conditionalFormatting sqref="I67">
    <cfRule type="duplicateValues" dxfId="67" priority="11"/>
  </conditionalFormatting>
  <conditionalFormatting sqref="F15">
    <cfRule type="duplicateValues" dxfId="66" priority="10"/>
  </conditionalFormatting>
  <conditionalFormatting sqref="M58">
    <cfRule type="duplicateValues" dxfId="65" priority="9"/>
  </conditionalFormatting>
  <conditionalFormatting sqref="D60">
    <cfRule type="duplicateValues" dxfId="64" priority="8"/>
  </conditionalFormatting>
  <conditionalFormatting sqref="B45">
    <cfRule type="duplicateValues" dxfId="63" priority="7"/>
  </conditionalFormatting>
  <conditionalFormatting sqref="M85:M86">
    <cfRule type="duplicateValues" dxfId="62" priority="6"/>
  </conditionalFormatting>
  <conditionalFormatting sqref="I85:I86">
    <cfRule type="duplicateValues" dxfId="61" priority="5"/>
  </conditionalFormatting>
  <conditionalFormatting sqref="F94">
    <cfRule type="duplicateValues" dxfId="60" priority="2"/>
  </conditionalFormatting>
  <conditionalFormatting sqref="B94">
    <cfRule type="duplicateValues" dxfId="59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2"/>
  <sheetViews>
    <sheetView showGridLines="0" topLeftCell="A8" zoomScale="115" zoomScaleNormal="115" zoomScaleSheetLayoutView="115" workbookViewId="0">
      <selection activeCell="G20" sqref="G20"/>
    </sheetView>
  </sheetViews>
  <sheetFormatPr defaultColWidth="10.81640625" defaultRowHeight="15" customHeight="1"/>
  <cols>
    <col min="1" max="1" width="19.36328125" style="92" customWidth="1"/>
    <col min="2" max="2" width="6.81640625" style="122" customWidth="1"/>
    <col min="3" max="3" width="6.26953125" style="85" customWidth="1"/>
    <col min="4" max="10" width="8.6328125" style="84" customWidth="1"/>
    <col min="11" max="14" width="8.6328125" style="85" customWidth="1"/>
    <col min="15" max="16384" width="10.81640625" style="85"/>
  </cols>
  <sheetData>
    <row r="1" spans="1:10" s="123" customFormat="1" ht="20" customHeight="1">
      <c r="A1" s="674" t="s">
        <v>688</v>
      </c>
      <c r="B1" s="674"/>
      <c r="C1" s="674"/>
      <c r="D1" s="674"/>
      <c r="E1" s="674"/>
      <c r="F1" s="674"/>
      <c r="G1" s="674"/>
      <c r="H1" s="674"/>
      <c r="I1" s="674"/>
      <c r="J1" s="674"/>
    </row>
    <row r="2" spans="1:10" s="123" customFormat="1" ht="20" customHeight="1">
      <c r="A2" s="675" t="s">
        <v>346</v>
      </c>
      <c r="B2" s="675"/>
      <c r="C2" s="675"/>
      <c r="D2" s="675"/>
      <c r="E2" s="675"/>
      <c r="F2" s="675"/>
      <c r="G2" s="675"/>
      <c r="H2" s="675"/>
      <c r="I2" s="675"/>
      <c r="J2" s="675"/>
    </row>
    <row r="3" spans="1:10" ht="20" customHeight="1">
      <c r="A3" s="180" t="s">
        <v>737</v>
      </c>
      <c r="B3" s="1"/>
    </row>
    <row r="4" spans="1:10" ht="15" customHeight="1">
      <c r="A4" s="147" t="s">
        <v>738</v>
      </c>
      <c r="B4" s="1"/>
    </row>
    <row r="5" spans="1:10" ht="15" customHeight="1">
      <c r="A5" s="147" t="s">
        <v>739</v>
      </c>
      <c r="B5" s="1"/>
    </row>
    <row r="6" spans="1:10" ht="15" customHeight="1">
      <c r="A6" s="73"/>
      <c r="B6" s="142" t="s">
        <v>262</v>
      </c>
    </row>
    <row r="7" spans="1:10" ht="15" customHeight="1">
      <c r="A7" s="124" t="s">
        <v>327</v>
      </c>
      <c r="C7" s="125" t="s">
        <v>328</v>
      </c>
      <c r="D7" s="126"/>
      <c r="F7" s="126" t="s">
        <v>262</v>
      </c>
      <c r="G7" s="126" t="s">
        <v>262</v>
      </c>
      <c r="H7" s="126" t="s">
        <v>262</v>
      </c>
    </row>
    <row r="8" spans="1:10" ht="15" customHeight="1">
      <c r="C8" s="126" t="s">
        <v>338</v>
      </c>
      <c r="D8" s="83" t="s">
        <v>1753</v>
      </c>
      <c r="E8" s="83" t="s">
        <v>1754</v>
      </c>
      <c r="F8" s="83" t="s">
        <v>1754</v>
      </c>
      <c r="G8" s="83" t="s">
        <v>1755</v>
      </c>
      <c r="H8" s="83" t="s">
        <v>1755</v>
      </c>
    </row>
    <row r="9" spans="1:10" s="339" customFormat="1" ht="15" customHeight="1">
      <c r="A9" s="337"/>
      <c r="B9" s="338"/>
      <c r="D9" s="340"/>
      <c r="E9" s="340"/>
      <c r="F9" s="340"/>
      <c r="G9" s="340"/>
      <c r="H9" s="340"/>
      <c r="I9" s="340"/>
      <c r="J9" s="340"/>
    </row>
    <row r="10" spans="1:10" s="339" customFormat="1" ht="14" customHeight="1" thickBot="1">
      <c r="A10" s="410" t="s">
        <v>2958</v>
      </c>
      <c r="B10" s="343" t="s">
        <v>329</v>
      </c>
      <c r="C10" s="381">
        <v>1</v>
      </c>
      <c r="D10" s="345"/>
      <c r="E10" s="345"/>
      <c r="F10" s="340"/>
      <c r="G10" s="340"/>
      <c r="H10" s="340"/>
      <c r="I10" s="340"/>
      <c r="J10" s="340"/>
    </row>
    <row r="11" spans="1:10" s="339" customFormat="1" ht="14" customHeight="1" thickBot="1">
      <c r="A11" s="169"/>
      <c r="B11" s="338"/>
      <c r="D11" s="340"/>
      <c r="E11" s="337" t="s">
        <v>725</v>
      </c>
      <c r="F11" s="415" t="str">
        <f>A10</f>
        <v>西苑合庫A</v>
      </c>
      <c r="G11" s="340"/>
      <c r="H11" s="340"/>
      <c r="I11" s="340"/>
      <c r="J11" s="340"/>
    </row>
    <row r="12" spans="1:10" s="339" customFormat="1" ht="14" customHeight="1" thickBot="1">
      <c r="A12" s="355" t="s">
        <v>765</v>
      </c>
      <c r="B12" s="343" t="s">
        <v>262</v>
      </c>
      <c r="C12" s="344">
        <v>2</v>
      </c>
      <c r="D12" s="345"/>
      <c r="E12" s="346">
        <v>0.33333333333333331</v>
      </c>
      <c r="F12" s="442" t="s">
        <v>2648</v>
      </c>
      <c r="G12" s="340"/>
      <c r="H12" s="340"/>
      <c r="I12" s="340"/>
      <c r="J12" s="340"/>
    </row>
    <row r="13" spans="1:10" s="339" customFormat="1" ht="14" customHeight="1" thickBot="1">
      <c r="A13" s="169"/>
      <c r="B13" s="338"/>
      <c r="D13" s="337" t="s">
        <v>672</v>
      </c>
      <c r="E13" s="347" t="str">
        <f>A12</f>
        <v>西苑合庫B</v>
      </c>
      <c r="F13" s="443"/>
      <c r="G13" s="340"/>
      <c r="H13" s="340"/>
      <c r="I13" s="340"/>
      <c r="J13" s="340"/>
    </row>
    <row r="14" spans="1:10" s="339" customFormat="1" ht="14" customHeight="1" thickBot="1">
      <c r="A14" s="356" t="s">
        <v>784</v>
      </c>
      <c r="B14" s="338"/>
      <c r="C14" s="339">
        <v>3</v>
      </c>
      <c r="D14" s="349">
        <v>0.39583333333333331</v>
      </c>
      <c r="E14" s="350" t="s">
        <v>2581</v>
      </c>
      <c r="F14" s="444" t="s">
        <v>298</v>
      </c>
      <c r="G14" s="394" t="str">
        <f>F11</f>
        <v>西苑合庫A</v>
      </c>
      <c r="H14" s="340"/>
      <c r="I14" s="340"/>
      <c r="J14" s="340"/>
    </row>
    <row r="15" spans="1:10" s="339" customFormat="1" ht="14" customHeight="1">
      <c r="A15" s="169"/>
      <c r="B15" s="338"/>
      <c r="D15" s="352"/>
      <c r="E15" s="340"/>
      <c r="F15" s="346">
        <v>0.64583333333333337</v>
      </c>
      <c r="G15" s="442" t="s">
        <v>2648</v>
      </c>
      <c r="H15" s="340"/>
      <c r="I15" s="340"/>
      <c r="J15" s="340"/>
    </row>
    <row r="16" spans="1:10" s="339" customFormat="1" ht="14" customHeight="1">
      <c r="A16" s="225" t="s">
        <v>762</v>
      </c>
      <c r="B16" s="338" t="s">
        <v>330</v>
      </c>
      <c r="C16" s="339">
        <v>4</v>
      </c>
      <c r="D16" s="340"/>
      <c r="E16" s="341"/>
      <c r="F16" s="346" t="s">
        <v>690</v>
      </c>
      <c r="G16" s="444"/>
      <c r="H16" s="340"/>
      <c r="I16" s="340"/>
      <c r="J16" s="340"/>
    </row>
    <row r="17" spans="1:10" s="339" customFormat="1" ht="14" customHeight="1" thickBot="1">
      <c r="A17" s="169"/>
      <c r="B17" s="338"/>
      <c r="D17" s="352"/>
      <c r="E17" s="342" t="s">
        <v>726</v>
      </c>
      <c r="F17" s="348" t="str">
        <f>E19</f>
        <v>勇源成淵(成)</v>
      </c>
      <c r="G17" s="444"/>
      <c r="H17" s="340"/>
      <c r="I17" s="340"/>
      <c r="J17" s="340"/>
    </row>
    <row r="18" spans="1:10" s="339" customFormat="1" ht="14" customHeight="1">
      <c r="A18" s="356" t="s">
        <v>800</v>
      </c>
      <c r="B18" s="338" t="s">
        <v>262</v>
      </c>
      <c r="C18" s="353">
        <v>5</v>
      </c>
      <c r="D18" s="340"/>
      <c r="E18" s="408">
        <v>0.33333333333333331</v>
      </c>
      <c r="F18" s="417" t="s">
        <v>2651</v>
      </c>
      <c r="G18" s="444"/>
      <c r="H18" s="340"/>
      <c r="I18" s="340"/>
      <c r="J18" s="340"/>
    </row>
    <row r="19" spans="1:10" s="339" customFormat="1" ht="14" customHeight="1" thickBot="1">
      <c r="A19" s="169"/>
      <c r="B19" s="338"/>
      <c r="D19" s="342" t="s">
        <v>267</v>
      </c>
      <c r="E19" s="416" t="str">
        <f>A20</f>
        <v>勇源成淵(成)</v>
      </c>
      <c r="F19" s="337"/>
      <c r="G19" s="444"/>
      <c r="H19" s="340"/>
      <c r="I19" s="340"/>
      <c r="J19" s="340"/>
    </row>
    <row r="20" spans="1:10" s="339" customFormat="1" ht="14" customHeight="1" thickBot="1">
      <c r="A20" s="355" t="s">
        <v>2705</v>
      </c>
      <c r="B20" s="343" t="s">
        <v>262</v>
      </c>
      <c r="C20" s="381">
        <v>6</v>
      </c>
      <c r="D20" s="382">
        <v>0.39583333333333331</v>
      </c>
      <c r="E20" s="384" t="s">
        <v>2583</v>
      </c>
      <c r="F20" s="340"/>
      <c r="G20" s="444" t="s">
        <v>306</v>
      </c>
      <c r="H20" s="394" t="str">
        <f>G14</f>
        <v>西苑合庫A</v>
      </c>
      <c r="I20" s="340"/>
      <c r="J20" s="340"/>
    </row>
    <row r="21" spans="1:10" s="339" customFormat="1" ht="14" customHeight="1">
      <c r="A21" s="169"/>
      <c r="B21" s="338"/>
      <c r="D21" s="337"/>
      <c r="E21" s="340"/>
      <c r="F21" s="340"/>
      <c r="G21" s="346">
        <v>0.33333333333333331</v>
      </c>
      <c r="H21" s="460" t="s">
        <v>2854</v>
      </c>
      <c r="I21" s="354"/>
      <c r="J21" s="340"/>
    </row>
    <row r="22" spans="1:10" s="339" customFormat="1" ht="14" customHeight="1" thickBot="1">
      <c r="A22" s="410" t="s">
        <v>2855</v>
      </c>
      <c r="B22" s="343" t="s">
        <v>331</v>
      </c>
      <c r="C22" s="381">
        <v>7</v>
      </c>
      <c r="D22" s="345"/>
      <c r="E22" s="345"/>
      <c r="F22" s="340"/>
      <c r="G22" s="346" t="s">
        <v>690</v>
      </c>
      <c r="H22" s="348"/>
      <c r="I22" s="340"/>
      <c r="J22" s="340"/>
    </row>
    <row r="23" spans="1:10" s="339" customFormat="1" ht="14" customHeight="1" thickBot="1">
      <c r="A23" s="169"/>
      <c r="B23" s="338"/>
      <c r="D23" s="337"/>
      <c r="E23" s="422" t="s">
        <v>727</v>
      </c>
      <c r="F23" s="337" t="str">
        <f>A22</f>
        <v>勇源治平高中A</v>
      </c>
      <c r="G23" s="351"/>
      <c r="H23" s="351"/>
      <c r="I23" s="340"/>
      <c r="J23" s="340"/>
    </row>
    <row r="24" spans="1:10" s="339" customFormat="1" ht="14" customHeight="1" thickBot="1">
      <c r="A24" s="355" t="s">
        <v>768</v>
      </c>
      <c r="B24" s="343" t="s">
        <v>262</v>
      </c>
      <c r="C24" s="344">
        <v>8</v>
      </c>
      <c r="D24" s="345"/>
      <c r="E24" s="346">
        <v>0.33333333333333331</v>
      </c>
      <c r="F24" s="442" t="s">
        <v>2651</v>
      </c>
      <c r="G24" s="351"/>
      <c r="H24" s="351"/>
      <c r="I24" s="340"/>
      <c r="J24" s="340"/>
    </row>
    <row r="25" spans="1:10" s="339" customFormat="1" ht="14" customHeight="1" thickBot="1">
      <c r="A25" s="169"/>
      <c r="B25" s="338"/>
      <c r="D25" s="337" t="s">
        <v>269</v>
      </c>
      <c r="E25" s="379" t="str">
        <f>A24</f>
        <v>中租新豐A</v>
      </c>
      <c r="F25" s="443"/>
      <c r="G25" s="351"/>
      <c r="H25" s="351"/>
      <c r="I25" s="340"/>
      <c r="J25" s="340"/>
    </row>
    <row r="26" spans="1:10" s="339" customFormat="1" ht="14" customHeight="1" thickBot="1">
      <c r="A26" s="356" t="s">
        <v>796</v>
      </c>
      <c r="B26" s="338" t="s">
        <v>262</v>
      </c>
      <c r="C26" s="339">
        <v>9</v>
      </c>
      <c r="D26" s="349">
        <v>0.39583333333333331</v>
      </c>
      <c r="E26" s="380" t="s">
        <v>2581</v>
      </c>
      <c r="F26" s="444" t="s">
        <v>732</v>
      </c>
      <c r="G26" s="379" t="str">
        <f>F23</f>
        <v>勇源治平高中A</v>
      </c>
      <c r="H26" s="351"/>
      <c r="I26" s="340"/>
      <c r="J26" s="340"/>
    </row>
    <row r="27" spans="1:10" s="339" customFormat="1" ht="14" customHeight="1">
      <c r="A27" s="169"/>
      <c r="B27" s="338"/>
      <c r="D27" s="352"/>
      <c r="E27" s="340"/>
      <c r="F27" s="346">
        <v>0.64583333333333337</v>
      </c>
      <c r="G27" s="460" t="s">
        <v>2651</v>
      </c>
      <c r="H27" s="351"/>
      <c r="I27" s="340"/>
      <c r="J27" s="340"/>
    </row>
    <row r="28" spans="1:10" s="339" customFormat="1" ht="14" customHeight="1">
      <c r="A28" s="225" t="s">
        <v>761</v>
      </c>
      <c r="B28" s="338" t="s">
        <v>330</v>
      </c>
      <c r="C28" s="339">
        <v>10</v>
      </c>
      <c r="D28" s="340"/>
      <c r="E28" s="341"/>
      <c r="F28" s="351" t="s">
        <v>341</v>
      </c>
      <c r="G28" s="354"/>
      <c r="H28" s="351"/>
      <c r="I28" s="340"/>
      <c r="J28" s="340"/>
    </row>
    <row r="29" spans="1:10" s="339" customFormat="1" ht="14" customHeight="1" thickBot="1">
      <c r="A29" s="169"/>
      <c r="B29" s="338"/>
      <c r="D29" s="352"/>
      <c r="E29" s="342" t="s">
        <v>728</v>
      </c>
      <c r="F29" s="383" t="str">
        <f>E31</f>
        <v>勇源成淵(淵)</v>
      </c>
      <c r="G29" s="340"/>
      <c r="H29" s="351"/>
      <c r="I29" s="340"/>
      <c r="J29" s="340"/>
    </row>
    <row r="30" spans="1:10" s="339" customFormat="1" ht="14" customHeight="1" thickBot="1">
      <c r="A30" s="355" t="s">
        <v>2727</v>
      </c>
      <c r="B30" s="343" t="s">
        <v>262</v>
      </c>
      <c r="C30" s="344">
        <v>11</v>
      </c>
      <c r="D30" s="345"/>
      <c r="E30" s="408">
        <v>0.33333333333333331</v>
      </c>
      <c r="F30" s="417" t="s">
        <v>2651</v>
      </c>
      <c r="G30" s="340"/>
      <c r="H30" s="351"/>
      <c r="I30" s="340"/>
      <c r="J30" s="340"/>
    </row>
    <row r="31" spans="1:10" s="339" customFormat="1" ht="14" customHeight="1" thickBot="1">
      <c r="A31" s="169"/>
      <c r="B31" s="338"/>
      <c r="D31" s="337" t="s">
        <v>271</v>
      </c>
      <c r="E31" s="409" t="str">
        <f>A30</f>
        <v>勇源成淵(淵)</v>
      </c>
      <c r="F31" s="337"/>
      <c r="G31" s="340"/>
      <c r="H31" s="351"/>
      <c r="I31" s="340"/>
      <c r="J31" s="337"/>
    </row>
    <row r="32" spans="1:10" s="339" customFormat="1" ht="14" customHeight="1">
      <c r="A32" s="356" t="s">
        <v>783</v>
      </c>
      <c r="B32" s="338" t="s">
        <v>262</v>
      </c>
      <c r="C32" s="339">
        <v>12</v>
      </c>
      <c r="D32" s="349">
        <v>0.39583333333333331</v>
      </c>
      <c r="E32" s="380" t="s">
        <v>2584</v>
      </c>
      <c r="F32" s="340"/>
      <c r="G32" s="340"/>
      <c r="H32" s="351"/>
      <c r="I32" s="340"/>
      <c r="J32" s="337"/>
    </row>
    <row r="33" spans="1:10" s="339" customFormat="1" ht="14" customHeight="1" thickBot="1">
      <c r="A33" s="169"/>
      <c r="B33" s="338"/>
      <c r="D33" s="352"/>
      <c r="E33" s="337"/>
      <c r="F33" s="340"/>
      <c r="G33" s="340"/>
      <c r="H33" s="351" t="s">
        <v>736</v>
      </c>
      <c r="I33" s="377" t="str">
        <f>H47</f>
        <v>土銀能仁A</v>
      </c>
      <c r="J33" s="337" t="s">
        <v>332</v>
      </c>
    </row>
    <row r="34" spans="1:10" s="339" customFormat="1" ht="14" customHeight="1">
      <c r="A34" s="356" t="s">
        <v>801</v>
      </c>
      <c r="B34" s="338" t="s">
        <v>262</v>
      </c>
      <c r="C34" s="339">
        <v>13</v>
      </c>
      <c r="D34" s="341"/>
      <c r="E34" s="337"/>
      <c r="F34" s="340"/>
      <c r="G34" s="340"/>
      <c r="H34" s="408">
        <v>0.58333333333333337</v>
      </c>
      <c r="I34" s="473" t="s">
        <v>2859</v>
      </c>
      <c r="J34" s="337"/>
    </row>
    <row r="35" spans="1:10" s="339" customFormat="1" ht="14" customHeight="1" thickBot="1">
      <c r="A35" s="169"/>
      <c r="B35" s="338"/>
      <c r="D35" s="342" t="s">
        <v>273</v>
      </c>
      <c r="E35" s="377" t="str">
        <f>A36</f>
        <v>天晴亞柏竹山B</v>
      </c>
      <c r="F35" s="340"/>
      <c r="G35" s="340"/>
      <c r="H35" s="444" t="s">
        <v>262</v>
      </c>
      <c r="I35" s="337"/>
      <c r="J35" s="337" t="s">
        <v>262</v>
      </c>
    </row>
    <row r="36" spans="1:10" s="339" customFormat="1" ht="14" customHeight="1" thickBot="1">
      <c r="A36" s="355" t="s">
        <v>764</v>
      </c>
      <c r="B36" s="343" t="s">
        <v>262</v>
      </c>
      <c r="C36" s="344">
        <v>14</v>
      </c>
      <c r="D36" s="376">
        <v>0.39583333333333331</v>
      </c>
      <c r="E36" s="378" t="s">
        <v>2581</v>
      </c>
      <c r="F36" s="340"/>
      <c r="G36" s="340"/>
      <c r="H36" s="444" t="s">
        <v>341</v>
      </c>
      <c r="I36" s="337"/>
      <c r="J36" s="337"/>
    </row>
    <row r="37" spans="1:10" s="339" customFormat="1" ht="14" customHeight="1" thickBot="1">
      <c r="A37" s="169"/>
      <c r="B37" s="338"/>
      <c r="D37" s="340"/>
      <c r="E37" s="351" t="s">
        <v>685</v>
      </c>
      <c r="F37" s="377" t="str">
        <f>E39</f>
        <v>土銀能仁A</v>
      </c>
      <c r="G37" s="340"/>
      <c r="H37" s="444"/>
      <c r="I37" s="337"/>
      <c r="J37" s="337"/>
    </row>
    <row r="38" spans="1:10" s="339" customFormat="1" ht="14" customHeight="1" thickBot="1">
      <c r="A38" s="355" t="s">
        <v>2957</v>
      </c>
      <c r="B38" s="343"/>
      <c r="C38" s="381">
        <v>15</v>
      </c>
      <c r="D38" s="345"/>
      <c r="E38" s="408">
        <v>0.33333333333333331</v>
      </c>
      <c r="F38" s="459" t="s">
        <v>2648</v>
      </c>
      <c r="G38" s="340"/>
      <c r="H38" s="444"/>
      <c r="I38" s="337"/>
      <c r="J38" s="337"/>
    </row>
    <row r="39" spans="1:10" s="339" customFormat="1" ht="14" customHeight="1" thickBot="1">
      <c r="A39" s="169"/>
      <c r="B39" s="338"/>
      <c r="D39" s="337" t="s">
        <v>275</v>
      </c>
      <c r="E39" s="409" t="str">
        <f>A38</f>
        <v>土銀能仁A</v>
      </c>
      <c r="F39" s="444"/>
      <c r="G39" s="340"/>
      <c r="H39" s="444"/>
      <c r="I39" s="337"/>
      <c r="J39" s="337"/>
    </row>
    <row r="40" spans="1:10" s="339" customFormat="1" ht="14" customHeight="1">
      <c r="A40" s="225" t="s">
        <v>763</v>
      </c>
      <c r="B40" s="338" t="s">
        <v>334</v>
      </c>
      <c r="C40" s="339">
        <v>16</v>
      </c>
      <c r="D40" s="349">
        <v>0.39583333333333331</v>
      </c>
      <c r="E40" s="385" t="s">
        <v>2585</v>
      </c>
      <c r="F40" s="444"/>
      <c r="G40" s="340"/>
      <c r="H40" s="444"/>
      <c r="I40" s="337"/>
      <c r="J40" s="337"/>
    </row>
    <row r="41" spans="1:10" s="339" customFormat="1" ht="14" customHeight="1" thickBot="1">
      <c r="A41" s="357"/>
      <c r="B41" s="338"/>
      <c r="D41" s="340"/>
      <c r="E41" s="337"/>
      <c r="F41" s="444" t="s">
        <v>733</v>
      </c>
      <c r="G41" s="394" t="str">
        <f>F37</f>
        <v>土銀能仁A</v>
      </c>
      <c r="H41" s="444"/>
      <c r="I41" s="337"/>
      <c r="J41" s="337"/>
    </row>
    <row r="42" spans="1:10" s="339" customFormat="1" ht="14" customHeight="1">
      <c r="A42" s="356" t="s">
        <v>812</v>
      </c>
      <c r="B42" s="338" t="s">
        <v>262</v>
      </c>
      <c r="C42" s="339">
        <v>17</v>
      </c>
      <c r="D42" s="341"/>
      <c r="E42" s="337"/>
      <c r="F42" s="346">
        <v>0.64583333333333337</v>
      </c>
      <c r="G42" s="442" t="s">
        <v>2651</v>
      </c>
      <c r="H42" s="444"/>
      <c r="I42" s="337"/>
      <c r="J42" s="337"/>
    </row>
    <row r="43" spans="1:10" s="339" customFormat="1" ht="14" customHeight="1" thickBot="1">
      <c r="A43" s="169"/>
      <c r="B43" s="338"/>
      <c r="D43" s="342" t="s">
        <v>723</v>
      </c>
      <c r="E43" s="377" t="str">
        <f>A44</f>
        <v>中租新豐B</v>
      </c>
      <c r="F43" s="346" t="s">
        <v>689</v>
      </c>
      <c r="G43" s="443"/>
      <c r="H43" s="444"/>
      <c r="I43" s="337"/>
      <c r="J43" s="337"/>
    </row>
    <row r="44" spans="1:10" s="339" customFormat="1" ht="14" customHeight="1" thickBot="1">
      <c r="A44" s="355" t="s">
        <v>774</v>
      </c>
      <c r="B44" s="343" t="s">
        <v>262</v>
      </c>
      <c r="C44" s="344">
        <v>18</v>
      </c>
      <c r="D44" s="382">
        <v>0.39583333333333331</v>
      </c>
      <c r="E44" s="386" t="s">
        <v>2584</v>
      </c>
      <c r="F44" s="351" t="s">
        <v>341</v>
      </c>
      <c r="G44" s="444"/>
      <c r="H44" s="444"/>
      <c r="I44" s="337"/>
      <c r="J44" s="337"/>
    </row>
    <row r="45" spans="1:10" s="339" customFormat="1" ht="14" customHeight="1" thickBot="1">
      <c r="A45" s="169"/>
      <c r="B45" s="338"/>
      <c r="D45" s="337"/>
      <c r="E45" s="351" t="s">
        <v>729</v>
      </c>
      <c r="F45" s="351" t="str">
        <f>A46</f>
        <v>亞柏雄中A</v>
      </c>
      <c r="G45" s="444"/>
      <c r="H45" s="444"/>
      <c r="I45" s="337"/>
      <c r="J45" s="337"/>
    </row>
    <row r="46" spans="1:10" s="339" customFormat="1" ht="14" customHeight="1" thickBot="1">
      <c r="A46" s="410" t="s">
        <v>2726</v>
      </c>
      <c r="B46" s="343" t="s">
        <v>335</v>
      </c>
      <c r="C46" s="381">
        <v>19</v>
      </c>
      <c r="D46" s="345"/>
      <c r="E46" s="382">
        <v>0.33333333333333331</v>
      </c>
      <c r="F46" s="411" t="s">
        <v>2650</v>
      </c>
      <c r="G46" s="444"/>
      <c r="H46" s="444"/>
      <c r="I46" s="337"/>
      <c r="J46" s="337"/>
    </row>
    <row r="47" spans="1:10" s="339" customFormat="1" ht="14" customHeight="1" thickBot="1">
      <c r="A47" s="357"/>
      <c r="B47" s="338"/>
      <c r="D47" s="340"/>
      <c r="E47" s="337"/>
      <c r="F47" s="340"/>
      <c r="G47" s="444" t="s">
        <v>735</v>
      </c>
      <c r="H47" s="337" t="str">
        <f>G41</f>
        <v>土銀能仁A</v>
      </c>
      <c r="I47" s="415"/>
      <c r="J47" s="337"/>
    </row>
    <row r="48" spans="1:10" s="339" customFormat="1" ht="14" customHeight="1">
      <c r="A48" s="356" t="s">
        <v>775</v>
      </c>
      <c r="B48" s="338" t="s">
        <v>262</v>
      </c>
      <c r="C48" s="339">
        <v>20</v>
      </c>
      <c r="D48" s="340"/>
      <c r="E48" s="337"/>
      <c r="F48" s="340"/>
      <c r="G48" s="346">
        <v>0.33333333333333331</v>
      </c>
      <c r="H48" s="380" t="s">
        <v>2859</v>
      </c>
      <c r="I48" s="337"/>
      <c r="J48" s="337"/>
    </row>
    <row r="49" spans="1:10" s="339" customFormat="1" ht="14" customHeight="1" thickBot="1">
      <c r="A49" s="169"/>
      <c r="B49" s="338"/>
      <c r="D49" s="342" t="s">
        <v>686</v>
      </c>
      <c r="E49" s="354" t="str">
        <f>A50</f>
        <v>興達竹崎高中A</v>
      </c>
      <c r="F49" s="340"/>
      <c r="G49" s="351" t="s">
        <v>262</v>
      </c>
      <c r="H49" s="354"/>
      <c r="I49" s="337"/>
      <c r="J49" s="337"/>
    </row>
    <row r="50" spans="1:10" s="339" customFormat="1" ht="14" customHeight="1" thickBot="1">
      <c r="A50" s="355" t="s">
        <v>780</v>
      </c>
      <c r="B50" s="343" t="s">
        <v>262</v>
      </c>
      <c r="C50" s="344">
        <v>21</v>
      </c>
      <c r="D50" s="382">
        <v>0.39583333333333331</v>
      </c>
      <c r="E50" s="393" t="s">
        <v>2584</v>
      </c>
      <c r="F50" s="340"/>
      <c r="G50" s="351" t="s">
        <v>341</v>
      </c>
      <c r="H50" s="354"/>
      <c r="I50" s="337"/>
      <c r="J50" s="337"/>
    </row>
    <row r="51" spans="1:10" s="339" customFormat="1" ht="14" customHeight="1" thickBot="1">
      <c r="A51" s="169"/>
      <c r="B51" s="338"/>
      <c r="D51" s="337"/>
      <c r="E51" s="351" t="s">
        <v>730</v>
      </c>
      <c r="F51" s="377" t="str">
        <f>A52</f>
        <v>天晴亞柏竹山A</v>
      </c>
      <c r="G51" s="351"/>
      <c r="H51" s="340"/>
      <c r="I51" s="337"/>
      <c r="J51" s="337"/>
    </row>
    <row r="52" spans="1:10" s="339" customFormat="1" ht="14" customHeight="1" thickBot="1">
      <c r="A52" s="410" t="s">
        <v>2712</v>
      </c>
      <c r="B52" s="343" t="s">
        <v>334</v>
      </c>
      <c r="C52" s="381">
        <v>22</v>
      </c>
      <c r="D52" s="345"/>
      <c r="E52" s="382">
        <v>0.33333333333333331</v>
      </c>
      <c r="F52" s="393" t="s">
        <v>2650</v>
      </c>
      <c r="G52" s="351"/>
      <c r="H52" s="340"/>
      <c r="I52" s="337"/>
      <c r="J52" s="337"/>
    </row>
    <row r="53" spans="1:10" s="339" customFormat="1" ht="14" customHeight="1">
      <c r="A53" s="357"/>
      <c r="B53" s="338"/>
      <c r="D53" s="337"/>
      <c r="E53" s="337"/>
      <c r="F53" s="351"/>
      <c r="G53" s="351"/>
      <c r="H53" s="340"/>
      <c r="I53" s="337"/>
      <c r="J53" s="337"/>
    </row>
    <row r="54" spans="1:10" s="339" customFormat="1" ht="14" customHeight="1" thickBot="1">
      <c r="A54" s="355" t="s">
        <v>795</v>
      </c>
      <c r="B54" s="343" t="s">
        <v>262</v>
      </c>
      <c r="C54" s="381">
        <v>23</v>
      </c>
      <c r="D54" s="345"/>
      <c r="E54" s="337"/>
      <c r="F54" s="351" t="s">
        <v>734</v>
      </c>
      <c r="G54" s="383" t="str">
        <f>F57</f>
        <v>中租百齡A</v>
      </c>
      <c r="H54" s="340"/>
      <c r="I54" s="337"/>
      <c r="J54" s="337"/>
    </row>
    <row r="55" spans="1:10" s="339" customFormat="1" ht="14" customHeight="1" thickBot="1">
      <c r="A55" s="169"/>
      <c r="B55" s="338"/>
      <c r="D55" s="337" t="s">
        <v>724</v>
      </c>
      <c r="E55" s="394" t="str">
        <f>A54</f>
        <v>勇源治平高中B</v>
      </c>
      <c r="F55" s="408">
        <v>0.64583333333333337</v>
      </c>
      <c r="G55" s="449" t="s">
        <v>2651</v>
      </c>
      <c r="H55" s="340"/>
      <c r="I55" s="337"/>
      <c r="J55" s="337"/>
    </row>
    <row r="56" spans="1:10" s="339" customFormat="1" ht="14" customHeight="1">
      <c r="A56" s="356" t="s">
        <v>769</v>
      </c>
      <c r="B56" s="338" t="s">
        <v>262</v>
      </c>
      <c r="C56" s="353">
        <v>24</v>
      </c>
      <c r="D56" s="349">
        <v>0.47916666666666669</v>
      </c>
      <c r="E56" s="395" t="s">
        <v>2584</v>
      </c>
      <c r="F56" s="444" t="s">
        <v>341</v>
      </c>
      <c r="G56" s="337"/>
      <c r="H56" s="340"/>
      <c r="I56" s="337"/>
      <c r="J56" s="337"/>
    </row>
    <row r="57" spans="1:10" s="339" customFormat="1" ht="14" customHeight="1" thickBot="1">
      <c r="A57" s="169"/>
      <c r="B57" s="338"/>
      <c r="D57" s="352"/>
      <c r="E57" s="351" t="s">
        <v>731</v>
      </c>
      <c r="F57" s="416" t="str">
        <f>A58</f>
        <v>中租百齡A</v>
      </c>
      <c r="G57" s="340"/>
      <c r="H57" s="340"/>
      <c r="I57" s="337"/>
      <c r="J57" s="337"/>
    </row>
    <row r="58" spans="1:10" s="339" customFormat="1" ht="14" customHeight="1" thickBot="1">
      <c r="A58" s="410" t="s">
        <v>2872</v>
      </c>
      <c r="B58" s="343" t="s">
        <v>336</v>
      </c>
      <c r="C58" s="381">
        <v>25</v>
      </c>
      <c r="D58" s="345"/>
      <c r="E58" s="376">
        <v>0.33333333333333331</v>
      </c>
      <c r="F58" s="411" t="s">
        <v>2648</v>
      </c>
      <c r="G58" s="340"/>
      <c r="H58" s="340"/>
      <c r="I58" s="337"/>
      <c r="J58" s="337"/>
    </row>
    <row r="59" spans="1:10" s="339" customFormat="1" ht="14" customHeight="1">
      <c r="A59" s="169"/>
      <c r="B59" s="338"/>
      <c r="D59" s="340"/>
      <c r="E59" s="340"/>
      <c r="F59" s="340"/>
      <c r="G59" s="340"/>
      <c r="H59" s="340"/>
      <c r="I59" s="337" t="s">
        <v>333</v>
      </c>
      <c r="J59" s="337"/>
    </row>
    <row r="60" spans="1:10" ht="14" customHeight="1">
      <c r="I60" s="92"/>
      <c r="J60" s="92"/>
    </row>
    <row r="61" spans="1:10" ht="14" customHeight="1">
      <c r="I61" s="92"/>
    </row>
    <row r="62" spans="1:10" ht="14" customHeight="1">
      <c r="I62" s="92"/>
      <c r="J62" s="92"/>
    </row>
  </sheetData>
  <mergeCells count="2">
    <mergeCell ref="A1:J1"/>
    <mergeCell ref="A2:J2"/>
  </mergeCells>
  <phoneticPr fontId="12" type="noConversion"/>
  <conditionalFormatting sqref="A10">
    <cfRule type="duplicateValues" dxfId="58" priority="13"/>
  </conditionalFormatting>
  <conditionalFormatting sqref="A58">
    <cfRule type="duplicateValues" dxfId="57" priority="12"/>
  </conditionalFormatting>
  <conditionalFormatting sqref="A22">
    <cfRule type="duplicateValues" dxfId="56" priority="11"/>
  </conditionalFormatting>
  <conditionalFormatting sqref="A46">
    <cfRule type="duplicateValues" dxfId="55" priority="10"/>
  </conditionalFormatting>
  <conditionalFormatting sqref="A16">
    <cfRule type="duplicateValues" dxfId="54" priority="9"/>
  </conditionalFormatting>
  <conditionalFormatting sqref="A40">
    <cfRule type="duplicateValues" dxfId="53" priority="8"/>
  </conditionalFormatting>
  <conditionalFormatting sqref="A28">
    <cfRule type="duplicateValues" dxfId="52" priority="7"/>
  </conditionalFormatting>
  <conditionalFormatting sqref="A52">
    <cfRule type="duplicateValues" dxfId="51" priority="6"/>
  </conditionalFormatting>
  <conditionalFormatting sqref="A22">
    <cfRule type="duplicateValues" dxfId="50" priority="5"/>
  </conditionalFormatting>
  <conditionalFormatting sqref="A28">
    <cfRule type="duplicateValues" dxfId="49" priority="4"/>
  </conditionalFormatting>
  <conditionalFormatting sqref="A40">
    <cfRule type="duplicateValues" dxfId="48" priority="3"/>
  </conditionalFormatting>
  <conditionalFormatting sqref="A46">
    <cfRule type="duplicateValues" dxfId="47" priority="2"/>
  </conditionalFormatting>
  <conditionalFormatting sqref="A52">
    <cfRule type="duplicateValues" dxfId="46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showGridLines="0" topLeftCell="A7" zoomScaleNormal="100" zoomScaleSheetLayoutView="115" workbookViewId="0">
      <selection activeCell="M18" sqref="M18"/>
    </sheetView>
  </sheetViews>
  <sheetFormatPr defaultColWidth="6.6328125" defaultRowHeight="17" customHeight="1"/>
  <cols>
    <col min="1" max="1" width="6.6328125" style="92"/>
    <col min="2" max="5" width="6.6328125" style="84"/>
    <col min="6" max="16384" width="6.6328125" style="85"/>
  </cols>
  <sheetData>
    <row r="1" spans="1:14" s="79" customFormat="1" ht="20" customHeight="1">
      <c r="A1" s="674" t="s">
        <v>688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</row>
    <row r="2" spans="1:14" s="79" customFormat="1" ht="28" customHeight="1">
      <c r="A2" s="675" t="s">
        <v>346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</row>
    <row r="3" spans="1:14" s="79" customFormat="1" ht="21.5" customHeight="1">
      <c r="A3" s="180" t="s">
        <v>740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s="79" customFormat="1" ht="21.5" customHeight="1">
      <c r="A4" s="1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79" customFormat="1" ht="21.5" customHeight="1">
      <c r="A5" s="121" t="s">
        <v>444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s="79" customFormat="1" ht="17" customHeight="1">
      <c r="A6" s="141" t="s">
        <v>747</v>
      </c>
      <c r="B6" s="81"/>
      <c r="C6" s="81"/>
      <c r="D6" s="81"/>
      <c r="E6" s="81"/>
    </row>
    <row r="7" spans="1:14" s="79" customFormat="1" ht="17" customHeight="1">
      <c r="A7" s="141" t="s">
        <v>671</v>
      </c>
      <c r="B7" s="81"/>
      <c r="C7" s="81"/>
      <c r="D7" s="81"/>
      <c r="E7" s="81"/>
    </row>
    <row r="8" spans="1:14" ht="17" customHeight="1">
      <c r="A8" s="85"/>
      <c r="B8" s="83"/>
      <c r="C8" s="83"/>
      <c r="D8" s="83"/>
      <c r="F8" s="331"/>
    </row>
    <row r="9" spans="1:14" ht="17" customHeight="1">
      <c r="A9" s="85"/>
      <c r="B9" s="83"/>
      <c r="C9" s="83"/>
      <c r="D9" s="83"/>
      <c r="F9" s="85" t="s">
        <v>2586</v>
      </c>
    </row>
    <row r="10" spans="1:14" ht="17" customHeight="1">
      <c r="A10" s="86"/>
      <c r="B10" s="83"/>
      <c r="C10" s="319">
        <v>0</v>
      </c>
      <c r="D10" s="83"/>
      <c r="E10" s="319">
        <v>3</v>
      </c>
      <c r="J10" s="319">
        <v>0</v>
      </c>
      <c r="L10" s="319">
        <v>3</v>
      </c>
      <c r="N10" s="85" t="s">
        <v>427</v>
      </c>
    </row>
    <row r="11" spans="1:14" s="132" customFormat="1" ht="17" customHeight="1">
      <c r="A11" s="86"/>
      <c r="B11" s="230" t="s">
        <v>781</v>
      </c>
      <c r="C11" s="83"/>
      <c r="D11" s="231"/>
      <c r="E11" s="232"/>
      <c r="F11" s="230" t="s">
        <v>790</v>
      </c>
      <c r="I11" s="132" t="s">
        <v>801</v>
      </c>
      <c r="K11" s="231"/>
      <c r="M11" s="230" t="s">
        <v>817</v>
      </c>
    </row>
    <row r="12" spans="1:14" s="88" customFormat="1" ht="17" customHeight="1">
      <c r="A12" s="86"/>
      <c r="B12" s="122" t="s">
        <v>741</v>
      </c>
      <c r="C12" s="87"/>
      <c r="D12" s="237" t="s">
        <v>1757</v>
      </c>
      <c r="F12" s="91">
        <v>4</v>
      </c>
      <c r="I12" s="122" t="s">
        <v>742</v>
      </c>
      <c r="J12" s="87"/>
      <c r="K12" s="237" t="s">
        <v>1757</v>
      </c>
      <c r="M12" s="91" t="s">
        <v>743</v>
      </c>
    </row>
    <row r="13" spans="1:14" ht="17" customHeight="1">
      <c r="A13" s="86"/>
      <c r="B13" s="319">
        <v>3</v>
      </c>
      <c r="C13" s="387">
        <v>3</v>
      </c>
      <c r="D13" s="139"/>
      <c r="E13" s="389">
        <v>3</v>
      </c>
      <c r="F13" s="332">
        <v>3</v>
      </c>
      <c r="I13" s="319">
        <v>3</v>
      </c>
      <c r="J13" s="391">
        <v>1</v>
      </c>
      <c r="K13" s="139"/>
      <c r="L13" s="389">
        <v>3</v>
      </c>
      <c r="M13" s="332">
        <v>3</v>
      </c>
    </row>
    <row r="14" spans="1:14" s="132" customFormat="1" ht="17" customHeight="1">
      <c r="A14" s="130"/>
      <c r="B14" s="237" t="s">
        <v>1753</v>
      </c>
      <c r="C14" s="221" t="s">
        <v>1753</v>
      </c>
      <c r="D14" s="222"/>
      <c r="E14" s="181" t="s">
        <v>1753</v>
      </c>
      <c r="F14" s="237" t="s">
        <v>1753</v>
      </c>
      <c r="I14" s="237" t="s">
        <v>1753</v>
      </c>
      <c r="J14" s="221" t="s">
        <v>1753</v>
      </c>
      <c r="K14" s="222"/>
      <c r="L14" s="181" t="s">
        <v>1753</v>
      </c>
      <c r="M14" s="237" t="s">
        <v>1753</v>
      </c>
    </row>
    <row r="15" spans="1:14" s="132" customFormat="1" ht="17" customHeight="1">
      <c r="A15" s="130"/>
      <c r="B15" s="237" t="s">
        <v>1741</v>
      </c>
      <c r="C15" s="223" t="s">
        <v>1756</v>
      </c>
      <c r="D15" s="676">
        <v>1</v>
      </c>
      <c r="E15" s="181" t="s">
        <v>1756</v>
      </c>
      <c r="F15" s="237" t="s">
        <v>1741</v>
      </c>
      <c r="I15" s="237" t="s">
        <v>1741</v>
      </c>
      <c r="J15" s="223" t="s">
        <v>1756</v>
      </c>
      <c r="K15" s="676">
        <v>2</v>
      </c>
      <c r="L15" s="181" t="s">
        <v>1756</v>
      </c>
      <c r="M15" s="237" t="s">
        <v>1741</v>
      </c>
    </row>
    <row r="16" spans="1:14" ht="17" customHeight="1">
      <c r="A16" s="86"/>
      <c r="B16" s="319">
        <v>2</v>
      </c>
      <c r="C16" s="140"/>
      <c r="D16" s="676"/>
      <c r="E16" s="127"/>
      <c r="F16" s="319">
        <v>0</v>
      </c>
      <c r="I16" s="319">
        <v>2</v>
      </c>
      <c r="J16" s="140"/>
      <c r="K16" s="676"/>
      <c r="L16" s="127"/>
      <c r="M16" s="319">
        <v>1</v>
      </c>
    </row>
    <row r="17" spans="1:13" ht="17" customHeight="1">
      <c r="A17" s="86"/>
      <c r="B17" s="83">
        <v>2</v>
      </c>
      <c r="C17" s="390">
        <v>0</v>
      </c>
      <c r="D17" s="333" t="s">
        <v>1757</v>
      </c>
      <c r="E17" s="388">
        <v>0</v>
      </c>
      <c r="F17" s="91">
        <v>3</v>
      </c>
      <c r="I17" s="83">
        <v>6</v>
      </c>
      <c r="J17" s="390">
        <v>0</v>
      </c>
      <c r="K17" s="333" t="s">
        <v>1757</v>
      </c>
      <c r="L17" s="388">
        <v>3</v>
      </c>
      <c r="M17" s="91">
        <v>7</v>
      </c>
    </row>
    <row r="18" spans="1:13" s="132" customFormat="1" ht="17" customHeight="1">
      <c r="A18" s="86"/>
      <c r="B18" s="231" t="s">
        <v>803</v>
      </c>
      <c r="C18" s="83"/>
      <c r="D18" s="139"/>
      <c r="E18" s="232"/>
      <c r="F18" s="231" t="s">
        <v>823</v>
      </c>
      <c r="I18" s="233" t="s">
        <v>761</v>
      </c>
      <c r="J18" s="83"/>
      <c r="K18" s="139"/>
      <c r="L18" s="232"/>
      <c r="M18" s="231" t="s">
        <v>800</v>
      </c>
    </row>
    <row r="19" spans="1:13" s="132" customFormat="1" ht="17" customHeight="1">
      <c r="A19" s="86"/>
      <c r="B19" s="83"/>
      <c r="C19" s="319">
        <v>3</v>
      </c>
      <c r="D19" s="83"/>
      <c r="E19" s="319">
        <v>0</v>
      </c>
      <c r="J19" s="319">
        <v>0</v>
      </c>
      <c r="L19" s="319">
        <v>3</v>
      </c>
    </row>
    <row r="20" spans="1:13" s="132" customFormat="1" ht="17" customHeight="1">
      <c r="A20" s="86"/>
      <c r="B20" s="83"/>
      <c r="C20" s="83"/>
      <c r="D20" s="83"/>
      <c r="E20" s="232"/>
    </row>
    <row r="21" spans="1:13" s="132" customFormat="1" ht="17" customHeight="1">
      <c r="A21" s="86"/>
      <c r="B21" s="83"/>
      <c r="C21" s="83"/>
      <c r="D21" s="83"/>
      <c r="E21" s="232"/>
    </row>
    <row r="22" spans="1:13" s="132" customFormat="1" ht="17" customHeight="1">
      <c r="A22" s="86"/>
      <c r="B22" s="83"/>
      <c r="C22" s="319">
        <v>3</v>
      </c>
      <c r="D22" s="83"/>
      <c r="E22" s="319">
        <v>1</v>
      </c>
      <c r="J22" s="319">
        <v>3</v>
      </c>
      <c r="L22" s="319">
        <v>0</v>
      </c>
    </row>
    <row r="23" spans="1:13" s="132" customFormat="1" ht="17" customHeight="1">
      <c r="A23" s="86"/>
      <c r="B23" s="131" t="s">
        <v>819</v>
      </c>
      <c r="C23" s="83"/>
      <c r="D23" s="231"/>
      <c r="E23" s="232"/>
      <c r="F23" s="230" t="s">
        <v>818</v>
      </c>
      <c r="I23" s="227" t="s">
        <v>789</v>
      </c>
      <c r="K23" s="231"/>
      <c r="M23" s="230" t="s">
        <v>780</v>
      </c>
    </row>
    <row r="24" spans="1:13" ht="17" customHeight="1">
      <c r="A24" s="86"/>
      <c r="B24" s="126" t="s">
        <v>744</v>
      </c>
      <c r="C24" s="83"/>
      <c r="D24" s="237" t="s">
        <v>1757</v>
      </c>
      <c r="F24" s="91" t="s">
        <v>706</v>
      </c>
      <c r="I24" s="126" t="s">
        <v>745</v>
      </c>
      <c r="J24" s="87"/>
      <c r="K24" s="237" t="s">
        <v>1757</v>
      </c>
      <c r="L24" s="88"/>
      <c r="M24" s="91" t="s">
        <v>746</v>
      </c>
    </row>
    <row r="25" spans="1:13" ht="17" customHeight="1">
      <c r="A25" s="86"/>
      <c r="B25" s="319">
        <v>3</v>
      </c>
      <c r="C25" s="391">
        <v>3</v>
      </c>
      <c r="D25" s="139"/>
      <c r="E25" s="389">
        <v>3</v>
      </c>
      <c r="F25" s="332">
        <v>3</v>
      </c>
      <c r="I25" s="319">
        <v>3</v>
      </c>
      <c r="J25" s="391">
        <v>3</v>
      </c>
      <c r="K25" s="139"/>
      <c r="L25" s="389">
        <v>2</v>
      </c>
      <c r="M25" s="332">
        <v>1</v>
      </c>
    </row>
    <row r="26" spans="1:13" ht="17" customHeight="1">
      <c r="A26" s="86"/>
      <c r="B26" s="237" t="s">
        <v>1753</v>
      </c>
      <c r="C26" s="221" t="s">
        <v>1753</v>
      </c>
      <c r="D26" s="222"/>
      <c r="E26" s="181" t="s">
        <v>1753</v>
      </c>
      <c r="F26" s="237" t="s">
        <v>1753</v>
      </c>
      <c r="I26" s="237" t="s">
        <v>1753</v>
      </c>
      <c r="J26" s="221" t="s">
        <v>1753</v>
      </c>
      <c r="K26" s="222"/>
      <c r="L26" s="181" t="s">
        <v>1753</v>
      </c>
      <c r="M26" s="237" t="s">
        <v>1753</v>
      </c>
    </row>
    <row r="27" spans="1:13" ht="17" customHeight="1">
      <c r="A27" s="86"/>
      <c r="B27" s="237" t="s">
        <v>1741</v>
      </c>
      <c r="C27" s="223" t="s">
        <v>1756</v>
      </c>
      <c r="D27" s="676">
        <v>3</v>
      </c>
      <c r="E27" s="181" t="s">
        <v>1756</v>
      </c>
      <c r="F27" s="237" t="s">
        <v>1741</v>
      </c>
      <c r="I27" s="237" t="s">
        <v>1741</v>
      </c>
      <c r="J27" s="223" t="s">
        <v>1756</v>
      </c>
      <c r="K27" s="676">
        <v>4</v>
      </c>
      <c r="L27" s="181" t="s">
        <v>1756</v>
      </c>
      <c r="M27" s="237" t="s">
        <v>1741</v>
      </c>
    </row>
    <row r="28" spans="1:13" ht="17" customHeight="1">
      <c r="A28" s="86"/>
      <c r="B28" s="319">
        <v>0</v>
      </c>
      <c r="C28" s="140"/>
      <c r="D28" s="676"/>
      <c r="E28" s="127"/>
      <c r="F28" s="319">
        <v>0</v>
      </c>
      <c r="I28" s="319">
        <v>2</v>
      </c>
      <c r="J28" s="140"/>
      <c r="K28" s="676"/>
      <c r="L28" s="127"/>
      <c r="M28" s="319">
        <v>3</v>
      </c>
    </row>
    <row r="29" spans="1:13" ht="17" customHeight="1">
      <c r="A29" s="86"/>
      <c r="B29" s="126">
        <v>10</v>
      </c>
      <c r="C29" s="390">
        <v>1</v>
      </c>
      <c r="D29" s="333" t="s">
        <v>1757</v>
      </c>
      <c r="E29" s="388">
        <v>0</v>
      </c>
      <c r="F29" s="91">
        <v>12</v>
      </c>
      <c r="I29" s="83">
        <v>14</v>
      </c>
      <c r="J29" s="390">
        <v>3</v>
      </c>
      <c r="K29" s="392" t="s">
        <v>1757</v>
      </c>
      <c r="L29" s="388">
        <v>1</v>
      </c>
      <c r="M29" s="91">
        <v>15</v>
      </c>
    </row>
    <row r="30" spans="1:13" s="132" customFormat="1" ht="17" customHeight="1">
      <c r="A30" s="86"/>
      <c r="B30" s="234" t="s">
        <v>808</v>
      </c>
      <c r="C30" s="83"/>
      <c r="D30" s="139"/>
      <c r="E30" s="232"/>
      <c r="F30" s="230" t="s">
        <v>820</v>
      </c>
      <c r="I30" s="231" t="s">
        <v>822</v>
      </c>
      <c r="J30" s="83"/>
      <c r="K30" s="83"/>
      <c r="L30" s="232"/>
      <c r="M30" s="231" t="s">
        <v>821</v>
      </c>
    </row>
    <row r="31" spans="1:13" ht="17" customHeight="1">
      <c r="A31" s="86"/>
      <c r="B31" s="83"/>
      <c r="C31" s="319">
        <v>2</v>
      </c>
      <c r="D31" s="83"/>
      <c r="E31" s="319">
        <v>3</v>
      </c>
      <c r="J31" s="319">
        <v>1</v>
      </c>
      <c r="L31" s="319">
        <v>3</v>
      </c>
    </row>
    <row r="32" spans="1:13" ht="17" customHeight="1">
      <c r="A32" s="86"/>
      <c r="B32" s="83"/>
      <c r="C32" s="83"/>
      <c r="D32" s="83"/>
      <c r="F32" s="85" t="s">
        <v>426</v>
      </c>
    </row>
  </sheetData>
  <mergeCells count="6">
    <mergeCell ref="A1:N1"/>
    <mergeCell ref="A2:N2"/>
    <mergeCell ref="K15:K16"/>
    <mergeCell ref="D15:D16"/>
    <mergeCell ref="D27:D28"/>
    <mergeCell ref="K27:K28"/>
  </mergeCells>
  <phoneticPr fontId="12" type="noConversion"/>
  <conditionalFormatting sqref="M18">
    <cfRule type="duplicateValues" dxfId="45" priority="13"/>
  </conditionalFormatting>
  <conditionalFormatting sqref="K11">
    <cfRule type="duplicateValues" dxfId="44" priority="12"/>
  </conditionalFormatting>
  <conditionalFormatting sqref="K23">
    <cfRule type="duplicateValues" dxfId="43" priority="11"/>
  </conditionalFormatting>
  <conditionalFormatting sqref="D23">
    <cfRule type="duplicateValues" dxfId="42" priority="10"/>
  </conditionalFormatting>
  <conditionalFormatting sqref="D11">
    <cfRule type="duplicateValues" dxfId="41" priority="9"/>
  </conditionalFormatting>
  <conditionalFormatting sqref="F18">
    <cfRule type="duplicateValues" dxfId="40" priority="7"/>
  </conditionalFormatting>
  <conditionalFormatting sqref="I18">
    <cfRule type="duplicateValues" dxfId="39" priority="6"/>
  </conditionalFormatting>
  <conditionalFormatting sqref="B18">
    <cfRule type="duplicateValues" dxfId="38" priority="5"/>
  </conditionalFormatting>
  <conditionalFormatting sqref="I30">
    <cfRule type="duplicateValues" dxfId="37" priority="4"/>
  </conditionalFormatting>
  <conditionalFormatting sqref="B30">
    <cfRule type="duplicateValues" dxfId="36" priority="3"/>
  </conditionalFormatting>
  <conditionalFormatting sqref="M30">
    <cfRule type="duplicateValues" dxfId="35" priority="2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topLeftCell="A28" zoomScaleNormal="100" zoomScaleSheetLayoutView="100" workbookViewId="0">
      <selection activeCell="A33" sqref="A33"/>
    </sheetView>
  </sheetViews>
  <sheetFormatPr defaultColWidth="10.81640625" defaultRowHeight="20" customHeight="1"/>
  <cols>
    <col min="1" max="1" width="19.36328125" style="19" customWidth="1"/>
    <col min="2" max="2" width="6.81640625" style="20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1" customFormat="1" ht="20" customHeight="1">
      <c r="A1" s="677" t="s">
        <v>688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0" s="21" customFormat="1" ht="20.5" customHeight="1">
      <c r="A2" s="678" t="s">
        <v>346</v>
      </c>
      <c r="B2" s="678"/>
      <c r="C2" s="678"/>
      <c r="D2" s="678"/>
      <c r="E2" s="678"/>
      <c r="F2" s="678"/>
      <c r="G2" s="678"/>
      <c r="H2" s="678"/>
      <c r="I2" s="678"/>
      <c r="J2" s="678"/>
    </row>
    <row r="3" spans="1:10" ht="20" customHeight="1">
      <c r="A3" s="180" t="s">
        <v>740</v>
      </c>
      <c r="B3" s="1"/>
    </row>
    <row r="4" spans="1:10" ht="20" customHeight="1">
      <c r="A4" s="73" t="s">
        <v>428</v>
      </c>
      <c r="B4" s="1"/>
    </row>
    <row r="5" spans="1:10" ht="20" customHeight="1">
      <c r="A5" s="120" t="s">
        <v>673</v>
      </c>
      <c r="E5" s="22"/>
      <c r="F5" s="22"/>
      <c r="G5" s="22"/>
      <c r="H5" s="22"/>
    </row>
    <row r="6" spans="1:10" s="144" customFormat="1" ht="20" customHeight="1">
      <c r="A6" s="141" t="s">
        <v>696</v>
      </c>
      <c r="B6" s="143"/>
      <c r="D6" s="145"/>
      <c r="E6" s="146"/>
      <c r="F6" s="146"/>
      <c r="G6" s="146"/>
      <c r="H6" s="146"/>
      <c r="I6" s="145"/>
      <c r="J6" s="145"/>
    </row>
    <row r="7" spans="1:10" s="144" customFormat="1" ht="20" customHeight="1">
      <c r="A7" s="141" t="s">
        <v>695</v>
      </c>
      <c r="B7" s="143"/>
      <c r="D7" s="145"/>
      <c r="E7" s="146"/>
      <c r="F7" s="146"/>
      <c r="G7" s="146"/>
      <c r="H7" s="146"/>
      <c r="I7" s="145"/>
      <c r="J7" s="145"/>
    </row>
    <row r="8" spans="1:10" s="362" customFormat="1" ht="20" customHeight="1">
      <c r="A8" s="360"/>
      <c r="B8" s="361"/>
      <c r="D8" s="363"/>
      <c r="E8" s="364"/>
      <c r="F8" s="364"/>
      <c r="G8" s="364"/>
      <c r="H8" s="364"/>
      <c r="I8" s="363"/>
      <c r="J8" s="363"/>
    </row>
    <row r="9" spans="1:10" s="369" customFormat="1" ht="20" customHeight="1">
      <c r="A9" s="365"/>
      <c r="B9" s="366"/>
      <c r="C9" s="367" t="s">
        <v>338</v>
      </c>
      <c r="D9" s="368"/>
      <c r="E9" s="368" t="s">
        <v>1758</v>
      </c>
      <c r="F9" s="368" t="s">
        <v>1758</v>
      </c>
      <c r="G9" s="368" t="s">
        <v>1755</v>
      </c>
      <c r="H9" s="368" t="s">
        <v>1755</v>
      </c>
      <c r="I9" s="336"/>
      <c r="J9" s="336"/>
    </row>
    <row r="10" spans="1:10" s="369" customFormat="1" ht="20" customHeight="1">
      <c r="A10" s="359"/>
      <c r="B10" s="338"/>
      <c r="D10" s="336"/>
      <c r="E10" s="336"/>
      <c r="F10" s="336"/>
      <c r="G10" s="336"/>
      <c r="H10" s="336"/>
      <c r="I10" s="336"/>
      <c r="J10" s="336"/>
    </row>
    <row r="11" spans="1:10" s="369" customFormat="1" ht="20" customHeight="1" thickBot="1">
      <c r="A11" s="418" t="s">
        <v>2942</v>
      </c>
      <c r="B11" s="343" t="s">
        <v>329</v>
      </c>
      <c r="C11" s="424">
        <v>1</v>
      </c>
      <c r="D11" s="419"/>
      <c r="E11" s="419"/>
      <c r="F11" s="336"/>
      <c r="G11" s="336"/>
      <c r="H11" s="336"/>
      <c r="I11" s="336"/>
      <c r="J11" s="336"/>
    </row>
    <row r="12" spans="1:10" s="369" customFormat="1" ht="20" customHeight="1" thickBot="1">
      <c r="A12" s="359"/>
      <c r="B12" s="338"/>
      <c r="D12" s="365"/>
      <c r="E12" s="365" t="s">
        <v>429</v>
      </c>
      <c r="F12" s="420" t="str">
        <f>A11</f>
        <v>亞柏雄中A</v>
      </c>
      <c r="G12" s="336"/>
      <c r="H12" s="336"/>
      <c r="I12" s="336"/>
      <c r="J12" s="336"/>
    </row>
    <row r="13" spans="1:10" s="369" customFormat="1" ht="20" customHeight="1">
      <c r="A13" s="406" t="s">
        <v>800</v>
      </c>
      <c r="B13" s="338"/>
      <c r="C13" s="369">
        <v>2</v>
      </c>
      <c r="D13" s="336"/>
      <c r="E13" s="373">
        <v>0.41666666666666669</v>
      </c>
      <c r="F13" s="447" t="s">
        <v>2650</v>
      </c>
      <c r="G13" s="336"/>
      <c r="H13" s="336"/>
      <c r="I13" s="336"/>
      <c r="J13" s="336"/>
    </row>
    <row r="14" spans="1:10" s="369" customFormat="1" ht="20" customHeight="1" thickBot="1">
      <c r="A14" s="359"/>
      <c r="B14" s="338"/>
      <c r="D14" s="371"/>
      <c r="E14" s="336"/>
      <c r="F14" s="448" t="s">
        <v>437</v>
      </c>
      <c r="G14" s="441" t="str">
        <f>F12</f>
        <v>亞柏雄中A</v>
      </c>
      <c r="H14" s="336"/>
      <c r="I14" s="336"/>
      <c r="J14" s="336"/>
    </row>
    <row r="15" spans="1:10" s="369" customFormat="1" ht="20" customHeight="1" thickBot="1">
      <c r="A15" s="418" t="s">
        <v>2709</v>
      </c>
      <c r="B15" s="343" t="s">
        <v>330</v>
      </c>
      <c r="C15" s="424">
        <v>3</v>
      </c>
      <c r="D15" s="419"/>
      <c r="E15" s="419"/>
      <c r="F15" s="375">
        <v>0.64583333333333337</v>
      </c>
      <c r="G15" s="467" t="s">
        <v>2648</v>
      </c>
      <c r="H15" s="336"/>
      <c r="I15" s="336"/>
      <c r="J15" s="336"/>
    </row>
    <row r="16" spans="1:10" s="369" customFormat="1" ht="20" customHeight="1" thickBot="1">
      <c r="A16" s="359"/>
      <c r="B16" s="338"/>
      <c r="D16" s="365"/>
      <c r="E16" s="365" t="s">
        <v>430</v>
      </c>
      <c r="F16" s="425" t="str">
        <f>A15</f>
        <v>土銀能仁A</v>
      </c>
      <c r="G16" s="448"/>
      <c r="H16" s="336"/>
      <c r="I16" s="336"/>
      <c r="J16" s="336"/>
    </row>
    <row r="17" spans="1:10" s="369" customFormat="1" ht="20" customHeight="1">
      <c r="A17" s="405" t="s">
        <v>790</v>
      </c>
      <c r="B17" s="338" t="s">
        <v>262</v>
      </c>
      <c r="C17" s="353">
        <v>4</v>
      </c>
      <c r="D17" s="370"/>
      <c r="E17" s="373">
        <v>0.41666666666666669</v>
      </c>
      <c r="F17" s="426" t="s">
        <v>2648</v>
      </c>
      <c r="G17" s="448"/>
      <c r="H17" s="336"/>
      <c r="I17" s="336"/>
      <c r="J17" s="336"/>
    </row>
    <row r="18" spans="1:10" s="369" customFormat="1" ht="20" customHeight="1" thickBot="1">
      <c r="A18" s="359"/>
      <c r="B18" s="338"/>
      <c r="D18" s="371"/>
      <c r="E18" s="336"/>
      <c r="F18" s="336"/>
      <c r="G18" s="448" t="s">
        <v>441</v>
      </c>
      <c r="H18" s="441" t="str">
        <f>G14</f>
        <v>亞柏雄中A</v>
      </c>
      <c r="I18" s="336"/>
      <c r="J18" s="336"/>
    </row>
    <row r="19" spans="1:10" s="369" customFormat="1" ht="20" customHeight="1" thickBot="1">
      <c r="A19" s="418" t="s">
        <v>2713</v>
      </c>
      <c r="B19" s="343" t="s">
        <v>331</v>
      </c>
      <c r="C19" s="381">
        <v>5</v>
      </c>
      <c r="D19" s="419"/>
      <c r="E19" s="419"/>
      <c r="F19" s="336"/>
      <c r="G19" s="375">
        <v>0.33333333333333331</v>
      </c>
      <c r="H19" s="447" t="s">
        <v>2859</v>
      </c>
      <c r="I19" s="336"/>
      <c r="J19" s="336"/>
    </row>
    <row r="20" spans="1:10" s="369" customFormat="1" ht="20" customHeight="1" thickBot="1">
      <c r="A20" s="359"/>
      <c r="B20" s="338"/>
      <c r="D20" s="365"/>
      <c r="E20" s="365" t="s">
        <v>431</v>
      </c>
      <c r="F20" s="420" t="str">
        <f>A19</f>
        <v>合庫松山A</v>
      </c>
      <c r="G20" s="374"/>
      <c r="H20" s="448"/>
      <c r="I20" s="336"/>
      <c r="J20" s="336"/>
    </row>
    <row r="21" spans="1:10" s="369" customFormat="1" ht="20" customHeight="1">
      <c r="A21" s="405" t="s">
        <v>781</v>
      </c>
      <c r="B21" s="338"/>
      <c r="C21" s="339">
        <v>6</v>
      </c>
      <c r="D21" s="336"/>
      <c r="E21" s="373">
        <v>0.41666666666666669</v>
      </c>
      <c r="F21" s="421" t="s">
        <v>2648</v>
      </c>
      <c r="G21" s="374"/>
      <c r="H21" s="448"/>
      <c r="I21" s="336"/>
      <c r="J21" s="336"/>
    </row>
    <row r="22" spans="1:10" s="369" customFormat="1" ht="20" customHeight="1" thickBot="1">
      <c r="A22" s="359"/>
      <c r="B22" s="338"/>
      <c r="D22" s="371"/>
      <c r="E22" s="336"/>
      <c r="F22" s="374" t="s">
        <v>438</v>
      </c>
      <c r="G22" s="432" t="str">
        <f>F24</f>
        <v>亞柏雄中B</v>
      </c>
      <c r="H22" s="448"/>
      <c r="I22" s="336"/>
      <c r="J22" s="336"/>
    </row>
    <row r="23" spans="1:10" s="369" customFormat="1" ht="20" customHeight="1" thickBot="1">
      <c r="A23" s="418" t="s">
        <v>2860</v>
      </c>
      <c r="B23" s="343" t="s">
        <v>330</v>
      </c>
      <c r="C23" s="424">
        <v>7</v>
      </c>
      <c r="D23" s="419"/>
      <c r="E23" s="419"/>
      <c r="F23" s="445">
        <v>0.64583333333333337</v>
      </c>
      <c r="G23" s="438" t="s">
        <v>2651</v>
      </c>
      <c r="H23" s="448"/>
      <c r="I23" s="336"/>
      <c r="J23" s="336"/>
    </row>
    <row r="24" spans="1:10" s="369" customFormat="1" ht="20" customHeight="1" thickBot="1">
      <c r="A24" s="359"/>
      <c r="B24" s="338"/>
      <c r="D24" s="365"/>
      <c r="E24" s="365" t="s">
        <v>432</v>
      </c>
      <c r="F24" s="451" t="str">
        <f>A23</f>
        <v>亞柏雄中B</v>
      </c>
      <c r="G24" s="336"/>
      <c r="H24" s="448"/>
      <c r="I24" s="336"/>
      <c r="J24" s="336"/>
    </row>
    <row r="25" spans="1:10" s="369" customFormat="1" ht="20" customHeight="1">
      <c r="A25" s="404" t="s">
        <v>789</v>
      </c>
      <c r="B25" s="338" t="s">
        <v>262</v>
      </c>
      <c r="C25" s="353">
        <v>8</v>
      </c>
      <c r="D25" s="336"/>
      <c r="E25" s="373">
        <v>0.41666666666666669</v>
      </c>
      <c r="F25" s="438" t="s">
        <v>2651</v>
      </c>
      <c r="G25" s="336"/>
      <c r="H25" s="448"/>
      <c r="I25" s="336"/>
      <c r="J25" s="336"/>
    </row>
    <row r="26" spans="1:10" s="369" customFormat="1" ht="20" customHeight="1" thickBot="1">
      <c r="A26" s="359"/>
      <c r="B26" s="338"/>
      <c r="D26" s="371"/>
      <c r="E26" s="371"/>
      <c r="F26" s="336"/>
      <c r="G26" s="336"/>
      <c r="H26" s="448" t="s">
        <v>443</v>
      </c>
      <c r="I26" s="441" t="str">
        <f>H18</f>
        <v>亞柏雄中A</v>
      </c>
      <c r="J26" s="365" t="s">
        <v>332</v>
      </c>
    </row>
    <row r="27" spans="1:10" s="369" customFormat="1" ht="20" customHeight="1" thickBot="1">
      <c r="A27" s="439" t="s">
        <v>2706</v>
      </c>
      <c r="B27" s="343" t="s">
        <v>262</v>
      </c>
      <c r="C27" s="344">
        <v>9</v>
      </c>
      <c r="D27" s="419"/>
      <c r="E27" s="419"/>
      <c r="F27" s="365"/>
      <c r="G27" s="336"/>
      <c r="H27" s="375">
        <v>0.58333333333333337</v>
      </c>
      <c r="I27" s="472" t="s">
        <v>2854</v>
      </c>
      <c r="J27" s="336"/>
    </row>
    <row r="28" spans="1:10" s="369" customFormat="1" ht="20" customHeight="1" thickBot="1">
      <c r="A28" s="359"/>
      <c r="B28" s="338"/>
      <c r="D28" s="365"/>
      <c r="E28" s="440" t="s">
        <v>433</v>
      </c>
      <c r="F28" s="441" t="str">
        <f>A27</f>
        <v>中租新豐</v>
      </c>
      <c r="G28" s="336"/>
      <c r="H28" s="374"/>
      <c r="I28" s="365"/>
      <c r="J28" s="365"/>
    </row>
    <row r="29" spans="1:10" s="369" customFormat="1" ht="20" customHeight="1">
      <c r="A29" s="358" t="s">
        <v>816</v>
      </c>
      <c r="B29" s="338" t="s">
        <v>330</v>
      </c>
      <c r="C29" s="369">
        <v>10</v>
      </c>
      <c r="D29" s="370"/>
      <c r="E29" s="373">
        <v>0.41666666666666669</v>
      </c>
      <c r="F29" s="421" t="s">
        <v>2650</v>
      </c>
      <c r="G29" s="336"/>
      <c r="H29" s="374"/>
      <c r="I29" s="365"/>
      <c r="J29" s="365"/>
    </row>
    <row r="30" spans="1:10" s="369" customFormat="1" ht="20" customHeight="1" thickBot="1">
      <c r="A30" s="359"/>
      <c r="B30" s="338"/>
      <c r="D30" s="336"/>
      <c r="E30" s="336"/>
      <c r="F30" s="374" t="s">
        <v>439</v>
      </c>
      <c r="G30" s="428" t="str">
        <f>F32</f>
        <v>中租大同B</v>
      </c>
      <c r="H30" s="374"/>
      <c r="I30" s="365"/>
      <c r="J30" s="365"/>
    </row>
    <row r="31" spans="1:10" s="369" customFormat="1" ht="20" customHeight="1">
      <c r="A31" s="404" t="s">
        <v>821</v>
      </c>
      <c r="B31" s="338"/>
      <c r="C31" s="339">
        <v>11</v>
      </c>
      <c r="D31" s="336"/>
      <c r="E31" s="370"/>
      <c r="F31" s="445">
        <v>0.64583333333333337</v>
      </c>
      <c r="G31" s="467" t="s">
        <v>2648</v>
      </c>
      <c r="H31" s="374"/>
      <c r="I31" s="365"/>
      <c r="J31" s="365"/>
    </row>
    <row r="32" spans="1:10" s="369" customFormat="1" ht="20" customHeight="1" thickBot="1">
      <c r="A32" s="359"/>
      <c r="B32" s="338"/>
      <c r="D32" s="371"/>
      <c r="E32" s="372" t="s">
        <v>434</v>
      </c>
      <c r="F32" s="446" t="str">
        <f>A33</f>
        <v>中租大同B</v>
      </c>
      <c r="G32" s="448"/>
      <c r="H32" s="374"/>
      <c r="I32" s="365"/>
      <c r="J32" s="365"/>
    </row>
    <row r="33" spans="1:10" s="369" customFormat="1" ht="20" customHeight="1" thickBot="1">
      <c r="A33" s="418" t="s">
        <v>2943</v>
      </c>
      <c r="B33" s="343" t="s">
        <v>331</v>
      </c>
      <c r="C33" s="424">
        <v>12</v>
      </c>
      <c r="D33" s="419"/>
      <c r="E33" s="430">
        <v>0.41666666666666669</v>
      </c>
      <c r="F33" s="435" t="s">
        <v>2648</v>
      </c>
      <c r="G33" s="448"/>
      <c r="H33" s="374"/>
      <c r="I33" s="365"/>
      <c r="J33" s="365"/>
    </row>
    <row r="34" spans="1:10" s="369" customFormat="1" ht="20" customHeight="1" thickBot="1">
      <c r="A34" s="359"/>
      <c r="B34" s="338"/>
      <c r="C34" s="339"/>
      <c r="D34" s="365"/>
      <c r="E34" s="336"/>
      <c r="F34" s="336"/>
      <c r="G34" s="448" t="s">
        <v>442</v>
      </c>
      <c r="H34" s="374" t="str">
        <f>G30</f>
        <v>中租大同B</v>
      </c>
      <c r="I34" s="365"/>
      <c r="J34" s="365"/>
    </row>
    <row r="35" spans="1:10" s="369" customFormat="1" ht="20" customHeight="1">
      <c r="A35" s="407" t="s">
        <v>819</v>
      </c>
      <c r="B35" s="338" t="s">
        <v>262</v>
      </c>
      <c r="C35" s="353">
        <v>13</v>
      </c>
      <c r="D35" s="365"/>
      <c r="E35" s="336"/>
      <c r="F35" s="336"/>
      <c r="G35" s="375">
        <v>0.33333333333333331</v>
      </c>
      <c r="H35" s="426" t="s">
        <v>2859</v>
      </c>
      <c r="I35" s="365"/>
      <c r="J35" s="365"/>
    </row>
    <row r="36" spans="1:10" s="369" customFormat="1" ht="20" customHeight="1" thickBot="1">
      <c r="A36" s="359"/>
      <c r="B36" s="338"/>
      <c r="D36" s="371"/>
      <c r="E36" s="372" t="s">
        <v>435</v>
      </c>
      <c r="F36" s="428" t="str">
        <f>A37</f>
        <v>金甌女中</v>
      </c>
      <c r="G36" s="374"/>
      <c r="H36" s="336"/>
      <c r="I36" s="365"/>
      <c r="J36" s="365"/>
    </row>
    <row r="37" spans="1:10" s="369" customFormat="1" ht="20" customHeight="1" thickBot="1">
      <c r="A37" s="418" t="s">
        <v>2723</v>
      </c>
      <c r="B37" s="343" t="s">
        <v>330</v>
      </c>
      <c r="C37" s="424">
        <v>14</v>
      </c>
      <c r="D37" s="419"/>
      <c r="E37" s="427">
        <v>0.41666666666666669</v>
      </c>
      <c r="F37" s="429" t="s">
        <v>2650</v>
      </c>
      <c r="G37" s="374"/>
      <c r="H37" s="336"/>
      <c r="I37" s="365"/>
      <c r="J37" s="365"/>
    </row>
    <row r="38" spans="1:10" s="369" customFormat="1" ht="20" customHeight="1" thickBot="1">
      <c r="A38" s="359"/>
      <c r="B38" s="338"/>
      <c r="D38" s="365"/>
      <c r="E38" s="336"/>
      <c r="F38" s="374" t="s">
        <v>440</v>
      </c>
      <c r="G38" s="431" t="str">
        <f>F40</f>
        <v>中租大同A</v>
      </c>
      <c r="H38" s="336"/>
      <c r="I38" s="365"/>
      <c r="J38" s="365"/>
    </row>
    <row r="39" spans="1:10" s="369" customFormat="1" ht="20" customHeight="1">
      <c r="A39" s="407" t="s">
        <v>818</v>
      </c>
      <c r="B39" s="338"/>
      <c r="C39" s="369">
        <v>15</v>
      </c>
      <c r="D39" s="336"/>
      <c r="E39" s="370"/>
      <c r="F39" s="445">
        <v>0.64583333333333337</v>
      </c>
      <c r="G39" s="458" t="s">
        <v>2651</v>
      </c>
      <c r="H39" s="336"/>
      <c r="I39" s="365"/>
      <c r="J39" s="365"/>
    </row>
    <row r="40" spans="1:10" s="369" customFormat="1" ht="20" customHeight="1" thickBot="1">
      <c r="A40" s="359"/>
      <c r="B40" s="338"/>
      <c r="D40" s="371"/>
      <c r="E40" s="372" t="s">
        <v>436</v>
      </c>
      <c r="F40" s="446" t="str">
        <f>A41</f>
        <v>中租大同A</v>
      </c>
      <c r="G40" s="336"/>
      <c r="H40" s="336"/>
      <c r="I40" s="365"/>
      <c r="J40" s="365"/>
    </row>
    <row r="41" spans="1:10" s="369" customFormat="1" ht="20" customHeight="1" thickBot="1">
      <c r="A41" s="418" t="s">
        <v>2870</v>
      </c>
      <c r="B41" s="343" t="s">
        <v>337</v>
      </c>
      <c r="C41" s="424">
        <v>16</v>
      </c>
      <c r="D41" s="419"/>
      <c r="E41" s="430">
        <v>0.41666666666666669</v>
      </c>
      <c r="F41" s="433" t="s">
        <v>2648</v>
      </c>
      <c r="G41" s="336"/>
      <c r="H41" s="336"/>
      <c r="I41" s="365"/>
      <c r="J41" s="365"/>
    </row>
    <row r="42" spans="1:10" s="369" customFormat="1" ht="20" customHeight="1">
      <c r="A42" s="359"/>
      <c r="B42" s="338"/>
      <c r="D42" s="365"/>
      <c r="E42" s="336"/>
      <c r="F42" s="336"/>
      <c r="G42" s="336"/>
      <c r="H42" s="336"/>
      <c r="I42" s="365" t="s">
        <v>328</v>
      </c>
      <c r="J42" s="365"/>
    </row>
    <row r="43" spans="1:10" s="369" customFormat="1" ht="20" customHeight="1">
      <c r="A43" s="365"/>
      <c r="B43" s="366"/>
      <c r="D43" s="336"/>
      <c r="E43" s="336"/>
      <c r="F43" s="336"/>
      <c r="G43" s="336"/>
      <c r="H43" s="336"/>
      <c r="I43" s="365"/>
      <c r="J43" s="365"/>
    </row>
    <row r="44" spans="1:10" ht="20" customHeight="1">
      <c r="I44" s="19"/>
    </row>
    <row r="45" spans="1:10" ht="20" customHeight="1">
      <c r="I45" s="19"/>
      <c r="J45" s="19"/>
    </row>
  </sheetData>
  <mergeCells count="2">
    <mergeCell ref="A1:J1"/>
    <mergeCell ref="A2:J2"/>
  </mergeCells>
  <phoneticPr fontId="12" type="noConversion"/>
  <conditionalFormatting sqref="A11">
    <cfRule type="duplicateValues" dxfId="34" priority="21"/>
  </conditionalFormatting>
  <conditionalFormatting sqref="A41">
    <cfRule type="duplicateValues" dxfId="33" priority="20"/>
  </conditionalFormatting>
  <conditionalFormatting sqref="A33">
    <cfRule type="duplicateValues" dxfId="32" priority="19"/>
  </conditionalFormatting>
  <conditionalFormatting sqref="A19">
    <cfRule type="duplicateValues" dxfId="31" priority="18"/>
  </conditionalFormatting>
  <conditionalFormatting sqref="A37">
    <cfRule type="duplicateValues" dxfId="30" priority="17"/>
  </conditionalFormatting>
  <conditionalFormatting sqref="A23">
    <cfRule type="duplicateValues" dxfId="29" priority="16"/>
  </conditionalFormatting>
  <conditionalFormatting sqref="A29">
    <cfRule type="duplicateValues" dxfId="28" priority="15"/>
  </conditionalFormatting>
  <conditionalFormatting sqref="A15">
    <cfRule type="duplicateValues" dxfId="27" priority="14"/>
  </conditionalFormatting>
  <conditionalFormatting sqref="A41">
    <cfRule type="duplicateValues" dxfId="26" priority="13"/>
  </conditionalFormatting>
  <conditionalFormatting sqref="A15">
    <cfRule type="duplicateValues" dxfId="25" priority="12"/>
  </conditionalFormatting>
  <conditionalFormatting sqref="A15">
    <cfRule type="duplicateValues" dxfId="24" priority="11"/>
  </conditionalFormatting>
  <conditionalFormatting sqref="A19">
    <cfRule type="duplicateValues" dxfId="23" priority="10"/>
  </conditionalFormatting>
  <conditionalFormatting sqref="A19">
    <cfRule type="duplicateValues" dxfId="22" priority="9"/>
  </conditionalFormatting>
  <conditionalFormatting sqref="A23">
    <cfRule type="duplicateValues" dxfId="21" priority="8"/>
  </conditionalFormatting>
  <conditionalFormatting sqref="A23">
    <cfRule type="duplicateValues" dxfId="20" priority="7"/>
  </conditionalFormatting>
  <conditionalFormatting sqref="A29">
    <cfRule type="duplicateValues" dxfId="19" priority="6"/>
  </conditionalFormatting>
  <conditionalFormatting sqref="A29">
    <cfRule type="duplicateValues" dxfId="18" priority="5"/>
  </conditionalFormatting>
  <conditionalFormatting sqref="A33">
    <cfRule type="duplicateValues" dxfId="17" priority="4"/>
  </conditionalFormatting>
  <conditionalFormatting sqref="A33">
    <cfRule type="duplicateValues" dxfId="16" priority="3"/>
  </conditionalFormatting>
  <conditionalFormatting sqref="A37">
    <cfRule type="duplicateValues" dxfId="15" priority="2"/>
  </conditionalFormatting>
  <conditionalFormatting sqref="A37">
    <cfRule type="duplicateValues" dxfId="14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9"/>
  <sheetViews>
    <sheetView showGridLines="0" topLeftCell="A505" zoomScale="120" zoomScaleNormal="120" zoomScaleSheetLayoutView="85" workbookViewId="0">
      <selection activeCell="G522" sqref="G522"/>
    </sheetView>
  </sheetViews>
  <sheetFormatPr defaultColWidth="9" defaultRowHeight="12" customHeight="1"/>
  <cols>
    <col min="1" max="1" width="5.453125" style="8" customWidth="1"/>
    <col min="2" max="2" width="19.81640625" style="214" customWidth="1"/>
    <col min="3" max="3" width="10.81640625" style="9" customWidth="1"/>
    <col min="4" max="7" width="11.6328125" style="7" customWidth="1"/>
    <col min="8" max="8" width="11.6328125" style="110" customWidth="1"/>
    <col min="9" max="9" width="10.6328125" style="8" customWidth="1"/>
    <col min="10" max="16384" width="9" style="4"/>
  </cols>
  <sheetData>
    <row r="1" spans="1:9" ht="20" customHeight="1">
      <c r="A1" s="659" t="s">
        <v>697</v>
      </c>
      <c r="B1" s="659"/>
      <c r="C1" s="659"/>
      <c r="D1" s="659"/>
      <c r="E1" s="659"/>
      <c r="F1" s="659"/>
      <c r="G1" s="659"/>
      <c r="H1" s="659"/>
    </row>
    <row r="2" spans="1:9" s="17" customFormat="1" ht="20" customHeight="1">
      <c r="A2" s="12" t="s">
        <v>748</v>
      </c>
      <c r="B2" s="213"/>
      <c r="C2" s="74"/>
      <c r="D2" s="111"/>
      <c r="F2" s="14" t="s">
        <v>347</v>
      </c>
      <c r="I2" s="2"/>
    </row>
    <row r="3" spans="1:9" s="17" customFormat="1" ht="20" customHeight="1">
      <c r="A3" s="12"/>
      <c r="B3" s="213"/>
      <c r="C3" s="74"/>
      <c r="D3" s="111"/>
      <c r="F3" s="14"/>
      <c r="I3" s="2"/>
    </row>
    <row r="4" spans="1:9" s="26" customFormat="1" ht="12" customHeight="1">
      <c r="A4" s="12" t="s">
        <v>674</v>
      </c>
      <c r="B4" s="212"/>
      <c r="C4" s="25" t="s">
        <v>263</v>
      </c>
      <c r="D4" s="133"/>
      <c r="E4" s="133" t="s">
        <v>1759</v>
      </c>
      <c r="F4" s="133" t="s">
        <v>1760</v>
      </c>
      <c r="G4" s="28"/>
      <c r="H4" s="106"/>
      <c r="I4" s="43"/>
    </row>
    <row r="5" spans="1:9" s="29" customFormat="1" ht="12" customHeight="1">
      <c r="A5" s="27" t="s">
        <v>1</v>
      </c>
      <c r="B5" s="212"/>
      <c r="C5" s="76"/>
      <c r="D5" s="28"/>
      <c r="E5" s="28"/>
      <c r="F5" s="28"/>
      <c r="G5" s="28"/>
      <c r="H5" s="106"/>
      <c r="I5" s="24"/>
    </row>
    <row r="6" spans="1:9" s="26" customFormat="1" ht="12" customHeight="1" thickBot="1">
      <c r="A6" s="30" t="s">
        <v>2</v>
      </c>
      <c r="B6" s="320" t="s">
        <v>849</v>
      </c>
      <c r="C6" s="320" t="s">
        <v>850</v>
      </c>
      <c r="D6" s="324"/>
      <c r="E6" s="32"/>
      <c r="F6" s="32"/>
      <c r="G6" s="32"/>
      <c r="H6" s="107"/>
      <c r="I6" s="43"/>
    </row>
    <row r="7" spans="1:9" s="26" customFormat="1" ht="12" customHeight="1" thickBot="1">
      <c r="A7" s="33" t="s">
        <v>1</v>
      </c>
      <c r="B7" s="209" t="s">
        <v>851</v>
      </c>
      <c r="C7" s="209" t="s">
        <v>851</v>
      </c>
      <c r="D7" s="41" t="s">
        <v>446</v>
      </c>
      <c r="E7" s="330" t="str">
        <f>C6</f>
        <v xml:space="preserve">蔡承翰 [1/2] </v>
      </c>
      <c r="F7" s="32"/>
      <c r="G7" s="32"/>
      <c r="H7" s="107"/>
      <c r="I7" s="43"/>
    </row>
    <row r="8" spans="1:9" s="26" customFormat="1" ht="12" customHeight="1">
      <c r="A8" s="35" t="s">
        <v>3</v>
      </c>
      <c r="B8" s="208" t="s">
        <v>851</v>
      </c>
      <c r="C8" s="208" t="s">
        <v>852</v>
      </c>
      <c r="D8" s="36"/>
      <c r="E8" s="461"/>
      <c r="F8" s="32"/>
      <c r="G8" s="37"/>
      <c r="H8" s="107"/>
      <c r="I8" s="43"/>
    </row>
    <row r="9" spans="1:9" s="26" customFormat="1" ht="12" customHeight="1" thickBot="1">
      <c r="A9" s="27" t="s">
        <v>1</v>
      </c>
      <c r="B9" s="209" t="s">
        <v>851</v>
      </c>
      <c r="C9" s="209" t="s">
        <v>851</v>
      </c>
      <c r="D9" s="38"/>
      <c r="E9" s="462" t="s">
        <v>574</v>
      </c>
      <c r="F9" s="402" t="str">
        <f>E7</f>
        <v xml:space="preserve">蔡承翰 [1/2] </v>
      </c>
      <c r="G9" s="32"/>
      <c r="H9" s="107"/>
      <c r="I9" s="43"/>
    </row>
    <row r="10" spans="1:9" s="26" customFormat="1" ht="12" customHeight="1">
      <c r="A10" s="30" t="s">
        <v>4</v>
      </c>
      <c r="B10" s="208" t="s">
        <v>853</v>
      </c>
      <c r="C10" s="208" t="s">
        <v>854</v>
      </c>
      <c r="D10" s="31"/>
      <c r="E10" s="40">
        <v>0.41666666666666669</v>
      </c>
      <c r="F10" s="461" t="s">
        <v>2862</v>
      </c>
      <c r="G10" s="32"/>
      <c r="H10" s="107"/>
      <c r="I10" s="43"/>
    </row>
    <row r="11" spans="1:9" s="26" customFormat="1" ht="12" customHeight="1" thickBot="1">
      <c r="A11" s="33" t="s">
        <v>1</v>
      </c>
      <c r="B11" s="209" t="s">
        <v>851</v>
      </c>
      <c r="C11" s="209" t="s">
        <v>851</v>
      </c>
      <c r="D11" s="34" t="s">
        <v>447</v>
      </c>
      <c r="E11" s="327" t="str">
        <f>C12</f>
        <v xml:space="preserve">廖映儒 </v>
      </c>
      <c r="F11" s="462"/>
      <c r="G11" s="32"/>
      <c r="H11" s="107"/>
      <c r="I11" s="43"/>
    </row>
    <row r="12" spans="1:9" s="26" customFormat="1" ht="12" customHeight="1" thickBot="1">
      <c r="A12" s="35" t="s">
        <v>5</v>
      </c>
      <c r="B12" s="320" t="s">
        <v>855</v>
      </c>
      <c r="C12" s="320" t="s">
        <v>856</v>
      </c>
      <c r="D12" s="397" t="s">
        <v>1764</v>
      </c>
      <c r="E12" s="399" t="s">
        <v>2587</v>
      </c>
      <c r="F12" s="462"/>
      <c r="G12" s="37"/>
      <c r="H12" s="107"/>
      <c r="I12" s="43"/>
    </row>
    <row r="13" spans="1:9" s="26" customFormat="1" ht="12" customHeight="1" thickBot="1">
      <c r="A13" s="27" t="s">
        <v>1</v>
      </c>
      <c r="B13" s="209" t="s">
        <v>851</v>
      </c>
      <c r="C13" s="209" t="s">
        <v>851</v>
      </c>
      <c r="D13" s="38"/>
      <c r="E13" s="32"/>
      <c r="F13" s="462" t="s">
        <v>638</v>
      </c>
      <c r="G13" s="402" t="str">
        <f>F9</f>
        <v xml:space="preserve">蔡承翰 [1/2] </v>
      </c>
      <c r="H13" s="107" t="s">
        <v>387</v>
      </c>
      <c r="I13" s="43"/>
    </row>
    <row r="14" spans="1:9" s="26" customFormat="1" ht="12" customHeight="1">
      <c r="A14" s="30" t="s">
        <v>6</v>
      </c>
      <c r="B14" s="208" t="s">
        <v>857</v>
      </c>
      <c r="C14" s="208" t="s">
        <v>858</v>
      </c>
      <c r="D14" s="31"/>
      <c r="E14" s="32"/>
      <c r="F14" s="40">
        <v>0.39583333333333331</v>
      </c>
      <c r="G14" s="401" t="s">
        <v>2996</v>
      </c>
      <c r="H14" s="107"/>
      <c r="I14" s="43"/>
    </row>
    <row r="15" spans="1:9" s="26" customFormat="1" ht="12" customHeight="1" thickBot="1">
      <c r="A15" s="33" t="s">
        <v>1</v>
      </c>
      <c r="B15" s="209" t="s">
        <v>851</v>
      </c>
      <c r="C15" s="209" t="s">
        <v>851</v>
      </c>
      <c r="D15" s="34" t="s">
        <v>448</v>
      </c>
      <c r="E15" s="400" t="str">
        <f>C16</f>
        <v xml:space="preserve">邱惟駿 </v>
      </c>
      <c r="F15" s="39"/>
      <c r="G15" s="32"/>
      <c r="H15" s="107"/>
      <c r="I15" s="43"/>
    </row>
    <row r="16" spans="1:9" s="26" customFormat="1" ht="12" customHeight="1" thickBot="1">
      <c r="A16" s="35" t="s">
        <v>7</v>
      </c>
      <c r="B16" s="320" t="s">
        <v>859</v>
      </c>
      <c r="C16" s="320" t="s">
        <v>860</v>
      </c>
      <c r="D16" s="397" t="s">
        <v>1764</v>
      </c>
      <c r="E16" s="468" t="s">
        <v>2588</v>
      </c>
      <c r="F16" s="39"/>
      <c r="G16" s="32"/>
      <c r="H16" s="107"/>
      <c r="I16" s="43"/>
    </row>
    <row r="17" spans="1:9" s="26" customFormat="1" ht="12" customHeight="1" thickBot="1">
      <c r="A17" s="27" t="s">
        <v>1</v>
      </c>
      <c r="B17" s="209" t="s">
        <v>851</v>
      </c>
      <c r="C17" s="209" t="s">
        <v>851</v>
      </c>
      <c r="D17" s="38"/>
      <c r="E17" s="462" t="s">
        <v>575</v>
      </c>
      <c r="F17" s="325" t="str">
        <f>E15</f>
        <v xml:space="preserve">邱惟駿 </v>
      </c>
      <c r="G17" s="32"/>
      <c r="H17" s="107"/>
      <c r="I17" s="43"/>
    </row>
    <row r="18" spans="1:9" s="26" customFormat="1" ht="12" customHeight="1">
      <c r="A18" s="30" t="s">
        <v>8</v>
      </c>
      <c r="B18" s="208" t="s">
        <v>861</v>
      </c>
      <c r="C18" s="208" t="s">
        <v>862</v>
      </c>
      <c r="D18" s="31"/>
      <c r="E18" s="40">
        <v>0.41666666666666669</v>
      </c>
      <c r="F18" s="32" t="s">
        <v>2863</v>
      </c>
      <c r="G18" s="37"/>
      <c r="H18" s="107"/>
      <c r="I18" s="43"/>
    </row>
    <row r="19" spans="1:9" s="26" customFormat="1" ht="12" customHeight="1" thickBot="1">
      <c r="A19" s="33" t="s">
        <v>1</v>
      </c>
      <c r="B19" s="209" t="s">
        <v>851</v>
      </c>
      <c r="C19" s="209" t="s">
        <v>851</v>
      </c>
      <c r="D19" s="34" t="s">
        <v>449</v>
      </c>
      <c r="E19" s="327" t="str">
        <f>C20</f>
        <v xml:space="preserve">黃崇毓 </v>
      </c>
      <c r="F19" s="32"/>
      <c r="G19" s="32"/>
      <c r="H19" s="107"/>
      <c r="I19" s="43"/>
    </row>
    <row r="20" spans="1:9" s="26" customFormat="1" ht="12" customHeight="1" thickBot="1">
      <c r="A20" s="35" t="s">
        <v>9</v>
      </c>
      <c r="B20" s="320" t="s">
        <v>863</v>
      </c>
      <c r="C20" s="320" t="s">
        <v>864</v>
      </c>
      <c r="D20" s="397" t="s">
        <v>1764</v>
      </c>
      <c r="E20" s="399" t="s">
        <v>2592</v>
      </c>
      <c r="F20" s="37"/>
      <c r="G20" s="32"/>
      <c r="H20" s="107"/>
      <c r="I20" s="43"/>
    </row>
    <row r="21" spans="1:9" s="26" customFormat="1" ht="12" customHeight="1">
      <c r="A21" s="27" t="s">
        <v>1</v>
      </c>
      <c r="B21" s="209" t="s">
        <v>851</v>
      </c>
      <c r="C21" s="209" t="s">
        <v>851</v>
      </c>
      <c r="D21" s="38" t="s">
        <v>699</v>
      </c>
      <c r="E21" s="32"/>
      <c r="F21" s="32"/>
      <c r="G21" s="32" t="s">
        <v>385</v>
      </c>
      <c r="H21" s="107"/>
      <c r="I21" s="43"/>
    </row>
    <row r="22" spans="1:9" s="26" customFormat="1" ht="12" customHeight="1" thickBot="1">
      <c r="A22" s="30" t="s">
        <v>10</v>
      </c>
      <c r="B22" s="320" t="s">
        <v>865</v>
      </c>
      <c r="C22" s="320" t="s">
        <v>866</v>
      </c>
      <c r="D22" s="324"/>
      <c r="E22" s="32"/>
      <c r="F22" s="32"/>
      <c r="G22" s="102" t="s">
        <v>0</v>
      </c>
      <c r="H22" s="107"/>
      <c r="I22" s="43"/>
    </row>
    <row r="23" spans="1:9" s="26" customFormat="1" ht="12" customHeight="1" thickBot="1">
      <c r="A23" s="33" t="s">
        <v>1</v>
      </c>
      <c r="B23" s="209" t="s">
        <v>851</v>
      </c>
      <c r="C23" s="209" t="s">
        <v>851</v>
      </c>
      <c r="D23" s="403" t="s">
        <v>450</v>
      </c>
      <c r="E23" s="32" t="str">
        <f>C22</f>
        <v xml:space="preserve">梁子睿 </v>
      </c>
      <c r="F23" s="32"/>
      <c r="G23" s="32"/>
      <c r="H23" s="107"/>
      <c r="I23" s="43"/>
    </row>
    <row r="24" spans="1:9" s="26" customFormat="1" ht="12" customHeight="1">
      <c r="A24" s="35" t="s">
        <v>11</v>
      </c>
      <c r="B24" s="208" t="s">
        <v>867</v>
      </c>
      <c r="C24" s="208" t="s">
        <v>868</v>
      </c>
      <c r="D24" s="238" t="s">
        <v>1764</v>
      </c>
      <c r="E24" s="461" t="s">
        <v>2594</v>
      </c>
      <c r="F24" s="32"/>
      <c r="G24" s="37"/>
      <c r="H24" s="107"/>
      <c r="I24" s="43"/>
    </row>
    <row r="25" spans="1:9" s="26" customFormat="1" ht="12" customHeight="1" thickBot="1">
      <c r="A25" s="27" t="s">
        <v>1</v>
      </c>
      <c r="B25" s="209" t="s">
        <v>851</v>
      </c>
      <c r="C25" s="209" t="s">
        <v>851</v>
      </c>
      <c r="D25" s="38"/>
      <c r="E25" s="462" t="s">
        <v>576</v>
      </c>
      <c r="F25" s="402" t="str">
        <f>E23</f>
        <v xml:space="preserve">梁子睿 </v>
      </c>
      <c r="G25" s="32"/>
      <c r="H25" s="107"/>
      <c r="I25" s="43"/>
    </row>
    <row r="26" spans="1:9" s="26" customFormat="1" ht="12" customHeight="1" thickBot="1">
      <c r="A26" s="30" t="s">
        <v>12</v>
      </c>
      <c r="B26" s="320" t="s">
        <v>869</v>
      </c>
      <c r="C26" s="320" t="s">
        <v>870</v>
      </c>
      <c r="D26" s="324"/>
      <c r="E26" s="40">
        <v>0.41666666666666669</v>
      </c>
      <c r="F26" s="466" t="s">
        <v>2864</v>
      </c>
      <c r="G26" s="32"/>
      <c r="H26" s="107"/>
      <c r="I26" s="43"/>
    </row>
    <row r="27" spans="1:9" s="26" customFormat="1" ht="12" customHeight="1" thickBot="1">
      <c r="A27" s="33" t="s">
        <v>1</v>
      </c>
      <c r="B27" s="209" t="s">
        <v>851</v>
      </c>
      <c r="C27" s="209" t="s">
        <v>851</v>
      </c>
      <c r="D27" s="41" t="s">
        <v>451</v>
      </c>
      <c r="E27" s="325" t="str">
        <f>C26</f>
        <v xml:space="preserve">謝旻燁 </v>
      </c>
      <c r="F27" s="462"/>
      <c r="G27" s="32"/>
      <c r="H27" s="107"/>
      <c r="I27" s="43"/>
    </row>
    <row r="28" spans="1:9" s="26" customFormat="1" ht="12" customHeight="1">
      <c r="A28" s="35" t="s">
        <v>13</v>
      </c>
      <c r="B28" s="208" t="s">
        <v>871</v>
      </c>
      <c r="C28" s="208" t="s">
        <v>872</v>
      </c>
      <c r="D28" s="238" t="s">
        <v>1764</v>
      </c>
      <c r="E28" s="401" t="s">
        <v>2589</v>
      </c>
      <c r="F28" s="462"/>
      <c r="G28" s="32"/>
      <c r="H28" s="107"/>
      <c r="I28" s="43"/>
    </row>
    <row r="29" spans="1:9" s="26" customFormat="1" ht="12" customHeight="1" thickBot="1">
      <c r="A29" s="27" t="s">
        <v>1</v>
      </c>
      <c r="B29" s="209" t="s">
        <v>851</v>
      </c>
      <c r="C29" s="209" t="s">
        <v>851</v>
      </c>
      <c r="D29" s="38"/>
      <c r="E29" s="32"/>
      <c r="F29" s="462" t="s">
        <v>639</v>
      </c>
      <c r="G29" s="402" t="str">
        <f>F25</f>
        <v xml:space="preserve">梁子睿 </v>
      </c>
      <c r="H29" s="107" t="s">
        <v>386</v>
      </c>
      <c r="I29" s="43"/>
    </row>
    <row r="30" spans="1:9" s="26" customFormat="1" ht="12" customHeight="1" thickBot="1">
      <c r="A30" s="30" t="s">
        <v>14</v>
      </c>
      <c r="B30" s="320" t="s">
        <v>873</v>
      </c>
      <c r="C30" s="320" t="s">
        <v>874</v>
      </c>
      <c r="D30" s="324"/>
      <c r="E30" s="32"/>
      <c r="F30" s="40">
        <v>0.39583333333333331</v>
      </c>
      <c r="G30" s="32" t="s">
        <v>2997</v>
      </c>
      <c r="H30" s="107"/>
      <c r="I30" s="43"/>
    </row>
    <row r="31" spans="1:9" s="26" customFormat="1" ht="12" customHeight="1" thickBot="1">
      <c r="A31" s="33" t="s">
        <v>1</v>
      </c>
      <c r="B31" s="209" t="s">
        <v>851</v>
      </c>
      <c r="C31" s="209" t="s">
        <v>851</v>
      </c>
      <c r="D31" s="41" t="s">
        <v>452</v>
      </c>
      <c r="E31" s="402" t="str">
        <f>C30</f>
        <v xml:space="preserve">彭煒翔 </v>
      </c>
      <c r="F31" s="39"/>
      <c r="G31" s="32"/>
      <c r="H31" s="107"/>
      <c r="I31" s="43"/>
    </row>
    <row r="32" spans="1:9" s="26" customFormat="1" ht="12" customHeight="1">
      <c r="A32" s="35" t="s">
        <v>15</v>
      </c>
      <c r="B32" s="208" t="s">
        <v>875</v>
      </c>
      <c r="C32" s="208" t="s">
        <v>876</v>
      </c>
      <c r="D32" s="238" t="s">
        <v>1764</v>
      </c>
      <c r="E32" s="396" t="s">
        <v>2590</v>
      </c>
      <c r="F32" s="39"/>
      <c r="G32" s="32"/>
      <c r="H32" s="107"/>
      <c r="I32" s="43"/>
    </row>
    <row r="33" spans="1:9" s="26" customFormat="1" ht="12" customHeight="1" thickBot="1">
      <c r="A33" s="27" t="s">
        <v>1</v>
      </c>
      <c r="B33" s="209" t="s">
        <v>851</v>
      </c>
      <c r="C33" s="209" t="s">
        <v>851</v>
      </c>
      <c r="D33" s="38"/>
      <c r="E33" s="39" t="s">
        <v>577</v>
      </c>
      <c r="F33" s="327" t="str">
        <f>E35</f>
        <v xml:space="preserve">姜東鎮 </v>
      </c>
      <c r="G33" s="32"/>
      <c r="H33" s="107"/>
      <c r="I33" s="43"/>
    </row>
    <row r="34" spans="1:9" s="26" customFormat="1" ht="12" customHeight="1">
      <c r="A34" s="30" t="s">
        <v>16</v>
      </c>
      <c r="B34" s="208" t="s">
        <v>877</v>
      </c>
      <c r="C34" s="208" t="s">
        <v>878</v>
      </c>
      <c r="D34" s="31"/>
      <c r="E34" s="413">
        <v>0.41666666666666669</v>
      </c>
      <c r="F34" s="32" t="s">
        <v>2867</v>
      </c>
      <c r="G34" s="37"/>
      <c r="H34" s="107"/>
      <c r="I34" s="43"/>
    </row>
    <row r="35" spans="1:9" s="26" customFormat="1" ht="12" customHeight="1" thickBot="1">
      <c r="A35" s="33" t="s">
        <v>1</v>
      </c>
      <c r="B35" s="209" t="s">
        <v>851</v>
      </c>
      <c r="C35" s="209" t="s">
        <v>851</v>
      </c>
      <c r="D35" s="34" t="s">
        <v>453</v>
      </c>
      <c r="E35" s="469" t="str">
        <f>C36</f>
        <v xml:space="preserve">姜東鎮 </v>
      </c>
      <c r="F35" s="32"/>
      <c r="G35" s="32"/>
      <c r="H35" s="107"/>
      <c r="I35" s="43"/>
    </row>
    <row r="36" spans="1:9" s="26" customFormat="1" ht="12" customHeight="1" thickBot="1">
      <c r="A36" s="35" t="s">
        <v>17</v>
      </c>
      <c r="B36" s="320" t="s">
        <v>879</v>
      </c>
      <c r="C36" s="320" t="s">
        <v>880</v>
      </c>
      <c r="D36" s="334" t="s">
        <v>1764</v>
      </c>
      <c r="E36" s="32" t="s">
        <v>2591</v>
      </c>
      <c r="F36" s="37"/>
      <c r="G36" s="32"/>
      <c r="H36" s="107"/>
      <c r="I36" s="43"/>
    </row>
    <row r="37" spans="1:9" s="26" customFormat="1" ht="12" customHeight="1">
      <c r="A37" s="27" t="s">
        <v>1</v>
      </c>
      <c r="B37" s="209" t="s">
        <v>851</v>
      </c>
      <c r="C37" s="209" t="s">
        <v>851</v>
      </c>
      <c r="D37" s="38"/>
      <c r="E37" s="32"/>
      <c r="F37" s="32"/>
      <c r="G37" s="32"/>
      <c r="H37" s="107"/>
      <c r="I37" s="43"/>
    </row>
    <row r="38" spans="1:9" s="26" customFormat="1" ht="12" customHeight="1">
      <c r="A38" s="30" t="s">
        <v>18</v>
      </c>
      <c r="B38" s="208" t="s">
        <v>875</v>
      </c>
      <c r="C38" s="208" t="s">
        <v>881</v>
      </c>
      <c r="D38" s="31"/>
      <c r="E38" s="32"/>
      <c r="F38" s="32"/>
      <c r="G38" s="32"/>
      <c r="H38" s="107"/>
      <c r="I38" s="43"/>
    </row>
    <row r="39" spans="1:9" s="26" customFormat="1" ht="12" customHeight="1" thickBot="1">
      <c r="A39" s="33" t="s">
        <v>1</v>
      </c>
      <c r="B39" s="209" t="s">
        <v>851</v>
      </c>
      <c r="C39" s="209" t="s">
        <v>851</v>
      </c>
      <c r="D39" s="34" t="s">
        <v>454</v>
      </c>
      <c r="E39" s="323" t="str">
        <f>C40</f>
        <v xml:space="preserve">張祐欣 </v>
      </c>
      <c r="F39" s="32"/>
      <c r="G39" s="32"/>
      <c r="H39" s="107"/>
      <c r="I39" s="43"/>
    </row>
    <row r="40" spans="1:9" s="26" customFormat="1" ht="12" customHeight="1" thickBot="1">
      <c r="A40" s="35" t="s">
        <v>19</v>
      </c>
      <c r="B40" s="320" t="s">
        <v>869</v>
      </c>
      <c r="C40" s="320" t="s">
        <v>882</v>
      </c>
      <c r="D40" s="397" t="s">
        <v>1765</v>
      </c>
      <c r="E40" s="468" t="s">
        <v>2593</v>
      </c>
      <c r="F40" s="32"/>
      <c r="G40" s="37"/>
      <c r="H40" s="107"/>
      <c r="I40" s="43"/>
    </row>
    <row r="41" spans="1:9" s="26" customFormat="1" ht="12" customHeight="1" thickBot="1">
      <c r="A41" s="27" t="s">
        <v>1</v>
      </c>
      <c r="B41" s="209" t="s">
        <v>851</v>
      </c>
      <c r="C41" s="209" t="s">
        <v>851</v>
      </c>
      <c r="D41" s="38"/>
      <c r="E41" s="462" t="s">
        <v>578</v>
      </c>
      <c r="F41" s="402" t="str">
        <f>E39</f>
        <v xml:space="preserve">張祐欣 </v>
      </c>
      <c r="G41" s="32"/>
      <c r="H41" s="107"/>
      <c r="I41" s="43"/>
    </row>
    <row r="42" spans="1:9" s="26" customFormat="1" ht="12" customHeight="1" thickBot="1">
      <c r="A42" s="30" t="s">
        <v>20</v>
      </c>
      <c r="B42" s="320" t="s">
        <v>883</v>
      </c>
      <c r="C42" s="320" t="s">
        <v>884</v>
      </c>
      <c r="D42" s="324"/>
      <c r="E42" s="40">
        <v>0.4375</v>
      </c>
      <c r="F42" s="466" t="s">
        <v>2871</v>
      </c>
      <c r="G42" s="32"/>
      <c r="H42" s="107"/>
      <c r="I42" s="43"/>
    </row>
    <row r="43" spans="1:9" s="26" customFormat="1" ht="12" customHeight="1" thickBot="1">
      <c r="A43" s="33" t="s">
        <v>1</v>
      </c>
      <c r="B43" s="209" t="s">
        <v>851</v>
      </c>
      <c r="C43" s="209" t="s">
        <v>851</v>
      </c>
      <c r="D43" s="41" t="s">
        <v>455</v>
      </c>
      <c r="E43" s="325" t="str">
        <f>C42</f>
        <v xml:space="preserve">謝伯彥 </v>
      </c>
      <c r="F43" s="462"/>
      <c r="G43" s="32"/>
      <c r="H43" s="107"/>
      <c r="I43" s="43"/>
    </row>
    <row r="44" spans="1:9" s="26" customFormat="1" ht="12" customHeight="1">
      <c r="A44" s="35" t="s">
        <v>21</v>
      </c>
      <c r="B44" s="208" t="s">
        <v>865</v>
      </c>
      <c r="C44" s="208" t="s">
        <v>885</v>
      </c>
      <c r="D44" s="238" t="s">
        <v>1765</v>
      </c>
      <c r="E44" s="32" t="s">
        <v>2598</v>
      </c>
      <c r="F44" s="462"/>
      <c r="G44" s="32"/>
      <c r="H44" s="107"/>
      <c r="I44" s="43"/>
    </row>
    <row r="45" spans="1:9" s="26" customFormat="1" ht="12" customHeight="1" thickBot="1">
      <c r="A45" s="27" t="s">
        <v>1</v>
      </c>
      <c r="B45" s="209" t="s">
        <v>851</v>
      </c>
      <c r="C45" s="209" t="s">
        <v>851</v>
      </c>
      <c r="D45" s="38"/>
      <c r="E45" s="32"/>
      <c r="F45" s="462" t="s">
        <v>640</v>
      </c>
      <c r="G45" s="402" t="str">
        <f>F41</f>
        <v xml:space="preserve">張祐欣 </v>
      </c>
      <c r="H45" s="107" t="s">
        <v>388</v>
      </c>
      <c r="I45" s="43"/>
    </row>
    <row r="46" spans="1:9" s="26" customFormat="1" ht="12" customHeight="1" thickBot="1">
      <c r="A46" s="30" t="s">
        <v>22</v>
      </c>
      <c r="B46" s="320" t="s">
        <v>886</v>
      </c>
      <c r="C46" s="320" t="s">
        <v>887</v>
      </c>
      <c r="D46" s="324"/>
      <c r="E46" s="32"/>
      <c r="F46" s="40">
        <v>0.39583333333333331</v>
      </c>
      <c r="G46" s="401" t="s">
        <v>2995</v>
      </c>
      <c r="H46" s="107"/>
      <c r="I46" s="43"/>
    </row>
    <row r="47" spans="1:9" s="26" customFormat="1" ht="12" customHeight="1" thickBot="1">
      <c r="A47" s="33" t="s">
        <v>1</v>
      </c>
      <c r="B47" s="209" t="s">
        <v>851</v>
      </c>
      <c r="C47" s="209" t="s">
        <v>851</v>
      </c>
      <c r="D47" s="41" t="s">
        <v>456</v>
      </c>
      <c r="E47" s="402" t="str">
        <f>C46</f>
        <v xml:space="preserve">黃柏諭 </v>
      </c>
      <c r="F47" s="39"/>
      <c r="G47" s="32"/>
      <c r="H47" s="107"/>
      <c r="I47" s="43"/>
    </row>
    <row r="48" spans="1:9" s="26" customFormat="1" ht="12" customHeight="1">
      <c r="A48" s="35" t="s">
        <v>23</v>
      </c>
      <c r="B48" s="208" t="s">
        <v>888</v>
      </c>
      <c r="C48" s="208" t="s">
        <v>889</v>
      </c>
      <c r="D48" s="238" t="s">
        <v>1765</v>
      </c>
      <c r="E48" s="466" t="s">
        <v>2595</v>
      </c>
      <c r="F48" s="39"/>
      <c r="G48" s="32"/>
      <c r="H48" s="107"/>
      <c r="I48" s="43"/>
    </row>
    <row r="49" spans="1:9" s="26" customFormat="1" ht="12" customHeight="1" thickBot="1">
      <c r="A49" s="27" t="s">
        <v>1</v>
      </c>
      <c r="B49" s="209" t="s">
        <v>851</v>
      </c>
      <c r="C49" s="209" t="s">
        <v>851</v>
      </c>
      <c r="D49" s="38"/>
      <c r="E49" s="462" t="s">
        <v>579</v>
      </c>
      <c r="F49" s="325" t="str">
        <f>E47</f>
        <v xml:space="preserve">黃柏諭 </v>
      </c>
      <c r="G49" s="32"/>
      <c r="H49" s="107"/>
      <c r="I49" s="43"/>
    </row>
    <row r="50" spans="1:9" s="26" customFormat="1" ht="12" customHeight="1">
      <c r="A50" s="30" t="s">
        <v>24</v>
      </c>
      <c r="B50" s="208" t="s">
        <v>855</v>
      </c>
      <c r="C50" s="208" t="s">
        <v>890</v>
      </c>
      <c r="D50" s="31"/>
      <c r="E50" s="40">
        <v>0.4375</v>
      </c>
      <c r="F50" s="32" t="s">
        <v>2863</v>
      </c>
      <c r="G50" s="32"/>
      <c r="H50" s="107"/>
      <c r="I50" s="43"/>
    </row>
    <row r="51" spans="1:9" s="26" customFormat="1" ht="12" customHeight="1" thickBot="1">
      <c r="A51" s="33" t="s">
        <v>1</v>
      </c>
      <c r="B51" s="209" t="s">
        <v>851</v>
      </c>
      <c r="C51" s="209" t="s">
        <v>851</v>
      </c>
      <c r="D51" s="34" t="s">
        <v>457</v>
      </c>
      <c r="E51" s="327" t="str">
        <f>C52</f>
        <v xml:space="preserve">陳立祥 </v>
      </c>
      <c r="F51" s="32"/>
      <c r="G51" s="32"/>
      <c r="H51" s="107"/>
      <c r="I51" s="43"/>
    </row>
    <row r="52" spans="1:9" s="26" customFormat="1" ht="12" customHeight="1" thickBot="1">
      <c r="A52" s="35" t="s">
        <v>25</v>
      </c>
      <c r="B52" s="320" t="s">
        <v>859</v>
      </c>
      <c r="C52" s="320" t="s">
        <v>891</v>
      </c>
      <c r="D52" s="397" t="s">
        <v>1765</v>
      </c>
      <c r="E52" s="399" t="s">
        <v>2596</v>
      </c>
      <c r="F52" s="32"/>
      <c r="G52" s="32"/>
      <c r="H52" s="107"/>
      <c r="I52" s="43"/>
    </row>
    <row r="53" spans="1:9" s="26" customFormat="1" ht="12" customHeight="1">
      <c r="A53" s="27" t="s">
        <v>1</v>
      </c>
      <c r="B53" s="209" t="s">
        <v>851</v>
      </c>
      <c r="C53" s="209" t="s">
        <v>851</v>
      </c>
      <c r="D53" s="38"/>
      <c r="E53" s="32"/>
      <c r="F53" s="32"/>
      <c r="G53" s="32" t="s">
        <v>385</v>
      </c>
      <c r="H53" s="107"/>
      <c r="I53" s="43"/>
    </row>
    <row r="54" spans="1:9" s="26" customFormat="1" ht="12" customHeight="1">
      <c r="A54" s="30" t="s">
        <v>26</v>
      </c>
      <c r="B54" s="208" t="s">
        <v>892</v>
      </c>
      <c r="C54" s="208" t="s">
        <v>893</v>
      </c>
      <c r="D54" s="31"/>
      <c r="E54" s="32"/>
      <c r="F54" s="32"/>
      <c r="G54" s="102" t="s">
        <v>0</v>
      </c>
      <c r="H54" s="107"/>
      <c r="I54" s="43"/>
    </row>
    <row r="55" spans="1:9" s="26" customFormat="1" ht="12" customHeight="1" thickBot="1">
      <c r="A55" s="33" t="s">
        <v>1</v>
      </c>
      <c r="B55" s="209" t="s">
        <v>851</v>
      </c>
      <c r="C55" s="209" t="s">
        <v>851</v>
      </c>
      <c r="D55" s="34" t="s">
        <v>458</v>
      </c>
      <c r="E55" s="400" t="str">
        <f>C56</f>
        <v xml:space="preserve">游喆鈞 </v>
      </c>
      <c r="F55" s="32"/>
      <c r="G55" s="32"/>
      <c r="H55" s="107"/>
      <c r="I55" s="43"/>
    </row>
    <row r="56" spans="1:9" s="26" customFormat="1" ht="12" customHeight="1" thickBot="1">
      <c r="A56" s="35" t="s">
        <v>27</v>
      </c>
      <c r="B56" s="320" t="s">
        <v>863</v>
      </c>
      <c r="C56" s="320" t="s">
        <v>894</v>
      </c>
      <c r="D56" s="334" t="s">
        <v>1765</v>
      </c>
      <c r="E56" s="468" t="s">
        <v>2597</v>
      </c>
      <c r="F56" s="32"/>
      <c r="G56" s="32"/>
      <c r="H56" s="107"/>
      <c r="I56" s="43"/>
    </row>
    <row r="57" spans="1:9" s="26" customFormat="1" ht="12" customHeight="1" thickBot="1">
      <c r="A57" s="27" t="s">
        <v>1</v>
      </c>
      <c r="B57" s="209" t="s">
        <v>851</v>
      </c>
      <c r="C57" s="209" t="s">
        <v>851</v>
      </c>
      <c r="D57" s="38"/>
      <c r="E57" s="462" t="s">
        <v>580</v>
      </c>
      <c r="F57" s="402" t="str">
        <f>E55</f>
        <v xml:space="preserve">游喆鈞 </v>
      </c>
      <c r="G57" s="32"/>
      <c r="H57" s="107"/>
      <c r="I57" s="43"/>
    </row>
    <row r="58" spans="1:9" s="26" customFormat="1" ht="12" customHeight="1" thickBot="1">
      <c r="A58" s="30" t="s">
        <v>28</v>
      </c>
      <c r="B58" s="320" t="s">
        <v>895</v>
      </c>
      <c r="C58" s="320" t="s">
        <v>896</v>
      </c>
      <c r="D58" s="324"/>
      <c r="E58" s="40">
        <v>0.4375</v>
      </c>
      <c r="F58" s="39" t="s">
        <v>2874</v>
      </c>
      <c r="G58" s="32"/>
      <c r="H58" s="107"/>
      <c r="I58" s="43"/>
    </row>
    <row r="59" spans="1:9" s="26" customFormat="1" ht="12" customHeight="1" thickBot="1">
      <c r="A59" s="33" t="s">
        <v>1</v>
      </c>
      <c r="B59" s="209" t="s">
        <v>851</v>
      </c>
      <c r="C59" s="209" t="s">
        <v>851</v>
      </c>
      <c r="D59" s="41" t="s">
        <v>459</v>
      </c>
      <c r="E59" s="329" t="str">
        <f>C58</f>
        <v xml:space="preserve">沈昶廷 </v>
      </c>
      <c r="F59" s="39"/>
      <c r="G59" s="32"/>
      <c r="H59" s="107"/>
      <c r="I59" s="43"/>
    </row>
    <row r="60" spans="1:9" s="26" customFormat="1" ht="12" customHeight="1">
      <c r="A60" s="35" t="s">
        <v>29</v>
      </c>
      <c r="B60" s="208" t="s">
        <v>897</v>
      </c>
      <c r="C60" s="208" t="s">
        <v>898</v>
      </c>
      <c r="D60" s="238" t="s">
        <v>1765</v>
      </c>
      <c r="E60" s="401" t="s">
        <v>2602</v>
      </c>
      <c r="F60" s="39"/>
      <c r="G60" s="32"/>
      <c r="H60" s="107"/>
      <c r="I60" s="43"/>
    </row>
    <row r="61" spans="1:9" s="26" customFormat="1" ht="12" customHeight="1" thickBot="1">
      <c r="A61" s="27" t="s">
        <v>1</v>
      </c>
      <c r="B61" s="209" t="s">
        <v>851</v>
      </c>
      <c r="C61" s="209" t="s">
        <v>851</v>
      </c>
      <c r="D61" s="38"/>
      <c r="E61" s="32"/>
      <c r="F61" s="39" t="s">
        <v>641</v>
      </c>
      <c r="G61" s="323" t="str">
        <f>F65</f>
        <v xml:space="preserve">許立宏 </v>
      </c>
      <c r="H61" s="107" t="s">
        <v>389</v>
      </c>
      <c r="I61" s="43"/>
    </row>
    <row r="62" spans="1:9" s="26" customFormat="1" ht="12" customHeight="1">
      <c r="A62" s="30" t="s">
        <v>30</v>
      </c>
      <c r="B62" s="208" t="s">
        <v>899</v>
      </c>
      <c r="C62" s="208" t="s">
        <v>900</v>
      </c>
      <c r="D62" s="31"/>
      <c r="E62" s="32"/>
      <c r="F62" s="413">
        <v>0.39583333333333331</v>
      </c>
      <c r="G62" s="412" t="s">
        <v>2998</v>
      </c>
      <c r="H62" s="107"/>
      <c r="I62" s="43"/>
    </row>
    <row r="63" spans="1:9" s="26" customFormat="1" ht="12" customHeight="1" thickBot="1">
      <c r="A63" s="33" t="s">
        <v>1</v>
      </c>
      <c r="B63" s="209" t="s">
        <v>851</v>
      </c>
      <c r="C63" s="209" t="s">
        <v>851</v>
      </c>
      <c r="D63" s="34" t="s">
        <v>460</v>
      </c>
      <c r="E63" s="323" t="str">
        <f>C64</f>
        <v xml:space="preserve">林垣伍 </v>
      </c>
      <c r="F63" s="462"/>
      <c r="G63" s="32"/>
      <c r="H63" s="107"/>
      <c r="I63" s="43"/>
    </row>
    <row r="64" spans="1:9" s="26" customFormat="1" ht="12" customHeight="1" thickBot="1">
      <c r="A64" s="35" t="s">
        <v>31</v>
      </c>
      <c r="B64" s="320" t="s">
        <v>869</v>
      </c>
      <c r="C64" s="437" t="s">
        <v>901</v>
      </c>
      <c r="D64" s="334" t="s">
        <v>1765</v>
      </c>
      <c r="E64" s="39" t="s">
        <v>2599</v>
      </c>
      <c r="F64" s="462"/>
      <c r="G64" s="32"/>
      <c r="H64" s="107"/>
      <c r="I64" s="43"/>
    </row>
    <row r="65" spans="1:9" s="26" customFormat="1" ht="12" customHeight="1" thickBot="1">
      <c r="A65" s="27" t="s">
        <v>1</v>
      </c>
      <c r="B65" s="209" t="s">
        <v>851</v>
      </c>
      <c r="C65" s="209" t="s">
        <v>851</v>
      </c>
      <c r="D65" s="38"/>
      <c r="E65" s="39" t="s">
        <v>581</v>
      </c>
      <c r="F65" s="469" t="str">
        <f>E67</f>
        <v xml:space="preserve">許立宏 </v>
      </c>
      <c r="G65" s="32"/>
      <c r="H65" s="107"/>
      <c r="I65" s="43"/>
    </row>
    <row r="66" spans="1:9" s="26" customFormat="1" ht="12" customHeight="1" thickBot="1">
      <c r="A66" s="30" t="s">
        <v>32</v>
      </c>
      <c r="B66" s="320" t="s">
        <v>902</v>
      </c>
      <c r="C66" s="320" t="s">
        <v>903</v>
      </c>
      <c r="D66" s="324"/>
      <c r="E66" s="413">
        <v>0.4375</v>
      </c>
      <c r="F66" s="412" t="s">
        <v>2649</v>
      </c>
      <c r="G66" s="32"/>
      <c r="H66" s="107"/>
      <c r="I66" s="43"/>
    </row>
    <row r="67" spans="1:9" s="26" customFormat="1" ht="12" customHeight="1" thickBot="1">
      <c r="A67" s="33" t="s">
        <v>1</v>
      </c>
      <c r="B67" s="209" t="s">
        <v>851</v>
      </c>
      <c r="C67" s="209" t="s">
        <v>851</v>
      </c>
      <c r="D67" s="41" t="s">
        <v>461</v>
      </c>
      <c r="E67" s="414" t="str">
        <f>C66</f>
        <v xml:space="preserve">許立宏 </v>
      </c>
      <c r="F67" s="32"/>
      <c r="G67" s="32"/>
      <c r="H67" s="107"/>
      <c r="I67" s="43"/>
    </row>
    <row r="68" spans="1:9" s="26" customFormat="1" ht="12" customHeight="1">
      <c r="A68" s="35" t="s">
        <v>33</v>
      </c>
      <c r="B68" s="208" t="s">
        <v>904</v>
      </c>
      <c r="C68" s="208" t="s">
        <v>905</v>
      </c>
      <c r="D68" s="238" t="s">
        <v>1766</v>
      </c>
      <c r="E68" s="401" t="s">
        <v>2603</v>
      </c>
      <c r="F68" s="32"/>
      <c r="G68" s="32"/>
      <c r="H68" s="107"/>
      <c r="I68" s="43"/>
    </row>
    <row r="69" spans="1:9" s="26" customFormat="1" ht="12" customHeight="1">
      <c r="A69" s="23"/>
      <c r="B69" s="75"/>
      <c r="C69" s="75"/>
      <c r="D69" s="38"/>
      <c r="E69" s="44"/>
      <c r="F69" s="25"/>
      <c r="G69" s="25"/>
      <c r="H69" s="107"/>
      <c r="I69" s="43"/>
    </row>
    <row r="70" spans="1:9" s="26" customFormat="1" ht="12" customHeight="1">
      <c r="A70" s="12" t="s">
        <v>675</v>
      </c>
      <c r="B70" s="212"/>
      <c r="C70" s="25" t="s">
        <v>263</v>
      </c>
      <c r="D70" s="133"/>
      <c r="E70" s="133" t="s">
        <v>1759</v>
      </c>
      <c r="F70" s="133" t="s">
        <v>1760</v>
      </c>
      <c r="G70" s="28"/>
      <c r="H70" s="106"/>
      <c r="I70" s="43"/>
    </row>
    <row r="71" spans="1:9" s="29" customFormat="1" ht="12" customHeight="1">
      <c r="A71" s="27" t="s">
        <v>1</v>
      </c>
      <c r="B71" s="212"/>
      <c r="C71" s="211"/>
      <c r="D71" s="28"/>
      <c r="E71" s="28"/>
      <c r="F71" s="28"/>
      <c r="G71" s="28"/>
      <c r="H71" s="106"/>
      <c r="I71" s="24"/>
    </row>
    <row r="72" spans="1:9" s="26" customFormat="1" ht="12" customHeight="1">
      <c r="A72" s="30" t="s">
        <v>34</v>
      </c>
      <c r="B72" s="208" t="s">
        <v>869</v>
      </c>
      <c r="C72" s="208" t="s">
        <v>906</v>
      </c>
      <c r="D72" s="31"/>
      <c r="E72" s="32"/>
      <c r="F72" s="32"/>
      <c r="G72" s="32"/>
      <c r="H72" s="107"/>
      <c r="I72" s="43"/>
    </row>
    <row r="73" spans="1:9" s="26" customFormat="1" ht="12" customHeight="1" thickBot="1">
      <c r="A73" s="33" t="s">
        <v>1</v>
      </c>
      <c r="B73" s="209" t="s">
        <v>851</v>
      </c>
      <c r="C73" s="209" t="s">
        <v>851</v>
      </c>
      <c r="D73" s="34" t="s">
        <v>462</v>
      </c>
      <c r="E73" s="323" t="str">
        <f>C74</f>
        <v xml:space="preserve">張鈜珽 </v>
      </c>
      <c r="F73" s="32"/>
      <c r="G73" s="32"/>
      <c r="H73" s="107"/>
      <c r="I73" s="43"/>
    </row>
    <row r="74" spans="1:9" s="26" customFormat="1" ht="12" customHeight="1" thickBot="1">
      <c r="A74" s="35" t="s">
        <v>35</v>
      </c>
      <c r="B74" s="320" t="s">
        <v>897</v>
      </c>
      <c r="C74" s="320" t="s">
        <v>907</v>
      </c>
      <c r="D74" s="334" t="s">
        <v>1766</v>
      </c>
      <c r="E74" s="39" t="s">
        <v>2600</v>
      </c>
      <c r="F74" s="32"/>
      <c r="G74" s="37"/>
      <c r="H74" s="107"/>
      <c r="I74" s="43"/>
    </row>
    <row r="75" spans="1:9" s="26" customFormat="1" ht="12" customHeight="1" thickBot="1">
      <c r="A75" s="27" t="s">
        <v>1</v>
      </c>
      <c r="B75" s="209" t="s">
        <v>851</v>
      </c>
      <c r="C75" s="209" t="s">
        <v>851</v>
      </c>
      <c r="D75" s="38"/>
      <c r="E75" s="39" t="s">
        <v>582</v>
      </c>
      <c r="F75" s="323" t="str">
        <f>E77</f>
        <v xml:space="preserve">郭紘哲 </v>
      </c>
      <c r="G75" s="32"/>
      <c r="H75" s="107"/>
      <c r="I75" s="43"/>
    </row>
    <row r="76" spans="1:9" s="26" customFormat="1" ht="12" customHeight="1" thickBot="1">
      <c r="A76" s="30" t="s">
        <v>36</v>
      </c>
      <c r="B76" s="320" t="s">
        <v>859</v>
      </c>
      <c r="C76" s="320" t="s">
        <v>908</v>
      </c>
      <c r="D76" s="324"/>
      <c r="E76" s="413">
        <v>0.45833333333333331</v>
      </c>
      <c r="F76" s="456" t="s">
        <v>2882</v>
      </c>
      <c r="G76" s="32"/>
      <c r="H76" s="107"/>
      <c r="I76" s="43"/>
    </row>
    <row r="77" spans="1:9" s="26" customFormat="1" ht="12" customHeight="1" thickBot="1">
      <c r="A77" s="33" t="s">
        <v>1</v>
      </c>
      <c r="B77" s="209" t="s">
        <v>851</v>
      </c>
      <c r="C77" s="209" t="s">
        <v>851</v>
      </c>
      <c r="D77" s="403" t="s">
        <v>463</v>
      </c>
      <c r="E77" s="414" t="str">
        <f>C76</f>
        <v xml:space="preserve">郭紘哲 </v>
      </c>
      <c r="F77" s="39"/>
      <c r="G77" s="32"/>
      <c r="H77" s="107"/>
      <c r="I77" s="43"/>
    </row>
    <row r="78" spans="1:9" s="26" customFormat="1" ht="12" customHeight="1">
      <c r="A78" s="35" t="s">
        <v>37</v>
      </c>
      <c r="B78" s="208" t="s">
        <v>899</v>
      </c>
      <c r="C78" s="208" t="s">
        <v>909</v>
      </c>
      <c r="D78" s="238" t="s">
        <v>1766</v>
      </c>
      <c r="E78" s="401" t="s">
        <v>2604</v>
      </c>
      <c r="F78" s="39"/>
      <c r="G78" s="37"/>
      <c r="H78" s="107"/>
      <c r="I78" s="43"/>
    </row>
    <row r="79" spans="1:9" s="26" customFormat="1" ht="12" customHeight="1" thickBot="1">
      <c r="A79" s="27" t="s">
        <v>1</v>
      </c>
      <c r="B79" s="209" t="s">
        <v>851</v>
      </c>
      <c r="C79" s="209" t="s">
        <v>851</v>
      </c>
      <c r="D79" s="38"/>
      <c r="E79" s="32"/>
      <c r="F79" s="39" t="s">
        <v>642</v>
      </c>
      <c r="G79" s="323" t="str">
        <f>F83</f>
        <v xml:space="preserve">林柏叡 </v>
      </c>
      <c r="H79" s="107" t="s">
        <v>390</v>
      </c>
      <c r="I79" s="43"/>
    </row>
    <row r="80" spans="1:9" s="26" customFormat="1" ht="12" customHeight="1">
      <c r="A80" s="30" t="s">
        <v>38</v>
      </c>
      <c r="B80" s="208" t="s">
        <v>855</v>
      </c>
      <c r="C80" s="208" t="s">
        <v>910</v>
      </c>
      <c r="D80" s="31"/>
      <c r="E80" s="32"/>
      <c r="F80" s="413">
        <v>0.41666666666666669</v>
      </c>
      <c r="G80" s="32" t="s">
        <v>3016</v>
      </c>
      <c r="H80" s="107"/>
      <c r="I80" s="43"/>
    </row>
    <row r="81" spans="1:9" s="26" customFormat="1" ht="12" customHeight="1" thickBot="1">
      <c r="A81" s="33" t="s">
        <v>1</v>
      </c>
      <c r="B81" s="209" t="s">
        <v>851</v>
      </c>
      <c r="C81" s="209" t="s">
        <v>851</v>
      </c>
      <c r="D81" s="34" t="s">
        <v>464</v>
      </c>
      <c r="E81" s="400" t="str">
        <f>C82</f>
        <v xml:space="preserve">林柏叡 </v>
      </c>
      <c r="F81" s="462"/>
      <c r="G81" s="32"/>
      <c r="H81" s="107"/>
      <c r="I81" s="43"/>
    </row>
    <row r="82" spans="1:9" s="26" customFormat="1" ht="12" customHeight="1" thickBot="1">
      <c r="A82" s="35" t="s">
        <v>39</v>
      </c>
      <c r="B82" s="320" t="s">
        <v>892</v>
      </c>
      <c r="C82" s="320" t="s">
        <v>911</v>
      </c>
      <c r="D82" s="397" t="s">
        <v>1766</v>
      </c>
      <c r="E82" s="468" t="s">
        <v>2605</v>
      </c>
      <c r="F82" s="462"/>
      <c r="G82" s="32"/>
      <c r="H82" s="107"/>
      <c r="I82" s="43"/>
    </row>
    <row r="83" spans="1:9" s="26" customFormat="1" ht="12" customHeight="1" thickBot="1">
      <c r="A83" s="27" t="s">
        <v>1</v>
      </c>
      <c r="B83" s="209" t="s">
        <v>851</v>
      </c>
      <c r="C83" s="209" t="s">
        <v>851</v>
      </c>
      <c r="D83" s="38"/>
      <c r="E83" s="462" t="s">
        <v>583</v>
      </c>
      <c r="F83" s="465" t="str">
        <f>E81</f>
        <v xml:space="preserve">林柏叡 </v>
      </c>
      <c r="G83" s="32"/>
      <c r="H83" s="107"/>
      <c r="I83" s="43"/>
    </row>
    <row r="84" spans="1:9" s="26" customFormat="1" ht="12" customHeight="1">
      <c r="A84" s="30" t="s">
        <v>40</v>
      </c>
      <c r="B84" s="208" t="s">
        <v>863</v>
      </c>
      <c r="C84" s="208" t="s">
        <v>912</v>
      </c>
      <c r="D84" s="31"/>
      <c r="E84" s="40">
        <v>0.45833333333333331</v>
      </c>
      <c r="F84" s="471" t="s">
        <v>2878</v>
      </c>
      <c r="G84" s="37"/>
      <c r="H84" s="107"/>
      <c r="I84" s="43"/>
    </row>
    <row r="85" spans="1:9" s="26" customFormat="1" ht="12" customHeight="1" thickBot="1">
      <c r="A85" s="33" t="s">
        <v>1</v>
      </c>
      <c r="B85" s="209" t="s">
        <v>851</v>
      </c>
      <c r="C85" s="209" t="s">
        <v>851</v>
      </c>
      <c r="D85" s="34" t="s">
        <v>465</v>
      </c>
      <c r="E85" s="327" t="str">
        <f>C86</f>
        <v xml:space="preserve">王翊安 </v>
      </c>
      <c r="F85" s="32"/>
      <c r="G85" s="32"/>
      <c r="H85" s="107"/>
      <c r="I85" s="43"/>
    </row>
    <row r="86" spans="1:9" s="26" customFormat="1" ht="12" customHeight="1" thickBot="1">
      <c r="A86" s="35" t="s">
        <v>41</v>
      </c>
      <c r="B86" s="320" t="s">
        <v>913</v>
      </c>
      <c r="C86" s="320" t="s">
        <v>914</v>
      </c>
      <c r="D86" s="397" t="s">
        <v>1766</v>
      </c>
      <c r="E86" s="399" t="s">
        <v>2601</v>
      </c>
      <c r="F86" s="37"/>
      <c r="G86" s="32"/>
      <c r="H86" s="107"/>
      <c r="I86" s="43"/>
    </row>
    <row r="87" spans="1:9" s="26" customFormat="1" ht="12" customHeight="1">
      <c r="A87" s="27" t="s">
        <v>1</v>
      </c>
      <c r="B87" s="209" t="s">
        <v>851</v>
      </c>
      <c r="C87" s="209" t="s">
        <v>851</v>
      </c>
      <c r="D87" s="38"/>
      <c r="E87" s="32"/>
      <c r="F87" s="32"/>
      <c r="G87" s="32" t="s">
        <v>385</v>
      </c>
      <c r="H87" s="107"/>
      <c r="I87" s="43"/>
    </row>
    <row r="88" spans="1:9" s="26" customFormat="1" ht="12" customHeight="1">
      <c r="A88" s="30" t="s">
        <v>42</v>
      </c>
      <c r="B88" s="208" t="s">
        <v>915</v>
      </c>
      <c r="C88" s="208" t="s">
        <v>916</v>
      </c>
      <c r="D88" s="31"/>
      <c r="E88" s="32"/>
      <c r="F88" s="32"/>
      <c r="G88" s="102" t="s">
        <v>0</v>
      </c>
      <c r="H88" s="107"/>
      <c r="I88" s="43"/>
    </row>
    <row r="89" spans="1:9" s="26" customFormat="1" ht="12" customHeight="1" thickBot="1">
      <c r="A89" s="33" t="s">
        <v>1</v>
      </c>
      <c r="B89" s="209" t="s">
        <v>851</v>
      </c>
      <c r="C89" s="209" t="s">
        <v>851</v>
      </c>
      <c r="D89" s="34" t="s">
        <v>466</v>
      </c>
      <c r="E89" s="323" t="str">
        <f>C90</f>
        <v xml:space="preserve">黃安廷 </v>
      </c>
      <c r="F89" s="32"/>
      <c r="G89" s="32"/>
      <c r="H89" s="107"/>
      <c r="I89" s="43"/>
    </row>
    <row r="90" spans="1:9" s="26" customFormat="1" ht="12" customHeight="1" thickBot="1">
      <c r="A90" s="35" t="s">
        <v>43</v>
      </c>
      <c r="B90" s="320" t="s">
        <v>917</v>
      </c>
      <c r="C90" s="320" t="s">
        <v>918</v>
      </c>
      <c r="D90" s="334" t="s">
        <v>1766</v>
      </c>
      <c r="E90" s="468" t="s">
        <v>2609</v>
      </c>
      <c r="F90" s="32"/>
      <c r="G90" s="37"/>
      <c r="H90" s="107"/>
      <c r="I90" s="43"/>
    </row>
    <row r="91" spans="1:9" s="26" customFormat="1" ht="12" customHeight="1" thickBot="1">
      <c r="A91" s="27" t="s">
        <v>1</v>
      </c>
      <c r="B91" s="209" t="s">
        <v>851</v>
      </c>
      <c r="C91" s="209" t="s">
        <v>851</v>
      </c>
      <c r="D91" s="38"/>
      <c r="E91" s="462" t="s">
        <v>584</v>
      </c>
      <c r="F91" s="402" t="str">
        <f>E89</f>
        <v xml:space="preserve">黃安廷 </v>
      </c>
      <c r="G91" s="32"/>
      <c r="H91" s="107"/>
      <c r="I91" s="43"/>
    </row>
    <row r="92" spans="1:9" s="26" customFormat="1" ht="12" customHeight="1" thickBot="1">
      <c r="A92" s="30" t="s">
        <v>44</v>
      </c>
      <c r="B92" s="320" t="s">
        <v>904</v>
      </c>
      <c r="C92" s="320" t="s">
        <v>919</v>
      </c>
      <c r="D92" s="324"/>
      <c r="E92" s="40">
        <v>0.45833333333333331</v>
      </c>
      <c r="F92" s="39" t="s">
        <v>2880</v>
      </c>
      <c r="G92" s="32"/>
      <c r="H92" s="107"/>
      <c r="I92" s="43"/>
    </row>
    <row r="93" spans="1:9" s="26" customFormat="1" ht="12" customHeight="1" thickBot="1">
      <c r="A93" s="33" t="s">
        <v>1</v>
      </c>
      <c r="B93" s="209" t="s">
        <v>851</v>
      </c>
      <c r="C93" s="209" t="s">
        <v>851</v>
      </c>
      <c r="D93" s="41" t="s">
        <v>467</v>
      </c>
      <c r="E93" s="325" t="str">
        <f>C92</f>
        <v xml:space="preserve">洪翊碩 </v>
      </c>
      <c r="F93" s="39"/>
      <c r="G93" s="32"/>
      <c r="H93" s="107"/>
      <c r="I93" s="43"/>
    </row>
    <row r="94" spans="1:9" s="26" customFormat="1" ht="12" customHeight="1">
      <c r="A94" s="35" t="s">
        <v>45</v>
      </c>
      <c r="B94" s="208" t="s">
        <v>920</v>
      </c>
      <c r="C94" s="423" t="s">
        <v>921</v>
      </c>
      <c r="D94" s="238" t="s">
        <v>1766</v>
      </c>
      <c r="E94" s="32" t="s">
        <v>2574</v>
      </c>
      <c r="F94" s="39"/>
      <c r="G94" s="32"/>
      <c r="H94" s="107"/>
      <c r="I94" s="43"/>
    </row>
    <row r="95" spans="1:9" s="26" customFormat="1" ht="12" customHeight="1" thickBot="1">
      <c r="A95" s="27" t="s">
        <v>1</v>
      </c>
      <c r="B95" s="209" t="s">
        <v>851</v>
      </c>
      <c r="C95" s="209" t="s">
        <v>851</v>
      </c>
      <c r="D95" s="38"/>
      <c r="E95" s="32"/>
      <c r="F95" s="39" t="s">
        <v>643</v>
      </c>
      <c r="G95" s="323" t="str">
        <f>F99</f>
        <v xml:space="preserve">林冠宇 </v>
      </c>
      <c r="H95" s="107" t="s">
        <v>391</v>
      </c>
      <c r="I95" s="43"/>
    </row>
    <row r="96" spans="1:9" s="26" customFormat="1" ht="12" customHeight="1">
      <c r="A96" s="30" t="s">
        <v>46</v>
      </c>
      <c r="B96" s="208" t="s">
        <v>867</v>
      </c>
      <c r="C96" s="208" t="s">
        <v>922</v>
      </c>
      <c r="D96" s="31"/>
      <c r="E96" s="32"/>
      <c r="F96" s="413">
        <v>0.41666666666666669</v>
      </c>
      <c r="G96" s="32" t="s">
        <v>3080</v>
      </c>
      <c r="H96" s="107"/>
      <c r="I96" s="43"/>
    </row>
    <row r="97" spans="1:9" s="26" customFormat="1" ht="12" customHeight="1" thickBot="1">
      <c r="A97" s="33" t="s">
        <v>1</v>
      </c>
      <c r="B97" s="209" t="s">
        <v>851</v>
      </c>
      <c r="C97" s="209" t="s">
        <v>851</v>
      </c>
      <c r="D97" s="34" t="s">
        <v>468</v>
      </c>
      <c r="E97" s="323" t="str">
        <f>C98</f>
        <v xml:space="preserve">林冠宇 </v>
      </c>
      <c r="F97" s="462"/>
      <c r="G97" s="32"/>
      <c r="H97" s="107"/>
      <c r="I97" s="43"/>
    </row>
    <row r="98" spans="1:9" s="26" customFormat="1" ht="12" customHeight="1" thickBot="1">
      <c r="A98" s="35" t="s">
        <v>47</v>
      </c>
      <c r="B98" s="320" t="s">
        <v>871</v>
      </c>
      <c r="C98" s="320" t="s">
        <v>923</v>
      </c>
      <c r="D98" s="334" t="s">
        <v>1767</v>
      </c>
      <c r="E98" s="466" t="s">
        <v>2610</v>
      </c>
      <c r="F98" s="462"/>
      <c r="G98" s="32"/>
      <c r="H98" s="107"/>
      <c r="I98" s="43"/>
    </row>
    <row r="99" spans="1:9" s="26" customFormat="1" ht="12" customHeight="1" thickBot="1">
      <c r="A99" s="27" t="s">
        <v>1</v>
      </c>
      <c r="B99" s="209" t="s">
        <v>851</v>
      </c>
      <c r="C99" s="209" t="s">
        <v>851</v>
      </c>
      <c r="D99" s="38"/>
      <c r="E99" s="462" t="s">
        <v>585</v>
      </c>
      <c r="F99" s="414" t="str">
        <f>E97</f>
        <v xml:space="preserve">林冠宇 </v>
      </c>
      <c r="G99" s="32"/>
      <c r="H99" s="107"/>
      <c r="I99" s="43"/>
    </row>
    <row r="100" spans="1:9" s="26" customFormat="1" ht="12" customHeight="1" thickBot="1">
      <c r="A100" s="30" t="s">
        <v>48</v>
      </c>
      <c r="B100" s="320" t="s">
        <v>883</v>
      </c>
      <c r="C100" s="320" t="s">
        <v>924</v>
      </c>
      <c r="D100" s="324"/>
      <c r="E100" s="40">
        <v>0.45833333333333331</v>
      </c>
      <c r="F100" s="32" t="s">
        <v>2883</v>
      </c>
      <c r="G100" s="37"/>
      <c r="H100" s="107"/>
      <c r="I100" s="43"/>
    </row>
    <row r="101" spans="1:9" s="26" customFormat="1" ht="12" customHeight="1" thickBot="1">
      <c r="A101" s="33" t="s">
        <v>1</v>
      </c>
      <c r="B101" s="209" t="s">
        <v>851</v>
      </c>
      <c r="C101" s="209" t="s">
        <v>851</v>
      </c>
      <c r="D101" s="41" t="s">
        <v>469</v>
      </c>
      <c r="E101" s="325" t="str">
        <f>C100</f>
        <v xml:space="preserve">許晉銜 </v>
      </c>
      <c r="F101" s="32"/>
      <c r="G101" s="32"/>
      <c r="H101" s="107"/>
      <c r="I101" s="43"/>
    </row>
    <row r="102" spans="1:9" s="26" customFormat="1" ht="12" customHeight="1">
      <c r="A102" s="35" t="s">
        <v>49</v>
      </c>
      <c r="B102" s="208" t="s">
        <v>865</v>
      </c>
      <c r="C102" s="208" t="s">
        <v>925</v>
      </c>
      <c r="D102" s="238" t="s">
        <v>1767</v>
      </c>
      <c r="E102" s="401" t="s">
        <v>2606</v>
      </c>
      <c r="F102" s="37"/>
      <c r="G102" s="32"/>
      <c r="H102" s="107"/>
      <c r="I102" s="43"/>
    </row>
    <row r="103" spans="1:9" s="26" customFormat="1" ht="12" customHeight="1">
      <c r="A103" s="27" t="s">
        <v>1</v>
      </c>
      <c r="B103" s="209" t="s">
        <v>851</v>
      </c>
      <c r="C103" s="209" t="s">
        <v>851</v>
      </c>
      <c r="D103" s="38"/>
      <c r="E103" s="32"/>
      <c r="F103" s="32"/>
      <c r="G103" s="32"/>
      <c r="H103" s="107" t="s">
        <v>385</v>
      </c>
      <c r="I103" s="43"/>
    </row>
    <row r="104" spans="1:9" s="26" customFormat="1" ht="12" customHeight="1" thickBot="1">
      <c r="A104" s="30" t="s">
        <v>50</v>
      </c>
      <c r="B104" s="320" t="s">
        <v>926</v>
      </c>
      <c r="C104" s="320" t="s">
        <v>927</v>
      </c>
      <c r="D104" s="324"/>
      <c r="E104" s="32"/>
      <c r="F104" s="32"/>
      <c r="G104" s="32"/>
      <c r="H104" s="108" t="s">
        <v>0</v>
      </c>
      <c r="I104" s="43"/>
    </row>
    <row r="105" spans="1:9" s="26" customFormat="1" ht="12" customHeight="1" thickBot="1">
      <c r="A105" s="33" t="s">
        <v>1</v>
      </c>
      <c r="B105" s="209" t="s">
        <v>851</v>
      </c>
      <c r="C105" s="209" t="s">
        <v>851</v>
      </c>
      <c r="D105" s="41" t="s">
        <v>470</v>
      </c>
      <c r="E105" s="402" t="str">
        <f>C104</f>
        <v xml:space="preserve">李俊鋒 </v>
      </c>
      <c r="F105" s="32"/>
      <c r="G105" s="32"/>
      <c r="H105" s="107"/>
      <c r="I105" s="43"/>
    </row>
    <row r="106" spans="1:9" s="26" customFormat="1" ht="12" customHeight="1">
      <c r="A106" s="35" t="s">
        <v>51</v>
      </c>
      <c r="B106" s="208" t="s">
        <v>857</v>
      </c>
      <c r="C106" s="208" t="s">
        <v>928</v>
      </c>
      <c r="D106" s="238" t="s">
        <v>1767</v>
      </c>
      <c r="E106" s="39" t="s">
        <v>2607</v>
      </c>
      <c r="F106" s="32"/>
      <c r="G106" s="37"/>
      <c r="H106" s="107"/>
      <c r="I106" s="43"/>
    </row>
    <row r="107" spans="1:9" s="26" customFormat="1" ht="12" customHeight="1" thickBot="1">
      <c r="A107" s="27" t="s">
        <v>1</v>
      </c>
      <c r="B107" s="209" t="s">
        <v>851</v>
      </c>
      <c r="C107" s="209" t="s">
        <v>851</v>
      </c>
      <c r="D107" s="38"/>
      <c r="E107" s="39" t="s">
        <v>586</v>
      </c>
      <c r="F107" s="323" t="str">
        <f>E109</f>
        <v xml:space="preserve">童振睿 </v>
      </c>
      <c r="G107" s="32"/>
      <c r="H107" s="107"/>
      <c r="I107" s="43"/>
    </row>
    <row r="108" spans="1:9" s="26" customFormat="1" ht="12" customHeight="1" thickBot="1">
      <c r="A108" s="30" t="s">
        <v>52</v>
      </c>
      <c r="B108" s="320" t="s">
        <v>902</v>
      </c>
      <c r="C108" s="320" t="s">
        <v>929</v>
      </c>
      <c r="D108" s="324"/>
      <c r="E108" s="413">
        <v>0.47916666666666669</v>
      </c>
      <c r="F108" s="466" t="s">
        <v>2884</v>
      </c>
      <c r="G108" s="32"/>
      <c r="H108" s="107"/>
      <c r="I108" s="43"/>
    </row>
    <row r="109" spans="1:9" s="26" customFormat="1" ht="12" customHeight="1" thickBot="1">
      <c r="A109" s="33" t="s">
        <v>1</v>
      </c>
      <c r="B109" s="209" t="s">
        <v>851</v>
      </c>
      <c r="C109" s="209" t="s">
        <v>851</v>
      </c>
      <c r="D109" s="41" t="s">
        <v>471</v>
      </c>
      <c r="E109" s="414" t="str">
        <f>C108</f>
        <v xml:space="preserve">童振睿 </v>
      </c>
      <c r="F109" s="462"/>
      <c r="G109" s="32"/>
      <c r="H109" s="107"/>
      <c r="I109" s="43"/>
    </row>
    <row r="110" spans="1:9" s="26" customFormat="1" ht="12" customHeight="1">
      <c r="A110" s="35" t="s">
        <v>53</v>
      </c>
      <c r="B110" s="208" t="s">
        <v>863</v>
      </c>
      <c r="C110" s="208" t="s">
        <v>930</v>
      </c>
      <c r="D110" s="238" t="s">
        <v>1767</v>
      </c>
      <c r="E110" s="401" t="s">
        <v>2614</v>
      </c>
      <c r="F110" s="462"/>
      <c r="G110" s="32"/>
      <c r="H110" s="107"/>
      <c r="I110" s="43"/>
    </row>
    <row r="111" spans="1:9" s="26" customFormat="1" ht="12" customHeight="1" thickBot="1">
      <c r="A111" s="27" t="s">
        <v>1</v>
      </c>
      <c r="B111" s="209" t="s">
        <v>851</v>
      </c>
      <c r="C111" s="209" t="s">
        <v>851</v>
      </c>
      <c r="D111" s="38"/>
      <c r="E111" s="32"/>
      <c r="F111" s="462" t="s">
        <v>644</v>
      </c>
      <c r="G111" s="402" t="str">
        <f>F107</f>
        <v xml:space="preserve">童振睿 </v>
      </c>
      <c r="H111" s="107" t="s">
        <v>392</v>
      </c>
      <c r="I111" s="43"/>
    </row>
    <row r="112" spans="1:9" s="26" customFormat="1" ht="12" customHeight="1">
      <c r="A112" s="30" t="s">
        <v>54</v>
      </c>
      <c r="B112" s="208" t="s">
        <v>899</v>
      </c>
      <c r="C112" s="208" t="s">
        <v>931</v>
      </c>
      <c r="D112" s="31"/>
      <c r="E112" s="32"/>
      <c r="F112" s="40">
        <v>0.41666666666666669</v>
      </c>
      <c r="G112" s="401" t="s">
        <v>3017</v>
      </c>
      <c r="H112" s="107"/>
      <c r="I112" s="43"/>
    </row>
    <row r="113" spans="1:9" s="26" customFormat="1" ht="12" customHeight="1" thickBot="1">
      <c r="A113" s="33" t="s">
        <v>1</v>
      </c>
      <c r="B113" s="209" t="s">
        <v>851</v>
      </c>
      <c r="C113" s="209" t="s">
        <v>851</v>
      </c>
      <c r="D113" s="34" t="s">
        <v>472</v>
      </c>
      <c r="E113" s="400" t="str">
        <f>C114</f>
        <v xml:space="preserve">張唯恩 </v>
      </c>
      <c r="F113" s="39"/>
      <c r="G113" s="32"/>
      <c r="H113" s="107"/>
      <c r="I113" s="43"/>
    </row>
    <row r="114" spans="1:9" s="26" customFormat="1" ht="12" customHeight="1" thickBot="1">
      <c r="A114" s="35" t="s">
        <v>55</v>
      </c>
      <c r="B114" s="320" t="s">
        <v>875</v>
      </c>
      <c r="C114" s="320" t="s">
        <v>932</v>
      </c>
      <c r="D114" s="397" t="s">
        <v>1767</v>
      </c>
      <c r="E114" s="322" t="s">
        <v>2608</v>
      </c>
      <c r="F114" s="39"/>
      <c r="G114" s="32"/>
      <c r="H114" s="107"/>
      <c r="I114" s="43"/>
    </row>
    <row r="115" spans="1:9" s="26" customFormat="1" ht="12" customHeight="1" thickBot="1">
      <c r="A115" s="27" t="s">
        <v>1</v>
      </c>
      <c r="B115" s="209" t="s">
        <v>851</v>
      </c>
      <c r="C115" s="209" t="s">
        <v>851</v>
      </c>
      <c r="D115" s="38"/>
      <c r="E115" s="39" t="s">
        <v>587</v>
      </c>
      <c r="F115" s="327" t="str">
        <f>E117</f>
        <v xml:space="preserve">趙彥維 </v>
      </c>
      <c r="G115" s="32"/>
      <c r="H115" s="107"/>
      <c r="I115" s="43"/>
    </row>
    <row r="116" spans="1:9" s="26" customFormat="1" ht="12" customHeight="1">
      <c r="A116" s="30" t="s">
        <v>56</v>
      </c>
      <c r="B116" s="208" t="s">
        <v>933</v>
      </c>
      <c r="C116" s="208" t="s">
        <v>934</v>
      </c>
      <c r="D116" s="31"/>
      <c r="E116" s="413">
        <v>0.47916666666666669</v>
      </c>
      <c r="F116" s="32" t="s">
        <v>2885</v>
      </c>
      <c r="G116" s="32"/>
      <c r="H116" s="107"/>
      <c r="I116" s="43"/>
    </row>
    <row r="117" spans="1:9" s="26" customFormat="1" ht="12" customHeight="1" thickBot="1">
      <c r="A117" s="33" t="s">
        <v>1</v>
      </c>
      <c r="B117" s="209" t="s">
        <v>851</v>
      </c>
      <c r="C117" s="209" t="s">
        <v>851</v>
      </c>
      <c r="D117" s="34" t="s">
        <v>473</v>
      </c>
      <c r="E117" s="469" t="str">
        <f>C118</f>
        <v xml:space="preserve">趙彥維 </v>
      </c>
      <c r="F117" s="32"/>
      <c r="G117" s="32"/>
      <c r="H117" s="107"/>
      <c r="I117" s="43"/>
    </row>
    <row r="118" spans="1:9" s="26" customFormat="1" ht="12" customHeight="1" thickBot="1">
      <c r="A118" s="35" t="s">
        <v>57</v>
      </c>
      <c r="B118" s="320" t="s">
        <v>869</v>
      </c>
      <c r="C118" s="320" t="s">
        <v>935</v>
      </c>
      <c r="D118" s="397" t="s">
        <v>1767</v>
      </c>
      <c r="E118" s="399" t="s">
        <v>2611</v>
      </c>
      <c r="F118" s="32"/>
      <c r="G118" s="32"/>
      <c r="H118" s="107"/>
      <c r="I118" s="43"/>
    </row>
    <row r="119" spans="1:9" s="26" customFormat="1" ht="12" customHeight="1">
      <c r="A119" s="27" t="s">
        <v>1</v>
      </c>
      <c r="B119" s="209" t="s">
        <v>851</v>
      </c>
      <c r="C119" s="209" t="s">
        <v>851</v>
      </c>
      <c r="D119" s="38"/>
      <c r="E119" s="32"/>
      <c r="F119" s="32"/>
      <c r="G119" s="32" t="s">
        <v>385</v>
      </c>
      <c r="H119" s="107"/>
      <c r="I119" s="43"/>
    </row>
    <row r="120" spans="1:9" s="26" customFormat="1" ht="12" customHeight="1" thickBot="1">
      <c r="A120" s="30" t="s">
        <v>58</v>
      </c>
      <c r="B120" s="320" t="s">
        <v>873</v>
      </c>
      <c r="C120" s="320" t="s">
        <v>936</v>
      </c>
      <c r="D120" s="324"/>
      <c r="E120" s="32"/>
      <c r="F120" s="32"/>
      <c r="G120" s="102" t="s">
        <v>0</v>
      </c>
      <c r="H120" s="107"/>
      <c r="I120" s="43"/>
    </row>
    <row r="121" spans="1:9" s="26" customFormat="1" ht="12" customHeight="1" thickBot="1">
      <c r="A121" s="33" t="s">
        <v>1</v>
      </c>
      <c r="B121" s="209" t="s">
        <v>851</v>
      </c>
      <c r="C121" s="209" t="s">
        <v>851</v>
      </c>
      <c r="D121" s="403" t="s">
        <v>474</v>
      </c>
      <c r="E121" s="402" t="str">
        <f>C120</f>
        <v xml:space="preserve">洪荒 </v>
      </c>
      <c r="F121" s="32"/>
      <c r="G121" s="32"/>
      <c r="H121" s="107"/>
      <c r="I121" s="43"/>
    </row>
    <row r="122" spans="1:9" s="26" customFormat="1" ht="12" customHeight="1">
      <c r="A122" s="35" t="s">
        <v>59</v>
      </c>
      <c r="B122" s="208" t="s">
        <v>855</v>
      </c>
      <c r="C122" s="208" t="s">
        <v>937</v>
      </c>
      <c r="D122" s="238" t="s">
        <v>1767</v>
      </c>
      <c r="E122" s="466" t="s">
        <v>2612</v>
      </c>
      <c r="F122" s="32"/>
      <c r="G122" s="32"/>
      <c r="H122" s="107"/>
      <c r="I122" s="43"/>
    </row>
    <row r="123" spans="1:9" s="26" customFormat="1" ht="12" customHeight="1" thickBot="1">
      <c r="A123" s="27" t="s">
        <v>1</v>
      </c>
      <c r="B123" s="209" t="s">
        <v>851</v>
      </c>
      <c r="C123" s="209" t="s">
        <v>851</v>
      </c>
      <c r="D123" s="38"/>
      <c r="E123" s="462" t="s">
        <v>588</v>
      </c>
      <c r="F123" s="402" t="str">
        <f>E121</f>
        <v xml:space="preserve">洪荒 </v>
      </c>
      <c r="G123" s="32"/>
      <c r="H123" s="107"/>
      <c r="I123" s="43"/>
    </row>
    <row r="124" spans="1:9" s="26" customFormat="1" ht="12" customHeight="1" thickBot="1">
      <c r="A124" s="30" t="s">
        <v>60</v>
      </c>
      <c r="B124" s="320" t="s">
        <v>938</v>
      </c>
      <c r="C124" s="320" t="s">
        <v>939</v>
      </c>
      <c r="D124" s="324"/>
      <c r="E124" s="40">
        <v>0.47916666666666669</v>
      </c>
      <c r="F124" s="466" t="s">
        <v>2886</v>
      </c>
      <c r="G124" s="32"/>
      <c r="H124" s="107"/>
      <c r="I124" s="43"/>
    </row>
    <row r="125" spans="1:9" s="26" customFormat="1" ht="12" customHeight="1" thickBot="1">
      <c r="A125" s="33" t="s">
        <v>1</v>
      </c>
      <c r="B125" s="209" t="s">
        <v>851</v>
      </c>
      <c r="C125" s="209" t="s">
        <v>851</v>
      </c>
      <c r="D125" s="403" t="s">
        <v>475</v>
      </c>
      <c r="E125" s="325" t="str">
        <f>C124</f>
        <v xml:space="preserve">莊士賢 </v>
      </c>
      <c r="F125" s="462"/>
      <c r="G125" s="32"/>
      <c r="H125" s="107"/>
      <c r="I125" s="43"/>
    </row>
    <row r="126" spans="1:9" s="26" customFormat="1" ht="12" customHeight="1">
      <c r="A126" s="35" t="s">
        <v>61</v>
      </c>
      <c r="B126" s="208" t="s">
        <v>940</v>
      </c>
      <c r="C126" s="208" t="s">
        <v>941</v>
      </c>
      <c r="D126" s="238" t="s">
        <v>1767</v>
      </c>
      <c r="E126" s="32" t="s">
        <v>2613</v>
      </c>
      <c r="F126" s="462"/>
      <c r="G126" s="32"/>
      <c r="H126" s="107"/>
      <c r="I126" s="43"/>
    </row>
    <row r="127" spans="1:9" s="26" customFormat="1" ht="12" customHeight="1" thickBot="1">
      <c r="A127" s="27" t="s">
        <v>1</v>
      </c>
      <c r="B127" s="209" t="s">
        <v>851</v>
      </c>
      <c r="C127" s="209" t="s">
        <v>851</v>
      </c>
      <c r="D127" s="38" t="s">
        <v>698</v>
      </c>
      <c r="E127" s="32"/>
      <c r="F127" s="462" t="s">
        <v>645</v>
      </c>
      <c r="G127" s="402" t="str">
        <f>F123</f>
        <v xml:space="preserve">洪荒 </v>
      </c>
      <c r="H127" s="107" t="s">
        <v>393</v>
      </c>
      <c r="I127" s="43"/>
    </row>
    <row r="128" spans="1:9" s="26" customFormat="1" ht="12" customHeight="1" thickBot="1">
      <c r="A128" s="30" t="s">
        <v>62</v>
      </c>
      <c r="B128" s="320" t="s">
        <v>861</v>
      </c>
      <c r="C128" s="320" t="s">
        <v>942</v>
      </c>
      <c r="D128" s="324"/>
      <c r="E128" s="32"/>
      <c r="F128" s="40">
        <v>0.41666666666666669</v>
      </c>
      <c r="G128" s="32" t="s">
        <v>3015</v>
      </c>
      <c r="H128" s="107"/>
      <c r="I128" s="43"/>
    </row>
    <row r="129" spans="1:9" s="26" customFormat="1" ht="12" customHeight="1" thickBot="1">
      <c r="A129" s="33" t="s">
        <v>1</v>
      </c>
      <c r="B129" s="209" t="s">
        <v>851</v>
      </c>
      <c r="C129" s="209" t="s">
        <v>851</v>
      </c>
      <c r="D129" s="41" t="s">
        <v>476</v>
      </c>
      <c r="E129" s="402" t="str">
        <f>C128</f>
        <v xml:space="preserve">劉勝賢 </v>
      </c>
      <c r="F129" s="39"/>
      <c r="G129" s="32"/>
      <c r="H129" s="107"/>
      <c r="I129" s="43"/>
    </row>
    <row r="130" spans="1:9" s="26" customFormat="1" ht="12" customHeight="1">
      <c r="A130" s="35" t="s">
        <v>63</v>
      </c>
      <c r="B130" s="208" t="s">
        <v>886</v>
      </c>
      <c r="C130" s="208" t="s">
        <v>943</v>
      </c>
      <c r="D130" s="238" t="s">
        <v>1768</v>
      </c>
      <c r="E130" s="396" t="s">
        <v>2615</v>
      </c>
      <c r="F130" s="39"/>
      <c r="G130" s="32"/>
      <c r="H130" s="107"/>
      <c r="I130" s="43"/>
    </row>
    <row r="131" spans="1:9" s="26" customFormat="1" ht="12" customHeight="1" thickBot="1">
      <c r="A131" s="27" t="s">
        <v>1</v>
      </c>
      <c r="B131" s="209" t="s">
        <v>851</v>
      </c>
      <c r="C131" s="209" t="s">
        <v>851</v>
      </c>
      <c r="D131" s="38"/>
      <c r="E131" s="39" t="s">
        <v>589</v>
      </c>
      <c r="F131" s="327" t="str">
        <f>E133</f>
        <v xml:space="preserve">吳柏裕 </v>
      </c>
      <c r="G131" s="32"/>
      <c r="H131" s="107"/>
      <c r="I131" s="43"/>
    </row>
    <row r="132" spans="1:9" s="26" customFormat="1" ht="12" customHeight="1">
      <c r="A132" s="30" t="s">
        <v>64</v>
      </c>
      <c r="B132" s="208" t="s">
        <v>892</v>
      </c>
      <c r="C132" s="208" t="s">
        <v>944</v>
      </c>
      <c r="D132" s="31"/>
      <c r="E132" s="413">
        <v>0.47916666666666669</v>
      </c>
      <c r="F132" s="32" t="s">
        <v>2891</v>
      </c>
      <c r="G132" s="32"/>
      <c r="H132" s="107"/>
      <c r="I132" s="43"/>
    </row>
    <row r="133" spans="1:9" s="26" customFormat="1" ht="12" customHeight="1" thickBot="1">
      <c r="A133" s="33" t="s">
        <v>1</v>
      </c>
      <c r="B133" s="209" t="s">
        <v>851</v>
      </c>
      <c r="C133" s="209" t="s">
        <v>851</v>
      </c>
      <c r="D133" s="34" t="s">
        <v>477</v>
      </c>
      <c r="E133" s="469" t="str">
        <f>C134</f>
        <v xml:space="preserve">吳柏裕 </v>
      </c>
      <c r="F133" s="32"/>
      <c r="G133" s="32"/>
      <c r="H133" s="107"/>
      <c r="I133" s="43"/>
    </row>
    <row r="134" spans="1:9" s="26" customFormat="1" ht="12" customHeight="1" thickBot="1">
      <c r="A134" s="35" t="s">
        <v>65</v>
      </c>
      <c r="B134" s="320" t="s">
        <v>897</v>
      </c>
      <c r="C134" s="320" t="s">
        <v>945</v>
      </c>
      <c r="D134" s="397" t="s">
        <v>1768</v>
      </c>
      <c r="E134" s="399" t="s">
        <v>2616</v>
      </c>
      <c r="F134" s="32"/>
      <c r="G134" s="32"/>
      <c r="H134" s="107"/>
      <c r="I134" s="43"/>
    </row>
    <row r="135" spans="1:9" s="26" customFormat="1" ht="12" customHeight="1">
      <c r="A135" s="23"/>
      <c r="B135" s="77"/>
      <c r="C135" s="77"/>
      <c r="D135" s="41"/>
      <c r="E135" s="32"/>
      <c r="F135" s="32"/>
      <c r="G135" s="32"/>
      <c r="H135" s="107"/>
      <c r="I135" s="43"/>
    </row>
    <row r="136" spans="1:9" s="26" customFormat="1" ht="12" customHeight="1">
      <c r="A136" s="23"/>
      <c r="B136" s="75"/>
      <c r="C136" s="75"/>
      <c r="D136" s="38"/>
      <c r="E136" s="44"/>
      <c r="F136" s="25"/>
      <c r="G136" s="25"/>
      <c r="H136" s="107"/>
      <c r="I136" s="43"/>
    </row>
    <row r="137" spans="1:9" s="26" customFormat="1" ht="12" customHeight="1">
      <c r="A137" s="12" t="s">
        <v>676</v>
      </c>
      <c r="B137" s="212"/>
      <c r="C137" s="25" t="s">
        <v>263</v>
      </c>
      <c r="D137" s="133"/>
      <c r="E137" s="133" t="s">
        <v>1759</v>
      </c>
      <c r="F137" s="133" t="s">
        <v>1760</v>
      </c>
      <c r="G137" s="28"/>
      <c r="H137" s="106"/>
      <c r="I137" s="43"/>
    </row>
    <row r="138" spans="1:9" s="29" customFormat="1" ht="12" customHeight="1">
      <c r="A138" s="27" t="s">
        <v>1</v>
      </c>
      <c r="B138" s="212"/>
      <c r="C138" s="211"/>
      <c r="D138" s="28"/>
      <c r="E138" s="28"/>
      <c r="F138" s="28"/>
      <c r="G138" s="28"/>
      <c r="H138" s="106"/>
      <c r="I138" s="24"/>
    </row>
    <row r="139" spans="1:9" s="26" customFormat="1" ht="12" customHeight="1" thickBot="1">
      <c r="A139" s="30" t="s">
        <v>66</v>
      </c>
      <c r="B139" s="320" t="s">
        <v>883</v>
      </c>
      <c r="C139" s="320" t="s">
        <v>946</v>
      </c>
      <c r="D139" s="324"/>
      <c r="E139" s="32"/>
      <c r="F139" s="32"/>
      <c r="G139" s="32"/>
      <c r="H139" s="107"/>
      <c r="I139" s="43"/>
    </row>
    <row r="140" spans="1:9" s="26" customFormat="1" ht="12" customHeight="1" thickBot="1">
      <c r="A140" s="33" t="s">
        <v>1</v>
      </c>
      <c r="B140" s="209" t="s">
        <v>851</v>
      </c>
      <c r="C140" s="209" t="s">
        <v>851</v>
      </c>
      <c r="D140" s="41" t="s">
        <v>478</v>
      </c>
      <c r="E140" s="330" t="str">
        <f>C139</f>
        <v xml:space="preserve">朱宸加 </v>
      </c>
      <c r="F140" s="32"/>
      <c r="G140" s="32"/>
      <c r="H140" s="107"/>
      <c r="I140" s="43"/>
    </row>
    <row r="141" spans="1:9" s="26" customFormat="1" ht="12" customHeight="1">
      <c r="A141" s="35" t="s">
        <v>67</v>
      </c>
      <c r="B141" s="208" t="s">
        <v>851</v>
      </c>
      <c r="C141" s="208" t="s">
        <v>947</v>
      </c>
      <c r="D141" s="36"/>
      <c r="E141" s="461"/>
      <c r="F141" s="32"/>
      <c r="G141" s="37"/>
      <c r="H141" s="107"/>
      <c r="I141" s="43"/>
    </row>
    <row r="142" spans="1:9" s="26" customFormat="1" ht="12" customHeight="1" thickBot="1">
      <c r="A142" s="27" t="s">
        <v>1</v>
      </c>
      <c r="B142" s="209" t="s">
        <v>851</v>
      </c>
      <c r="C142" s="209" t="s">
        <v>851</v>
      </c>
      <c r="D142" s="38"/>
      <c r="E142" s="462" t="s">
        <v>590</v>
      </c>
      <c r="F142" s="402" t="str">
        <f>E140</f>
        <v xml:space="preserve">朱宸加 </v>
      </c>
      <c r="G142" s="32"/>
      <c r="H142" s="107"/>
      <c r="I142" s="43"/>
    </row>
    <row r="143" spans="1:9" s="26" customFormat="1" ht="12" customHeight="1" thickBot="1">
      <c r="A143" s="30" t="s">
        <v>68</v>
      </c>
      <c r="B143" s="320" t="s">
        <v>902</v>
      </c>
      <c r="C143" s="320" t="s">
        <v>948</v>
      </c>
      <c r="D143" s="324"/>
      <c r="E143" s="40">
        <v>0.5</v>
      </c>
      <c r="F143" s="466" t="s">
        <v>2901</v>
      </c>
      <c r="G143" s="32"/>
      <c r="H143" s="107"/>
      <c r="I143" s="43"/>
    </row>
    <row r="144" spans="1:9" s="26" customFormat="1" ht="12" customHeight="1" thickBot="1">
      <c r="A144" s="33" t="s">
        <v>1</v>
      </c>
      <c r="B144" s="209" t="s">
        <v>851</v>
      </c>
      <c r="C144" s="209" t="s">
        <v>851</v>
      </c>
      <c r="D144" s="41" t="s">
        <v>479</v>
      </c>
      <c r="E144" s="325" t="str">
        <f>C143</f>
        <v xml:space="preserve">方俊凱 </v>
      </c>
      <c r="F144" s="462"/>
      <c r="G144" s="32"/>
      <c r="H144" s="107"/>
      <c r="I144" s="43"/>
    </row>
    <row r="145" spans="1:9" s="26" customFormat="1" ht="12" customHeight="1">
      <c r="A145" s="35" t="s">
        <v>69</v>
      </c>
      <c r="B145" s="208" t="s">
        <v>915</v>
      </c>
      <c r="C145" s="208" t="s">
        <v>949</v>
      </c>
      <c r="D145" s="238" t="s">
        <v>1768</v>
      </c>
      <c r="E145" s="32" t="s">
        <v>2617</v>
      </c>
      <c r="F145" s="462"/>
      <c r="G145" s="37"/>
      <c r="H145" s="107"/>
      <c r="I145" s="43"/>
    </row>
    <row r="146" spans="1:9" s="26" customFormat="1" ht="12" customHeight="1" thickBot="1">
      <c r="A146" s="27" t="s">
        <v>1</v>
      </c>
      <c r="B146" s="209" t="s">
        <v>851</v>
      </c>
      <c r="C146" s="209" t="s">
        <v>851</v>
      </c>
      <c r="D146" s="38"/>
      <c r="E146" s="32"/>
      <c r="F146" s="462" t="s">
        <v>646</v>
      </c>
      <c r="G146" s="402" t="str">
        <f>F142</f>
        <v xml:space="preserve">朱宸加 </v>
      </c>
      <c r="H146" s="107" t="s">
        <v>394</v>
      </c>
      <c r="I146" s="43"/>
    </row>
    <row r="147" spans="1:9" s="26" customFormat="1" ht="12" customHeight="1" thickBot="1">
      <c r="A147" s="30" t="s">
        <v>70</v>
      </c>
      <c r="B147" s="320" t="s">
        <v>950</v>
      </c>
      <c r="C147" s="320" t="s">
        <v>951</v>
      </c>
      <c r="D147" s="324"/>
      <c r="E147" s="32"/>
      <c r="F147" s="40">
        <v>0.4375</v>
      </c>
      <c r="G147" s="32" t="s">
        <v>3043</v>
      </c>
      <c r="H147" s="107"/>
      <c r="I147" s="43"/>
    </row>
    <row r="148" spans="1:9" s="26" customFormat="1" ht="12" customHeight="1" thickBot="1">
      <c r="A148" s="33" t="s">
        <v>1</v>
      </c>
      <c r="B148" s="209" t="s">
        <v>851</v>
      </c>
      <c r="C148" s="209" t="s">
        <v>851</v>
      </c>
      <c r="D148" s="41" t="s">
        <v>480</v>
      </c>
      <c r="E148" s="402" t="str">
        <f>C147</f>
        <v xml:space="preserve">鍾嘉育 </v>
      </c>
      <c r="F148" s="39"/>
      <c r="G148" s="32"/>
      <c r="H148" s="107"/>
      <c r="I148" s="43"/>
    </row>
    <row r="149" spans="1:9" s="26" customFormat="1" ht="12" customHeight="1">
      <c r="A149" s="35" t="s">
        <v>71</v>
      </c>
      <c r="B149" s="208" t="s">
        <v>895</v>
      </c>
      <c r="C149" s="208" t="s">
        <v>952</v>
      </c>
      <c r="D149" s="238" t="s">
        <v>1768</v>
      </c>
      <c r="E149" s="396" t="s">
        <v>2618</v>
      </c>
      <c r="F149" s="39"/>
      <c r="G149" s="32"/>
      <c r="H149" s="107"/>
      <c r="I149" s="43"/>
    </row>
    <row r="150" spans="1:9" s="26" customFormat="1" ht="12" customHeight="1" thickBot="1">
      <c r="A150" s="27" t="s">
        <v>1</v>
      </c>
      <c r="B150" s="209" t="s">
        <v>851</v>
      </c>
      <c r="C150" s="209" t="s">
        <v>851</v>
      </c>
      <c r="D150" s="38"/>
      <c r="E150" s="39" t="s">
        <v>591</v>
      </c>
      <c r="F150" s="327" t="str">
        <f>E152</f>
        <v xml:space="preserve">張宇量 </v>
      </c>
      <c r="G150" s="32"/>
      <c r="H150" s="107"/>
      <c r="I150" s="43"/>
    </row>
    <row r="151" spans="1:9" s="26" customFormat="1" ht="12" customHeight="1" thickBot="1">
      <c r="A151" s="30" t="s">
        <v>72</v>
      </c>
      <c r="B151" s="320" t="s">
        <v>920</v>
      </c>
      <c r="C151" s="320" t="s">
        <v>953</v>
      </c>
      <c r="D151" s="324"/>
      <c r="E151" s="413">
        <v>0.5</v>
      </c>
      <c r="F151" s="32" t="s">
        <v>2892</v>
      </c>
      <c r="G151" s="37"/>
      <c r="H151" s="107"/>
      <c r="I151" s="43"/>
    </row>
    <row r="152" spans="1:9" s="26" customFormat="1" ht="12" customHeight="1" thickBot="1">
      <c r="A152" s="33" t="s">
        <v>1</v>
      </c>
      <c r="B152" s="209" t="s">
        <v>851</v>
      </c>
      <c r="C152" s="209" t="s">
        <v>851</v>
      </c>
      <c r="D152" s="41" t="s">
        <v>481</v>
      </c>
      <c r="E152" s="414" t="str">
        <f>C151</f>
        <v xml:space="preserve">張宇量 </v>
      </c>
      <c r="F152" s="32"/>
      <c r="G152" s="32"/>
      <c r="H152" s="107"/>
      <c r="I152" s="43"/>
    </row>
    <row r="153" spans="1:9" s="26" customFormat="1" ht="12" customHeight="1">
      <c r="A153" s="35" t="s">
        <v>73</v>
      </c>
      <c r="B153" s="208" t="s">
        <v>897</v>
      </c>
      <c r="C153" s="208" t="s">
        <v>954</v>
      </c>
      <c r="D153" s="238" t="s">
        <v>1768</v>
      </c>
      <c r="E153" s="32" t="s">
        <v>2621</v>
      </c>
      <c r="F153" s="37"/>
      <c r="G153" s="32"/>
      <c r="H153" s="107"/>
      <c r="I153" s="43"/>
    </row>
    <row r="154" spans="1:9" s="26" customFormat="1" ht="12" customHeight="1">
      <c r="A154" s="27" t="s">
        <v>1</v>
      </c>
      <c r="B154" s="209" t="s">
        <v>851</v>
      </c>
      <c r="C154" s="209" t="s">
        <v>851</v>
      </c>
      <c r="D154" s="38"/>
      <c r="E154" s="32"/>
      <c r="F154" s="32"/>
      <c r="G154" s="32" t="s">
        <v>385</v>
      </c>
      <c r="H154" s="107"/>
      <c r="I154" s="43"/>
    </row>
    <row r="155" spans="1:9" s="26" customFormat="1" ht="12" customHeight="1" thickBot="1">
      <c r="A155" s="30" t="s">
        <v>74</v>
      </c>
      <c r="B155" s="320" t="s">
        <v>867</v>
      </c>
      <c r="C155" s="320" t="s">
        <v>955</v>
      </c>
      <c r="D155" s="324"/>
      <c r="E155" s="32"/>
      <c r="F155" s="32"/>
      <c r="G155" s="102" t="s">
        <v>0</v>
      </c>
      <c r="H155" s="107"/>
      <c r="I155" s="43"/>
    </row>
    <row r="156" spans="1:9" s="26" customFormat="1" ht="12" customHeight="1" thickBot="1">
      <c r="A156" s="33" t="s">
        <v>1</v>
      </c>
      <c r="B156" s="209" t="s">
        <v>851</v>
      </c>
      <c r="C156" s="209" t="s">
        <v>851</v>
      </c>
      <c r="D156" s="403" t="s">
        <v>482</v>
      </c>
      <c r="E156" s="32" t="str">
        <f>C155</f>
        <v xml:space="preserve">劉翊 </v>
      </c>
      <c r="F156" s="32"/>
      <c r="G156" s="32"/>
      <c r="H156" s="107"/>
      <c r="I156" s="43"/>
    </row>
    <row r="157" spans="1:9" s="26" customFormat="1" ht="12" customHeight="1">
      <c r="A157" s="35" t="s">
        <v>75</v>
      </c>
      <c r="B157" s="208" t="s">
        <v>855</v>
      </c>
      <c r="C157" s="208" t="s">
        <v>956</v>
      </c>
      <c r="D157" s="238" t="s">
        <v>1768</v>
      </c>
      <c r="E157" s="461" t="s">
        <v>2619</v>
      </c>
      <c r="F157" s="32"/>
      <c r="G157" s="37"/>
      <c r="H157" s="107"/>
      <c r="I157" s="43"/>
    </row>
    <row r="158" spans="1:9" s="26" customFormat="1" ht="12" customHeight="1" thickBot="1">
      <c r="A158" s="27" t="s">
        <v>1</v>
      </c>
      <c r="B158" s="209" t="s">
        <v>851</v>
      </c>
      <c r="C158" s="209" t="s">
        <v>851</v>
      </c>
      <c r="D158" s="38"/>
      <c r="E158" s="462" t="s">
        <v>592</v>
      </c>
      <c r="F158" s="402" t="str">
        <f>E156</f>
        <v xml:space="preserve">劉翊 </v>
      </c>
      <c r="G158" s="32"/>
      <c r="H158" s="107"/>
      <c r="I158" s="43"/>
    </row>
    <row r="159" spans="1:9" s="26" customFormat="1" ht="12" customHeight="1" thickBot="1">
      <c r="A159" s="30" t="s">
        <v>76</v>
      </c>
      <c r="B159" s="320" t="s">
        <v>886</v>
      </c>
      <c r="C159" s="320" t="s">
        <v>957</v>
      </c>
      <c r="D159" s="324"/>
      <c r="E159" s="40">
        <v>0.5</v>
      </c>
      <c r="F159" s="39" t="s">
        <v>2893</v>
      </c>
      <c r="G159" s="32"/>
      <c r="H159" s="107"/>
      <c r="I159" s="43"/>
    </row>
    <row r="160" spans="1:9" s="26" customFormat="1" ht="12" customHeight="1" thickBot="1">
      <c r="A160" s="33" t="s">
        <v>1</v>
      </c>
      <c r="B160" s="209" t="s">
        <v>851</v>
      </c>
      <c r="C160" s="209" t="s">
        <v>851</v>
      </c>
      <c r="D160" s="41" t="s">
        <v>483</v>
      </c>
      <c r="E160" s="325" t="str">
        <f>C159</f>
        <v xml:space="preserve">楊喜樂 </v>
      </c>
      <c r="F160" s="39"/>
      <c r="G160" s="32"/>
      <c r="H160" s="107"/>
      <c r="I160" s="43"/>
    </row>
    <row r="161" spans="1:9" s="26" customFormat="1" ht="12" customHeight="1">
      <c r="A161" s="35" t="s">
        <v>77</v>
      </c>
      <c r="B161" s="208" t="s">
        <v>913</v>
      </c>
      <c r="C161" s="208" t="s">
        <v>958</v>
      </c>
      <c r="D161" s="238" t="s">
        <v>1768</v>
      </c>
      <c r="E161" s="32" t="s">
        <v>2624</v>
      </c>
      <c r="F161" s="39"/>
      <c r="G161" s="32"/>
      <c r="H161" s="107"/>
      <c r="I161" s="43"/>
    </row>
    <row r="162" spans="1:9" s="26" customFormat="1" ht="12" customHeight="1" thickBot="1">
      <c r="A162" s="27" t="s">
        <v>1</v>
      </c>
      <c r="B162" s="209" t="s">
        <v>851</v>
      </c>
      <c r="C162" s="209" t="s">
        <v>851</v>
      </c>
      <c r="D162" s="38"/>
      <c r="E162" s="32"/>
      <c r="F162" s="39" t="s">
        <v>647</v>
      </c>
      <c r="G162" s="323" t="str">
        <f>F166</f>
        <v xml:space="preserve">劉子瑜 </v>
      </c>
      <c r="H162" s="107" t="s">
        <v>395</v>
      </c>
      <c r="I162" s="43"/>
    </row>
    <row r="163" spans="1:9" s="26" customFormat="1" ht="12" customHeight="1" thickBot="1">
      <c r="A163" s="30" t="s">
        <v>78</v>
      </c>
      <c r="B163" s="320" t="s">
        <v>917</v>
      </c>
      <c r="C163" s="320" t="s">
        <v>959</v>
      </c>
      <c r="D163" s="324"/>
      <c r="E163" s="32"/>
      <c r="F163" s="413">
        <v>0.4375</v>
      </c>
      <c r="G163" s="412" t="s">
        <v>3044</v>
      </c>
      <c r="H163" s="107"/>
      <c r="I163" s="43"/>
    </row>
    <row r="164" spans="1:9" s="26" customFormat="1" ht="12" customHeight="1" thickBot="1">
      <c r="A164" s="33" t="s">
        <v>1</v>
      </c>
      <c r="B164" s="209" t="s">
        <v>851</v>
      </c>
      <c r="C164" s="209" t="s">
        <v>851</v>
      </c>
      <c r="D164" s="41" t="s">
        <v>484</v>
      </c>
      <c r="E164" s="330" t="str">
        <f>C163</f>
        <v xml:space="preserve">劉子瑜 </v>
      </c>
      <c r="F164" s="462"/>
      <c r="G164" s="32"/>
      <c r="H164" s="107"/>
      <c r="I164" s="43"/>
    </row>
    <row r="165" spans="1:9" s="26" customFormat="1" ht="12" customHeight="1">
      <c r="A165" s="35" t="s">
        <v>79</v>
      </c>
      <c r="B165" s="208" t="s">
        <v>859</v>
      </c>
      <c r="C165" s="208" t="s">
        <v>960</v>
      </c>
      <c r="D165" s="238" t="s">
        <v>1768</v>
      </c>
      <c r="E165" s="461" t="s">
        <v>2622</v>
      </c>
      <c r="F165" s="462"/>
      <c r="G165" s="32"/>
      <c r="H165" s="107"/>
      <c r="I165" s="43"/>
    </row>
    <row r="166" spans="1:9" s="26" customFormat="1" ht="12" customHeight="1" thickBot="1">
      <c r="A166" s="27" t="s">
        <v>1</v>
      </c>
      <c r="B166" s="209" t="s">
        <v>851</v>
      </c>
      <c r="C166" s="209" t="s">
        <v>851</v>
      </c>
      <c r="D166" s="38"/>
      <c r="E166" s="462" t="s">
        <v>593</v>
      </c>
      <c r="F166" s="414" t="str">
        <f>E164</f>
        <v xml:space="preserve">劉子瑜 </v>
      </c>
      <c r="G166" s="32"/>
      <c r="H166" s="107"/>
      <c r="I166" s="43"/>
    </row>
    <row r="167" spans="1:9" s="26" customFormat="1" ht="12" customHeight="1" thickBot="1">
      <c r="A167" s="30" t="s">
        <v>80</v>
      </c>
      <c r="B167" s="320" t="s">
        <v>869</v>
      </c>
      <c r="C167" s="320" t="s">
        <v>961</v>
      </c>
      <c r="D167" s="324"/>
      <c r="E167" s="40">
        <v>0.5</v>
      </c>
      <c r="F167" s="32" t="s">
        <v>2894</v>
      </c>
      <c r="G167" s="37"/>
      <c r="H167" s="107"/>
      <c r="I167" s="43"/>
    </row>
    <row r="168" spans="1:9" s="26" customFormat="1" ht="12" customHeight="1" thickBot="1">
      <c r="A168" s="33" t="s">
        <v>1</v>
      </c>
      <c r="B168" s="209" t="s">
        <v>851</v>
      </c>
      <c r="C168" s="209" t="s">
        <v>851</v>
      </c>
      <c r="D168" s="41" t="s">
        <v>485</v>
      </c>
      <c r="E168" s="325" t="str">
        <f>C167</f>
        <v xml:space="preserve">張斌全 </v>
      </c>
      <c r="F168" s="32"/>
      <c r="G168" s="32"/>
      <c r="H168" s="107"/>
      <c r="I168" s="43"/>
    </row>
    <row r="169" spans="1:9" s="26" customFormat="1" ht="12" customHeight="1">
      <c r="A169" s="35" t="s">
        <v>81</v>
      </c>
      <c r="B169" s="208" t="s">
        <v>940</v>
      </c>
      <c r="C169" s="208" t="s">
        <v>962</v>
      </c>
      <c r="D169" s="238" t="s">
        <v>1769</v>
      </c>
      <c r="E169" s="32" t="s">
        <v>2623</v>
      </c>
      <c r="F169" s="37"/>
      <c r="G169" s="32"/>
      <c r="H169" s="107"/>
      <c r="I169" s="43"/>
    </row>
    <row r="170" spans="1:9" s="26" customFormat="1" ht="12" customHeight="1">
      <c r="A170" s="27" t="s">
        <v>1</v>
      </c>
      <c r="B170" s="209" t="s">
        <v>851</v>
      </c>
      <c r="C170" s="209" t="s">
        <v>851</v>
      </c>
      <c r="D170" s="38"/>
      <c r="E170" s="32"/>
      <c r="F170" s="32"/>
      <c r="G170" s="32"/>
      <c r="H170" s="107" t="s">
        <v>385</v>
      </c>
      <c r="I170" s="43"/>
    </row>
    <row r="171" spans="1:9" s="26" customFormat="1" ht="12" customHeight="1">
      <c r="A171" s="30" t="s">
        <v>82</v>
      </c>
      <c r="B171" s="208" t="s">
        <v>855</v>
      </c>
      <c r="C171" s="208" t="s">
        <v>963</v>
      </c>
      <c r="D171" s="31"/>
      <c r="E171" s="32"/>
      <c r="F171" s="32"/>
      <c r="G171" s="32"/>
      <c r="H171" s="108" t="s">
        <v>0</v>
      </c>
      <c r="I171" s="43"/>
    </row>
    <row r="172" spans="1:9" s="26" customFormat="1" ht="12" customHeight="1" thickBot="1">
      <c r="A172" s="33" t="s">
        <v>1</v>
      </c>
      <c r="B172" s="209" t="s">
        <v>851</v>
      </c>
      <c r="C172" s="209" t="s">
        <v>851</v>
      </c>
      <c r="D172" s="34" t="s">
        <v>486</v>
      </c>
      <c r="E172" s="323" t="str">
        <f>C173</f>
        <v xml:space="preserve">蔡宗佑 </v>
      </c>
      <c r="F172" s="32"/>
      <c r="G172" s="32"/>
      <c r="H172" s="107"/>
      <c r="I172" s="43"/>
    </row>
    <row r="173" spans="1:9" s="26" customFormat="1" ht="12" customHeight="1" thickBot="1">
      <c r="A173" s="35" t="s">
        <v>83</v>
      </c>
      <c r="B173" s="320" t="s">
        <v>902</v>
      </c>
      <c r="C173" s="320" t="s">
        <v>964</v>
      </c>
      <c r="D173" s="397" t="s">
        <v>1769</v>
      </c>
      <c r="E173" s="468" t="s">
        <v>2626</v>
      </c>
      <c r="F173" s="32"/>
      <c r="G173" s="37"/>
      <c r="H173" s="107"/>
      <c r="I173" s="43"/>
    </row>
    <row r="174" spans="1:9" s="26" customFormat="1" ht="12" customHeight="1" thickBot="1">
      <c r="A174" s="27" t="s">
        <v>1</v>
      </c>
      <c r="B174" s="209" t="s">
        <v>851</v>
      </c>
      <c r="C174" s="209" t="s">
        <v>851</v>
      </c>
      <c r="D174" s="38"/>
      <c r="E174" s="462" t="s">
        <v>594</v>
      </c>
      <c r="F174" s="402" t="str">
        <f>E172</f>
        <v xml:space="preserve">蔡宗佑 </v>
      </c>
      <c r="G174" s="32"/>
      <c r="H174" s="107"/>
      <c r="I174" s="43"/>
    </row>
    <row r="175" spans="1:9" s="26" customFormat="1" ht="12" customHeight="1" thickBot="1">
      <c r="A175" s="30" t="s">
        <v>84</v>
      </c>
      <c r="B175" s="320" t="s">
        <v>869</v>
      </c>
      <c r="C175" s="320" t="s">
        <v>965</v>
      </c>
      <c r="D175" s="324"/>
      <c r="E175" s="40">
        <v>0.52083333333333337</v>
      </c>
      <c r="F175" s="466" t="s">
        <v>2906</v>
      </c>
      <c r="G175" s="32"/>
      <c r="H175" s="107"/>
      <c r="I175" s="43"/>
    </row>
    <row r="176" spans="1:9" s="26" customFormat="1" ht="12" customHeight="1" thickBot="1">
      <c r="A176" s="33" t="s">
        <v>1</v>
      </c>
      <c r="B176" s="209" t="s">
        <v>851</v>
      </c>
      <c r="C176" s="209" t="s">
        <v>851</v>
      </c>
      <c r="D176" s="41" t="s">
        <v>487</v>
      </c>
      <c r="E176" s="325" t="str">
        <f>C175</f>
        <v xml:space="preserve">李惟部 </v>
      </c>
      <c r="F176" s="462"/>
      <c r="G176" s="32"/>
      <c r="H176" s="107"/>
      <c r="I176" s="43"/>
    </row>
    <row r="177" spans="1:9" s="26" customFormat="1" ht="12" customHeight="1">
      <c r="A177" s="35" t="s">
        <v>85</v>
      </c>
      <c r="B177" s="208" t="s">
        <v>861</v>
      </c>
      <c r="C177" s="208" t="s">
        <v>966</v>
      </c>
      <c r="D177" s="238" t="s">
        <v>1769</v>
      </c>
      <c r="E177" s="401" t="s">
        <v>2625</v>
      </c>
      <c r="F177" s="462"/>
      <c r="G177" s="32"/>
      <c r="H177" s="107"/>
      <c r="I177" s="43"/>
    </row>
    <row r="178" spans="1:9" s="26" customFormat="1" ht="12" customHeight="1" thickBot="1">
      <c r="A178" s="27" t="s">
        <v>1</v>
      </c>
      <c r="B178" s="209" t="s">
        <v>851</v>
      </c>
      <c r="C178" s="209" t="s">
        <v>851</v>
      </c>
      <c r="D178" s="38"/>
      <c r="E178" s="32"/>
      <c r="F178" s="462" t="s">
        <v>648</v>
      </c>
      <c r="G178" s="402" t="str">
        <f>F174</f>
        <v xml:space="preserve">蔡宗佑 </v>
      </c>
      <c r="H178" s="107" t="s">
        <v>396</v>
      </c>
      <c r="I178" s="43"/>
    </row>
    <row r="179" spans="1:9" s="26" customFormat="1" ht="12" customHeight="1" thickBot="1">
      <c r="A179" s="30" t="s">
        <v>86</v>
      </c>
      <c r="B179" s="320" t="s">
        <v>863</v>
      </c>
      <c r="C179" s="320" t="s">
        <v>967</v>
      </c>
      <c r="D179" s="324"/>
      <c r="E179" s="32"/>
      <c r="F179" s="40">
        <v>0.4375</v>
      </c>
      <c r="G179" s="401" t="s">
        <v>3045</v>
      </c>
      <c r="H179" s="107"/>
      <c r="I179" s="43"/>
    </row>
    <row r="180" spans="1:9" s="26" customFormat="1" ht="12" customHeight="1" thickBot="1">
      <c r="A180" s="33" t="s">
        <v>1</v>
      </c>
      <c r="B180" s="209" t="s">
        <v>851</v>
      </c>
      <c r="C180" s="209" t="s">
        <v>851</v>
      </c>
      <c r="D180" s="403" t="s">
        <v>488</v>
      </c>
      <c r="E180" s="402" t="str">
        <f>C179</f>
        <v xml:space="preserve">蕭順 </v>
      </c>
      <c r="F180" s="39"/>
      <c r="G180" s="32"/>
      <c r="H180" s="107"/>
      <c r="I180" s="43"/>
    </row>
    <row r="181" spans="1:9" s="26" customFormat="1" ht="12" customHeight="1">
      <c r="A181" s="35" t="s">
        <v>87</v>
      </c>
      <c r="B181" s="208" t="s">
        <v>892</v>
      </c>
      <c r="C181" s="208" t="s">
        <v>968</v>
      </c>
      <c r="D181" s="238" t="s">
        <v>1769</v>
      </c>
      <c r="E181" s="466" t="s">
        <v>2627</v>
      </c>
      <c r="F181" s="39"/>
      <c r="G181" s="32"/>
      <c r="H181" s="107"/>
      <c r="I181" s="43"/>
    </row>
    <row r="182" spans="1:9" s="26" customFormat="1" ht="12" customHeight="1" thickBot="1">
      <c r="A182" s="27" t="s">
        <v>1</v>
      </c>
      <c r="B182" s="209" t="s">
        <v>851</v>
      </c>
      <c r="C182" s="209" t="s">
        <v>851</v>
      </c>
      <c r="D182" s="38"/>
      <c r="E182" s="462" t="s">
        <v>595</v>
      </c>
      <c r="F182" s="325" t="str">
        <f>E180</f>
        <v xml:space="preserve">蕭順 </v>
      </c>
      <c r="G182" s="32"/>
      <c r="H182" s="107"/>
      <c r="I182" s="43"/>
    </row>
    <row r="183" spans="1:9" s="26" customFormat="1" ht="12" customHeight="1">
      <c r="A183" s="30" t="s">
        <v>88</v>
      </c>
      <c r="B183" s="208" t="s">
        <v>875</v>
      </c>
      <c r="C183" s="208" t="s">
        <v>969</v>
      </c>
      <c r="D183" s="31"/>
      <c r="E183" s="40">
        <v>0.52083333333333337</v>
      </c>
      <c r="F183" s="401" t="s">
        <v>2903</v>
      </c>
      <c r="G183" s="32"/>
      <c r="H183" s="107"/>
      <c r="I183" s="43"/>
    </row>
    <row r="184" spans="1:9" s="26" customFormat="1" ht="12" customHeight="1" thickBot="1">
      <c r="A184" s="33" t="s">
        <v>1</v>
      </c>
      <c r="B184" s="209" t="s">
        <v>851</v>
      </c>
      <c r="C184" s="209" t="s">
        <v>851</v>
      </c>
      <c r="D184" s="34" t="s">
        <v>489</v>
      </c>
      <c r="E184" s="327" t="str">
        <f>C185</f>
        <v xml:space="preserve">丁暐展 </v>
      </c>
      <c r="F184" s="32"/>
      <c r="G184" s="32"/>
      <c r="H184" s="107"/>
      <c r="I184" s="43"/>
    </row>
    <row r="185" spans="1:9" s="26" customFormat="1" ht="12" customHeight="1" thickBot="1">
      <c r="A185" s="35" t="s">
        <v>89</v>
      </c>
      <c r="B185" s="320" t="s">
        <v>899</v>
      </c>
      <c r="C185" s="320" t="s">
        <v>970</v>
      </c>
      <c r="D185" s="334" t="s">
        <v>1769</v>
      </c>
      <c r="E185" s="399" t="s">
        <v>2628</v>
      </c>
      <c r="F185" s="32"/>
      <c r="G185" s="32"/>
      <c r="H185" s="107"/>
      <c r="I185" s="43"/>
    </row>
    <row r="186" spans="1:9" s="26" customFormat="1" ht="12" customHeight="1">
      <c r="A186" s="27" t="s">
        <v>1</v>
      </c>
      <c r="B186" s="209" t="s">
        <v>851</v>
      </c>
      <c r="C186" s="209" t="s">
        <v>851</v>
      </c>
      <c r="D186" s="38"/>
      <c r="E186" s="32"/>
      <c r="F186" s="32"/>
      <c r="G186" s="32" t="s">
        <v>385</v>
      </c>
      <c r="H186" s="107"/>
      <c r="I186" s="43"/>
    </row>
    <row r="187" spans="1:9" s="26" customFormat="1" ht="12" customHeight="1" thickBot="1">
      <c r="A187" s="30" t="s">
        <v>90</v>
      </c>
      <c r="B187" s="320" t="s">
        <v>865</v>
      </c>
      <c r="C187" s="320" t="s">
        <v>971</v>
      </c>
      <c r="D187" s="324"/>
      <c r="E187" s="32"/>
      <c r="F187" s="32"/>
      <c r="G187" s="102" t="s">
        <v>0</v>
      </c>
      <c r="H187" s="107"/>
      <c r="I187" s="43"/>
    </row>
    <row r="188" spans="1:9" s="26" customFormat="1" ht="12" customHeight="1" thickBot="1">
      <c r="A188" s="33" t="s">
        <v>1</v>
      </c>
      <c r="B188" s="209" t="s">
        <v>851</v>
      </c>
      <c r="C188" s="209" t="s">
        <v>851</v>
      </c>
      <c r="D188" s="41" t="s">
        <v>490</v>
      </c>
      <c r="E188" s="330" t="str">
        <f>C187</f>
        <v xml:space="preserve">黃澄宇 </v>
      </c>
      <c r="F188" s="32"/>
      <c r="G188" s="32"/>
      <c r="H188" s="107"/>
      <c r="I188" s="43"/>
    </row>
    <row r="189" spans="1:9" s="26" customFormat="1" ht="12" customHeight="1">
      <c r="A189" s="35" t="s">
        <v>91</v>
      </c>
      <c r="B189" s="208" t="s">
        <v>933</v>
      </c>
      <c r="C189" s="208" t="s">
        <v>972</v>
      </c>
      <c r="D189" s="238" t="s">
        <v>1769</v>
      </c>
      <c r="E189" s="396" t="s">
        <v>2629</v>
      </c>
      <c r="F189" s="32"/>
      <c r="G189" s="32"/>
      <c r="H189" s="107"/>
      <c r="I189" s="43"/>
    </row>
    <row r="190" spans="1:9" s="26" customFormat="1" ht="12" customHeight="1" thickBot="1">
      <c r="A190" s="27" t="s">
        <v>1</v>
      </c>
      <c r="B190" s="209" t="s">
        <v>851</v>
      </c>
      <c r="C190" s="209" t="s">
        <v>851</v>
      </c>
      <c r="D190" s="38"/>
      <c r="E190" s="39" t="s">
        <v>596</v>
      </c>
      <c r="F190" s="400" t="str">
        <f>E192</f>
        <v xml:space="preserve">魏以軒 </v>
      </c>
      <c r="G190" s="32"/>
      <c r="H190" s="107"/>
      <c r="I190" s="43"/>
    </row>
    <row r="191" spans="1:9" s="26" customFormat="1" ht="12" customHeight="1" thickBot="1">
      <c r="A191" s="30" t="s">
        <v>92</v>
      </c>
      <c r="B191" s="320" t="s">
        <v>904</v>
      </c>
      <c r="C191" s="320" t="s">
        <v>973</v>
      </c>
      <c r="D191" s="324"/>
      <c r="E191" s="413">
        <v>0.52083333333333337</v>
      </c>
      <c r="F191" s="466" t="s">
        <v>2902</v>
      </c>
      <c r="G191" s="32"/>
      <c r="H191" s="107"/>
      <c r="I191" s="43"/>
    </row>
    <row r="192" spans="1:9" s="26" customFormat="1" ht="12" customHeight="1" thickBot="1">
      <c r="A192" s="33" t="s">
        <v>1</v>
      </c>
      <c r="B192" s="209" t="s">
        <v>851</v>
      </c>
      <c r="C192" s="209" t="s">
        <v>851</v>
      </c>
      <c r="D192" s="41" t="s">
        <v>491</v>
      </c>
      <c r="E192" s="414" t="str">
        <f>C191</f>
        <v xml:space="preserve">魏以軒 </v>
      </c>
      <c r="F192" s="462"/>
      <c r="G192" s="32"/>
      <c r="H192" s="107"/>
      <c r="I192" s="43"/>
    </row>
    <row r="193" spans="1:9" s="26" customFormat="1" ht="12" customHeight="1">
      <c r="A193" s="35" t="s">
        <v>93</v>
      </c>
      <c r="B193" s="208" t="s">
        <v>974</v>
      </c>
      <c r="C193" s="208" t="s">
        <v>975</v>
      </c>
      <c r="D193" s="238" t="s">
        <v>1769</v>
      </c>
      <c r="E193" s="32" t="s">
        <v>2630</v>
      </c>
      <c r="F193" s="462"/>
      <c r="G193" s="32"/>
      <c r="H193" s="107"/>
      <c r="I193" s="43"/>
    </row>
    <row r="194" spans="1:9" s="26" customFormat="1" ht="12" customHeight="1" thickBot="1">
      <c r="A194" s="27" t="s">
        <v>1</v>
      </c>
      <c r="B194" s="209" t="s">
        <v>851</v>
      </c>
      <c r="C194" s="209" t="s">
        <v>851</v>
      </c>
      <c r="D194" s="38"/>
      <c r="E194" s="32"/>
      <c r="F194" s="462" t="s">
        <v>649</v>
      </c>
      <c r="G194" s="402" t="str">
        <f>F190</f>
        <v xml:space="preserve">魏以軒 </v>
      </c>
      <c r="H194" s="107" t="s">
        <v>397</v>
      </c>
      <c r="I194" s="43"/>
    </row>
    <row r="195" spans="1:9" s="26" customFormat="1" ht="12" customHeight="1" thickBot="1">
      <c r="A195" s="30" t="s">
        <v>94</v>
      </c>
      <c r="B195" s="320" t="s">
        <v>873</v>
      </c>
      <c r="C195" s="320" t="s">
        <v>976</v>
      </c>
      <c r="D195" s="324"/>
      <c r="E195" s="32"/>
      <c r="F195" s="40">
        <v>0.4375</v>
      </c>
      <c r="G195" s="401" t="s">
        <v>3046</v>
      </c>
      <c r="H195" s="107"/>
      <c r="I195" s="43"/>
    </row>
    <row r="196" spans="1:9" s="26" customFormat="1" ht="12" customHeight="1" thickBot="1">
      <c r="A196" s="33" t="s">
        <v>1</v>
      </c>
      <c r="B196" s="209" t="s">
        <v>851</v>
      </c>
      <c r="C196" s="209" t="s">
        <v>851</v>
      </c>
      <c r="D196" s="403" t="s">
        <v>492</v>
      </c>
      <c r="E196" s="402" t="str">
        <f>C195</f>
        <v xml:space="preserve">劉佳恩 </v>
      </c>
      <c r="F196" s="39"/>
      <c r="G196" s="32"/>
      <c r="H196" s="107"/>
      <c r="I196" s="43"/>
    </row>
    <row r="197" spans="1:9" s="26" customFormat="1" ht="12" customHeight="1">
      <c r="A197" s="35" t="s">
        <v>95</v>
      </c>
      <c r="B197" s="208" t="s">
        <v>977</v>
      </c>
      <c r="C197" s="208" t="s">
        <v>978</v>
      </c>
      <c r="D197" s="238" t="s">
        <v>1769</v>
      </c>
      <c r="E197" s="39" t="s">
        <v>2631</v>
      </c>
      <c r="F197" s="39"/>
      <c r="G197" s="32"/>
      <c r="H197" s="107"/>
      <c r="I197" s="43"/>
    </row>
    <row r="198" spans="1:9" s="26" customFormat="1" ht="12" customHeight="1" thickBot="1">
      <c r="A198" s="27" t="s">
        <v>1</v>
      </c>
      <c r="B198" s="209" t="s">
        <v>851</v>
      </c>
      <c r="C198" s="209" t="s">
        <v>851</v>
      </c>
      <c r="D198" s="38"/>
      <c r="E198" s="39" t="s">
        <v>597</v>
      </c>
      <c r="F198" s="327" t="str">
        <f>E200</f>
        <v xml:space="preserve">杜心策 </v>
      </c>
      <c r="G198" s="32"/>
      <c r="H198" s="107"/>
      <c r="I198" s="43"/>
    </row>
    <row r="199" spans="1:9" s="26" customFormat="1" ht="12" customHeight="1">
      <c r="A199" s="30" t="s">
        <v>96</v>
      </c>
      <c r="B199" s="208" t="s">
        <v>857</v>
      </c>
      <c r="C199" s="208" t="s">
        <v>979</v>
      </c>
      <c r="D199" s="31"/>
      <c r="E199" s="413">
        <v>0.52083333333333337</v>
      </c>
      <c r="F199" s="32" t="s">
        <v>2907</v>
      </c>
      <c r="G199" s="32"/>
      <c r="H199" s="107"/>
      <c r="I199" s="43"/>
    </row>
    <row r="200" spans="1:9" s="26" customFormat="1" ht="12" customHeight="1" thickBot="1">
      <c r="A200" s="33" t="s">
        <v>1</v>
      </c>
      <c r="B200" s="209" t="s">
        <v>851</v>
      </c>
      <c r="C200" s="209" t="s">
        <v>851</v>
      </c>
      <c r="D200" s="34" t="s">
        <v>493</v>
      </c>
      <c r="E200" s="469" t="str">
        <f>C201</f>
        <v xml:space="preserve">杜心策 </v>
      </c>
      <c r="F200" s="32"/>
      <c r="G200" s="32"/>
      <c r="H200" s="107"/>
      <c r="I200" s="43"/>
    </row>
    <row r="201" spans="1:9" s="26" customFormat="1" ht="12" customHeight="1" thickBot="1">
      <c r="A201" s="35" t="s">
        <v>97</v>
      </c>
      <c r="B201" s="320" t="s">
        <v>859</v>
      </c>
      <c r="C201" s="320" t="s">
        <v>980</v>
      </c>
      <c r="D201" s="334" t="s">
        <v>1770</v>
      </c>
      <c r="E201" s="399" t="s">
        <v>2632</v>
      </c>
      <c r="F201" s="32"/>
      <c r="G201" s="32"/>
      <c r="H201" s="107"/>
      <c r="I201" s="43"/>
    </row>
    <row r="202" spans="1:9" s="26" customFormat="1" ht="12" customHeight="1">
      <c r="A202" s="23"/>
      <c r="B202" s="77"/>
      <c r="C202" s="77"/>
      <c r="D202" s="41"/>
      <c r="E202" s="32"/>
      <c r="F202" s="32"/>
      <c r="G202" s="32"/>
      <c r="H202" s="107"/>
      <c r="I202" s="43"/>
    </row>
    <row r="203" spans="1:9" s="26" customFormat="1" ht="12" customHeight="1">
      <c r="A203" s="23"/>
      <c r="B203" s="75"/>
      <c r="C203" s="75"/>
      <c r="D203" s="38"/>
      <c r="E203" s="44"/>
      <c r="F203" s="25"/>
      <c r="G203" s="25"/>
      <c r="H203" s="107"/>
      <c r="I203" s="43"/>
    </row>
    <row r="204" spans="1:9" s="26" customFormat="1" ht="12" customHeight="1">
      <c r="A204" s="12" t="s">
        <v>677</v>
      </c>
      <c r="B204" s="212"/>
      <c r="C204" s="25" t="s">
        <v>263</v>
      </c>
      <c r="D204" s="133"/>
      <c r="E204" s="133" t="s">
        <v>1759</v>
      </c>
      <c r="F204" s="133" t="s">
        <v>1760</v>
      </c>
      <c r="G204" s="28"/>
      <c r="H204" s="106"/>
      <c r="I204" s="43"/>
    </row>
    <row r="205" spans="1:9" s="29" customFormat="1" ht="12" customHeight="1">
      <c r="A205" s="27" t="s">
        <v>1</v>
      </c>
      <c r="B205" s="212"/>
      <c r="C205" s="211"/>
      <c r="D205" s="28"/>
      <c r="E205" s="28"/>
      <c r="F205" s="28"/>
      <c r="G205" s="28"/>
      <c r="H205" s="106"/>
      <c r="I205" s="24"/>
    </row>
    <row r="206" spans="1:9" s="26" customFormat="1" ht="12" customHeight="1" thickBot="1">
      <c r="A206" s="30" t="s">
        <v>98</v>
      </c>
      <c r="B206" s="320" t="s">
        <v>873</v>
      </c>
      <c r="C206" s="320" t="s">
        <v>981</v>
      </c>
      <c r="D206" s="324"/>
      <c r="E206" s="32"/>
      <c r="F206" s="32"/>
      <c r="G206" s="32"/>
      <c r="H206" s="107"/>
      <c r="I206" s="43"/>
    </row>
    <row r="207" spans="1:9" s="26" customFormat="1" ht="12" customHeight="1" thickBot="1">
      <c r="A207" s="33" t="s">
        <v>1</v>
      </c>
      <c r="B207" s="209" t="s">
        <v>851</v>
      </c>
      <c r="C207" s="209" t="s">
        <v>851</v>
      </c>
      <c r="D207" s="41" t="s">
        <v>494</v>
      </c>
      <c r="E207" s="330" t="str">
        <f>C206</f>
        <v xml:space="preserve">李佳恩 </v>
      </c>
      <c r="F207" s="32"/>
      <c r="G207" s="32"/>
      <c r="H207" s="107"/>
      <c r="I207" s="43"/>
    </row>
    <row r="208" spans="1:9" s="26" customFormat="1" ht="12" customHeight="1">
      <c r="A208" s="35" t="s">
        <v>99</v>
      </c>
      <c r="B208" s="208" t="s">
        <v>892</v>
      </c>
      <c r="C208" s="208" t="s">
        <v>982</v>
      </c>
      <c r="D208" s="238" t="s">
        <v>1770</v>
      </c>
      <c r="E208" s="461" t="s">
        <v>2633</v>
      </c>
      <c r="F208" s="32"/>
      <c r="G208" s="37"/>
      <c r="H208" s="107"/>
      <c r="I208" s="43"/>
    </row>
    <row r="209" spans="1:9" s="26" customFormat="1" ht="12" customHeight="1" thickBot="1">
      <c r="A209" s="27" t="s">
        <v>1</v>
      </c>
      <c r="B209" s="209" t="s">
        <v>851</v>
      </c>
      <c r="C209" s="209" t="s">
        <v>851</v>
      </c>
      <c r="D209" s="38"/>
      <c r="E209" s="462" t="s">
        <v>598</v>
      </c>
      <c r="F209" s="32" t="str">
        <f>E207</f>
        <v xml:space="preserve">李佳恩 </v>
      </c>
      <c r="G209" s="32"/>
      <c r="H209" s="107"/>
      <c r="I209" s="43"/>
    </row>
    <row r="210" spans="1:9" s="26" customFormat="1" ht="12" customHeight="1">
      <c r="A210" s="30" t="s">
        <v>100</v>
      </c>
      <c r="B210" s="208" t="s">
        <v>861</v>
      </c>
      <c r="C210" s="208" t="s">
        <v>983</v>
      </c>
      <c r="D210" s="31"/>
      <c r="E210" s="40">
        <v>0.54166666666666663</v>
      </c>
      <c r="F210" s="396" t="s">
        <v>2912</v>
      </c>
      <c r="G210" s="32"/>
      <c r="H210" s="107"/>
      <c r="I210" s="43"/>
    </row>
    <row r="211" spans="1:9" s="26" customFormat="1" ht="12" customHeight="1" thickBot="1">
      <c r="A211" s="33" t="s">
        <v>1</v>
      </c>
      <c r="B211" s="209" t="s">
        <v>851</v>
      </c>
      <c r="C211" s="209" t="s">
        <v>851</v>
      </c>
      <c r="D211" s="34" t="s">
        <v>495</v>
      </c>
      <c r="E211" s="327" t="str">
        <f>C212</f>
        <v xml:space="preserve">廖宸安 </v>
      </c>
      <c r="F211" s="39"/>
      <c r="G211" s="32"/>
      <c r="H211" s="107"/>
      <c r="I211" s="43"/>
    </row>
    <row r="212" spans="1:9" s="26" customFormat="1" ht="12" customHeight="1" thickBot="1">
      <c r="A212" s="35" t="s">
        <v>101</v>
      </c>
      <c r="B212" s="320" t="s">
        <v>863</v>
      </c>
      <c r="C212" s="320" t="s">
        <v>984</v>
      </c>
      <c r="D212" s="334" t="s">
        <v>1770</v>
      </c>
      <c r="E212" s="32" t="s">
        <v>2634</v>
      </c>
      <c r="F212" s="39"/>
      <c r="G212" s="37"/>
      <c r="H212" s="107"/>
      <c r="I212" s="43"/>
    </row>
    <row r="213" spans="1:9" s="26" customFormat="1" ht="12" customHeight="1" thickBot="1">
      <c r="A213" s="27" t="s">
        <v>1</v>
      </c>
      <c r="B213" s="209" t="s">
        <v>851</v>
      </c>
      <c r="C213" s="209" t="s">
        <v>851</v>
      </c>
      <c r="D213" s="38"/>
      <c r="E213" s="32"/>
      <c r="F213" s="39" t="s">
        <v>650</v>
      </c>
      <c r="G213" s="323" t="str">
        <f>F217</f>
        <v xml:space="preserve">謝智賢 </v>
      </c>
      <c r="H213" s="107" t="s">
        <v>398</v>
      </c>
      <c r="I213" s="43"/>
    </row>
    <row r="214" spans="1:9" s="26" customFormat="1" ht="12" customHeight="1">
      <c r="A214" s="30" t="s">
        <v>102</v>
      </c>
      <c r="B214" s="208" t="s">
        <v>904</v>
      </c>
      <c r="C214" s="208" t="s">
        <v>985</v>
      </c>
      <c r="D214" s="31"/>
      <c r="E214" s="32"/>
      <c r="F214" s="413">
        <v>0.45833333333333331</v>
      </c>
      <c r="G214" s="32" t="s">
        <v>3047</v>
      </c>
      <c r="H214" s="107"/>
      <c r="I214" s="43"/>
    </row>
    <row r="215" spans="1:9" s="26" customFormat="1" ht="12" customHeight="1" thickBot="1">
      <c r="A215" s="33" t="s">
        <v>1</v>
      </c>
      <c r="B215" s="209" t="s">
        <v>851</v>
      </c>
      <c r="C215" s="209" t="s">
        <v>851</v>
      </c>
      <c r="D215" s="34" t="s">
        <v>496</v>
      </c>
      <c r="E215" s="323" t="str">
        <f>C216</f>
        <v xml:space="preserve">李宗叡 </v>
      </c>
      <c r="F215" s="462"/>
      <c r="G215" s="32"/>
      <c r="H215" s="107"/>
      <c r="I215" s="43"/>
    </row>
    <row r="216" spans="1:9" s="26" customFormat="1" ht="12" customHeight="1" thickBot="1">
      <c r="A216" s="35" t="s">
        <v>103</v>
      </c>
      <c r="B216" s="320" t="s">
        <v>897</v>
      </c>
      <c r="C216" s="320" t="s">
        <v>986</v>
      </c>
      <c r="D216" s="397" t="s">
        <v>1770</v>
      </c>
      <c r="E216" s="329" t="s">
        <v>2635</v>
      </c>
      <c r="F216" s="462"/>
      <c r="G216" s="32"/>
      <c r="H216" s="107"/>
      <c r="I216" s="43"/>
    </row>
    <row r="217" spans="1:9" s="26" customFormat="1" ht="12" customHeight="1" thickBot="1">
      <c r="A217" s="27" t="s">
        <v>1</v>
      </c>
      <c r="B217" s="209" t="s">
        <v>851</v>
      </c>
      <c r="C217" s="209" t="s">
        <v>851</v>
      </c>
      <c r="D217" s="38"/>
      <c r="E217" s="39" t="s">
        <v>599</v>
      </c>
      <c r="F217" s="469" t="str">
        <f>E219</f>
        <v xml:space="preserve">謝智賢 </v>
      </c>
      <c r="G217" s="32"/>
      <c r="H217" s="107"/>
      <c r="I217" s="43"/>
    </row>
    <row r="218" spans="1:9" s="26" customFormat="1" ht="12" customHeight="1">
      <c r="A218" s="30" t="s">
        <v>104</v>
      </c>
      <c r="B218" s="208" t="s">
        <v>869</v>
      </c>
      <c r="C218" s="208" t="s">
        <v>987</v>
      </c>
      <c r="D218" s="31"/>
      <c r="E218" s="413">
        <v>0.54166666666666663</v>
      </c>
      <c r="F218" s="32" t="s">
        <v>2913</v>
      </c>
      <c r="G218" s="37"/>
      <c r="H218" s="107"/>
      <c r="I218" s="43"/>
    </row>
    <row r="219" spans="1:9" s="26" customFormat="1" ht="12" customHeight="1" thickBot="1">
      <c r="A219" s="33" t="s">
        <v>1</v>
      </c>
      <c r="B219" s="209" t="s">
        <v>851</v>
      </c>
      <c r="C219" s="209" t="s">
        <v>851</v>
      </c>
      <c r="D219" s="34" t="s">
        <v>497</v>
      </c>
      <c r="E219" s="469" t="str">
        <f>C220</f>
        <v xml:space="preserve">謝智賢 </v>
      </c>
      <c r="F219" s="32"/>
      <c r="G219" s="32"/>
      <c r="H219" s="107"/>
      <c r="I219" s="43"/>
    </row>
    <row r="220" spans="1:9" s="26" customFormat="1" ht="12" customHeight="1" thickBot="1">
      <c r="A220" s="35" t="s">
        <v>105</v>
      </c>
      <c r="B220" s="320" t="s">
        <v>865</v>
      </c>
      <c r="C220" s="320" t="s">
        <v>988</v>
      </c>
      <c r="D220" s="397" t="s">
        <v>1770</v>
      </c>
      <c r="E220" s="399" t="s">
        <v>2636</v>
      </c>
      <c r="F220" s="37"/>
      <c r="G220" s="32"/>
      <c r="H220" s="107"/>
      <c r="I220" s="43"/>
    </row>
    <row r="221" spans="1:9" s="26" customFormat="1" ht="12" customHeight="1">
      <c r="A221" s="27" t="s">
        <v>1</v>
      </c>
      <c r="B221" s="209" t="s">
        <v>851</v>
      </c>
      <c r="C221" s="209" t="s">
        <v>851</v>
      </c>
      <c r="D221" s="38"/>
      <c r="E221" s="32"/>
      <c r="F221" s="32"/>
      <c r="G221" s="32" t="s">
        <v>385</v>
      </c>
      <c r="H221" s="107"/>
      <c r="I221" s="43"/>
    </row>
    <row r="222" spans="1:9" s="26" customFormat="1" ht="12" customHeight="1" thickBot="1">
      <c r="A222" s="30" t="s">
        <v>106</v>
      </c>
      <c r="B222" s="320" t="s">
        <v>859</v>
      </c>
      <c r="C222" s="320" t="s">
        <v>989</v>
      </c>
      <c r="D222" s="324"/>
      <c r="E222" s="32"/>
      <c r="F222" s="32"/>
      <c r="G222" s="102" t="s">
        <v>0</v>
      </c>
      <c r="H222" s="107"/>
      <c r="I222" s="43"/>
    </row>
    <row r="223" spans="1:9" s="26" customFormat="1" ht="12" customHeight="1" thickBot="1">
      <c r="A223" s="33" t="s">
        <v>1</v>
      </c>
      <c r="B223" s="209" t="s">
        <v>851</v>
      </c>
      <c r="C223" s="209" t="s">
        <v>851</v>
      </c>
      <c r="D223" s="41" t="s">
        <v>498</v>
      </c>
      <c r="E223" s="330" t="str">
        <f>C222</f>
        <v xml:space="preserve">歐陽丞修 </v>
      </c>
      <c r="F223" s="32"/>
      <c r="G223" s="32"/>
      <c r="H223" s="107"/>
      <c r="I223" s="43"/>
    </row>
    <row r="224" spans="1:9" s="26" customFormat="1" ht="12" customHeight="1">
      <c r="A224" s="129">
        <v>107</v>
      </c>
      <c r="B224" s="208" t="s">
        <v>933</v>
      </c>
      <c r="C224" s="208" t="s">
        <v>990</v>
      </c>
      <c r="D224" s="238" t="s">
        <v>1770</v>
      </c>
      <c r="E224" s="461" t="s">
        <v>2637</v>
      </c>
      <c r="F224" s="32"/>
      <c r="G224" s="37"/>
      <c r="H224" s="107"/>
      <c r="I224" s="43"/>
    </row>
    <row r="225" spans="1:9" s="26" customFormat="1" ht="12" customHeight="1" thickBot="1">
      <c r="A225" s="27" t="s">
        <v>1</v>
      </c>
      <c r="B225" s="209" t="s">
        <v>851</v>
      </c>
      <c r="C225" s="209" t="s">
        <v>851</v>
      </c>
      <c r="D225" s="38"/>
      <c r="E225" s="462" t="s">
        <v>600</v>
      </c>
      <c r="F225" s="32" t="str">
        <f>E223</f>
        <v xml:space="preserve">歐陽丞修 </v>
      </c>
      <c r="G225" s="32"/>
      <c r="H225" s="107"/>
      <c r="I225" s="43"/>
    </row>
    <row r="226" spans="1:9" s="26" customFormat="1" ht="12" customHeight="1" thickBot="1">
      <c r="A226" s="30" t="s">
        <v>107</v>
      </c>
      <c r="B226" s="320" t="s">
        <v>899</v>
      </c>
      <c r="C226" s="320" t="s">
        <v>991</v>
      </c>
      <c r="D226" s="324"/>
      <c r="E226" s="40">
        <v>0.54166666666666663</v>
      </c>
      <c r="F226" s="396" t="s">
        <v>2918</v>
      </c>
      <c r="G226" s="32"/>
      <c r="H226" s="107"/>
      <c r="I226" s="43"/>
    </row>
    <row r="227" spans="1:9" s="26" customFormat="1" ht="12" customHeight="1" thickBot="1">
      <c r="A227" s="33" t="s">
        <v>1</v>
      </c>
      <c r="B227" s="209" t="s">
        <v>851</v>
      </c>
      <c r="C227" s="209" t="s">
        <v>851</v>
      </c>
      <c r="D227" s="41" t="s">
        <v>499</v>
      </c>
      <c r="E227" s="325" t="str">
        <f>C226</f>
        <v xml:space="preserve">吳祈燊 </v>
      </c>
      <c r="F227" s="39"/>
      <c r="G227" s="32"/>
      <c r="H227" s="107"/>
      <c r="I227" s="43"/>
    </row>
    <row r="228" spans="1:9" s="26" customFormat="1" ht="12" customHeight="1">
      <c r="A228" s="35" t="s">
        <v>108</v>
      </c>
      <c r="B228" s="208" t="s">
        <v>855</v>
      </c>
      <c r="C228" s="208" t="s">
        <v>992</v>
      </c>
      <c r="D228" s="238" t="s">
        <v>1770</v>
      </c>
      <c r="E228" s="32" t="s">
        <v>2638</v>
      </c>
      <c r="F228" s="39"/>
      <c r="G228" s="32"/>
      <c r="H228" s="107"/>
      <c r="I228" s="43"/>
    </row>
    <row r="229" spans="1:9" s="26" customFormat="1" ht="12" customHeight="1" thickBot="1">
      <c r="A229" s="27" t="s">
        <v>1</v>
      </c>
      <c r="B229" s="209" t="s">
        <v>851</v>
      </c>
      <c r="C229" s="209" t="s">
        <v>851</v>
      </c>
      <c r="D229" s="38"/>
      <c r="E229" s="32"/>
      <c r="F229" s="39" t="s">
        <v>651</v>
      </c>
      <c r="G229" s="323" t="str">
        <f>F233</f>
        <v xml:space="preserve">陳政佑 </v>
      </c>
      <c r="H229" s="107" t="s">
        <v>399</v>
      </c>
      <c r="I229" s="43"/>
    </row>
    <row r="230" spans="1:9" s="26" customFormat="1" ht="12" customHeight="1">
      <c r="A230" s="30" t="s">
        <v>109</v>
      </c>
      <c r="B230" s="208" t="s">
        <v>993</v>
      </c>
      <c r="C230" s="208" t="s">
        <v>994</v>
      </c>
      <c r="D230" s="31"/>
      <c r="E230" s="32"/>
      <c r="F230" s="413">
        <v>0.45833333333333331</v>
      </c>
      <c r="G230" s="32" t="s">
        <v>3048</v>
      </c>
      <c r="H230" s="107"/>
      <c r="I230" s="43"/>
    </row>
    <row r="231" spans="1:9" s="26" customFormat="1" ht="12" customHeight="1" thickBot="1">
      <c r="A231" s="33" t="s">
        <v>1</v>
      </c>
      <c r="B231" s="209" t="s">
        <v>851</v>
      </c>
      <c r="C231" s="209" t="s">
        <v>851</v>
      </c>
      <c r="D231" s="34" t="s">
        <v>500</v>
      </c>
      <c r="E231" s="323" t="str">
        <f>C232</f>
        <v xml:space="preserve">施智翔 </v>
      </c>
      <c r="F231" s="462"/>
      <c r="G231" s="32"/>
      <c r="H231" s="107"/>
      <c r="I231" s="43"/>
    </row>
    <row r="232" spans="1:9" s="26" customFormat="1" ht="12" customHeight="1" thickBot="1">
      <c r="A232" s="35" t="s">
        <v>110</v>
      </c>
      <c r="B232" s="320" t="s">
        <v>886</v>
      </c>
      <c r="C232" s="320" t="s">
        <v>995</v>
      </c>
      <c r="D232" s="334" t="s">
        <v>1770</v>
      </c>
      <c r="E232" s="322" t="s">
        <v>2639</v>
      </c>
      <c r="F232" s="462"/>
      <c r="G232" s="32"/>
      <c r="H232" s="107"/>
      <c r="I232" s="43"/>
    </row>
    <row r="233" spans="1:9" s="26" customFormat="1" ht="12" customHeight="1" thickBot="1">
      <c r="A233" s="27" t="s">
        <v>1</v>
      </c>
      <c r="B233" s="209" t="s">
        <v>851</v>
      </c>
      <c r="C233" s="209" t="s">
        <v>851</v>
      </c>
      <c r="D233" s="38"/>
      <c r="E233" s="39" t="s">
        <v>601</v>
      </c>
      <c r="F233" s="469" t="str">
        <f>E235</f>
        <v xml:space="preserve">陳政佑 </v>
      </c>
      <c r="G233" s="32"/>
      <c r="H233" s="107"/>
      <c r="I233" s="43"/>
    </row>
    <row r="234" spans="1:9" s="26" customFormat="1" ht="12" customHeight="1" thickBot="1">
      <c r="A234" s="30" t="s">
        <v>111</v>
      </c>
      <c r="B234" s="320" t="s">
        <v>867</v>
      </c>
      <c r="C234" s="320" t="s">
        <v>996</v>
      </c>
      <c r="D234" s="324"/>
      <c r="E234" s="413">
        <v>0.54166666666666663</v>
      </c>
      <c r="F234" s="32" t="s">
        <v>2908</v>
      </c>
      <c r="G234" s="37"/>
      <c r="H234" s="107"/>
      <c r="I234" s="43"/>
    </row>
    <row r="235" spans="1:9" s="26" customFormat="1" ht="12" customHeight="1" thickBot="1">
      <c r="A235" s="33" t="s">
        <v>1</v>
      </c>
      <c r="B235" s="209" t="s">
        <v>851</v>
      </c>
      <c r="C235" s="209" t="s">
        <v>851</v>
      </c>
      <c r="D235" s="41" t="s">
        <v>501</v>
      </c>
      <c r="E235" s="414" t="str">
        <f>C234</f>
        <v xml:space="preserve">陳政佑 </v>
      </c>
      <c r="F235" s="32"/>
      <c r="G235" s="32"/>
      <c r="H235" s="107"/>
      <c r="I235" s="43"/>
    </row>
    <row r="236" spans="1:9" s="26" customFormat="1" ht="12" customHeight="1">
      <c r="A236" s="35" t="s">
        <v>112</v>
      </c>
      <c r="B236" s="208" t="s">
        <v>875</v>
      </c>
      <c r="C236" s="208" t="s">
        <v>997</v>
      </c>
      <c r="D236" s="238" t="s">
        <v>1771</v>
      </c>
      <c r="E236" s="32" t="s">
        <v>2640</v>
      </c>
      <c r="F236" s="37"/>
      <c r="G236" s="32"/>
      <c r="H236" s="107"/>
      <c r="I236" s="43"/>
    </row>
    <row r="237" spans="1:9" s="26" customFormat="1" ht="12" customHeight="1">
      <c r="A237" s="27" t="s">
        <v>1</v>
      </c>
      <c r="B237" s="209" t="s">
        <v>851</v>
      </c>
      <c r="C237" s="209" t="s">
        <v>851</v>
      </c>
      <c r="D237" s="38"/>
      <c r="E237" s="32"/>
      <c r="F237" s="32"/>
      <c r="G237" s="32"/>
      <c r="H237" s="107" t="s">
        <v>385</v>
      </c>
      <c r="I237" s="43"/>
    </row>
    <row r="238" spans="1:9" s="26" customFormat="1" ht="12" customHeight="1">
      <c r="A238" s="30" t="s">
        <v>113</v>
      </c>
      <c r="B238" s="208" t="s">
        <v>913</v>
      </c>
      <c r="C238" s="208" t="s">
        <v>998</v>
      </c>
      <c r="D238" s="31"/>
      <c r="E238" s="32"/>
      <c r="F238" s="32"/>
      <c r="G238" s="32"/>
      <c r="H238" s="108" t="s">
        <v>0</v>
      </c>
      <c r="I238" s="43"/>
    </row>
    <row r="239" spans="1:9" s="26" customFormat="1" ht="12" customHeight="1" thickBot="1">
      <c r="A239" s="33" t="s">
        <v>1</v>
      </c>
      <c r="B239" s="209" t="s">
        <v>851</v>
      </c>
      <c r="C239" s="209" t="s">
        <v>851</v>
      </c>
      <c r="D239" s="34" t="s">
        <v>502</v>
      </c>
      <c r="E239" s="323" t="str">
        <f>C240</f>
        <v xml:space="preserve">賴仕晨 </v>
      </c>
      <c r="F239" s="32"/>
      <c r="G239" s="32"/>
      <c r="H239" s="107"/>
      <c r="I239" s="43"/>
    </row>
    <row r="240" spans="1:9" s="26" customFormat="1" ht="12" customHeight="1" thickBot="1">
      <c r="A240" s="35" t="s">
        <v>114</v>
      </c>
      <c r="B240" s="320" t="s">
        <v>861</v>
      </c>
      <c r="C240" s="320" t="s">
        <v>999</v>
      </c>
      <c r="D240" s="397" t="s">
        <v>1771</v>
      </c>
      <c r="E240" s="322" t="s">
        <v>2641</v>
      </c>
      <c r="F240" s="32"/>
      <c r="G240" s="37"/>
      <c r="H240" s="107"/>
      <c r="I240" s="43"/>
    </row>
    <row r="241" spans="1:9" s="26" customFormat="1" ht="12" customHeight="1" thickBot="1">
      <c r="A241" s="27" t="s">
        <v>1</v>
      </c>
      <c r="B241" s="209" t="s">
        <v>851</v>
      </c>
      <c r="C241" s="209" t="s">
        <v>851</v>
      </c>
      <c r="D241" s="38"/>
      <c r="E241" s="39" t="s">
        <v>602</v>
      </c>
      <c r="F241" s="400" t="str">
        <f>E243</f>
        <v xml:space="preserve">施宇航 </v>
      </c>
      <c r="G241" s="32"/>
      <c r="H241" s="107"/>
      <c r="I241" s="43"/>
    </row>
    <row r="242" spans="1:9" s="26" customFormat="1" ht="12" customHeight="1">
      <c r="A242" s="30" t="s">
        <v>115</v>
      </c>
      <c r="B242" s="208" t="s">
        <v>892</v>
      </c>
      <c r="C242" s="208" t="s">
        <v>1000</v>
      </c>
      <c r="D242" s="31"/>
      <c r="E242" s="413">
        <v>0.5625</v>
      </c>
      <c r="F242" s="466" t="s">
        <v>2916</v>
      </c>
      <c r="G242" s="32"/>
      <c r="H242" s="107"/>
      <c r="I242" s="43"/>
    </row>
    <row r="243" spans="1:9" s="26" customFormat="1" ht="12" customHeight="1" thickBot="1">
      <c r="A243" s="33" t="s">
        <v>1</v>
      </c>
      <c r="B243" s="209" t="s">
        <v>851</v>
      </c>
      <c r="C243" s="209" t="s">
        <v>851</v>
      </c>
      <c r="D243" s="34" t="s">
        <v>503</v>
      </c>
      <c r="E243" s="469" t="str">
        <f>C244</f>
        <v xml:space="preserve">施宇航 </v>
      </c>
      <c r="F243" s="462"/>
      <c r="G243" s="32"/>
      <c r="H243" s="107"/>
      <c r="I243" s="43"/>
    </row>
    <row r="244" spans="1:9" s="26" customFormat="1" ht="12" customHeight="1" thickBot="1">
      <c r="A244" s="35" t="s">
        <v>116</v>
      </c>
      <c r="B244" s="320" t="s">
        <v>883</v>
      </c>
      <c r="C244" s="320" t="s">
        <v>1001</v>
      </c>
      <c r="D244" s="334" t="s">
        <v>1771</v>
      </c>
      <c r="E244" s="32" t="s">
        <v>2642</v>
      </c>
      <c r="F244" s="462"/>
      <c r="G244" s="32"/>
      <c r="H244" s="107"/>
      <c r="I244" s="43"/>
    </row>
    <row r="245" spans="1:9" s="26" customFormat="1" ht="12" customHeight="1" thickBot="1">
      <c r="A245" s="27" t="s">
        <v>1</v>
      </c>
      <c r="B245" s="209" t="s">
        <v>851</v>
      </c>
      <c r="C245" s="209" t="s">
        <v>851</v>
      </c>
      <c r="D245" s="38"/>
      <c r="E245" s="32" t="s">
        <v>258</v>
      </c>
      <c r="F245" s="462" t="s">
        <v>652</v>
      </c>
      <c r="G245" s="402" t="str">
        <f>F241</f>
        <v xml:space="preserve">施宇航 </v>
      </c>
      <c r="H245" s="107" t="s">
        <v>400</v>
      </c>
      <c r="I245" s="43"/>
    </row>
    <row r="246" spans="1:9" s="26" customFormat="1" ht="12" customHeight="1">
      <c r="A246" s="30" t="s">
        <v>117</v>
      </c>
      <c r="B246" s="208" t="s">
        <v>879</v>
      </c>
      <c r="C246" s="208" t="s">
        <v>1002</v>
      </c>
      <c r="D246" s="31"/>
      <c r="E246" s="32"/>
      <c r="F246" s="40">
        <v>0.45833333333333331</v>
      </c>
      <c r="G246" s="32" t="s">
        <v>3049</v>
      </c>
      <c r="H246" s="107"/>
      <c r="I246" s="43"/>
    </row>
    <row r="247" spans="1:9" s="26" customFormat="1" ht="12" customHeight="1" thickBot="1">
      <c r="A247" s="33" t="s">
        <v>1</v>
      </c>
      <c r="B247" s="209" t="s">
        <v>851</v>
      </c>
      <c r="C247" s="209" t="s">
        <v>851</v>
      </c>
      <c r="D247" s="34" t="s">
        <v>504</v>
      </c>
      <c r="E247" s="323" t="str">
        <f>C248</f>
        <v xml:space="preserve">陳頎修 </v>
      </c>
      <c r="F247" s="39"/>
      <c r="G247" s="32"/>
      <c r="H247" s="107"/>
      <c r="I247" s="43"/>
    </row>
    <row r="248" spans="1:9" s="26" customFormat="1" ht="12" customHeight="1" thickBot="1">
      <c r="A248" s="35" t="s">
        <v>118</v>
      </c>
      <c r="B248" s="320" t="s">
        <v>904</v>
      </c>
      <c r="C248" s="320" t="s">
        <v>1003</v>
      </c>
      <c r="D248" s="397" t="s">
        <v>1771</v>
      </c>
      <c r="E248" s="322" t="s">
        <v>2643</v>
      </c>
      <c r="F248" s="39"/>
      <c r="G248" s="32"/>
      <c r="H248" s="107"/>
      <c r="I248" s="43"/>
    </row>
    <row r="249" spans="1:9" s="26" customFormat="1" ht="12" customHeight="1" thickBot="1">
      <c r="A249" s="27" t="s">
        <v>1</v>
      </c>
      <c r="B249" s="209" t="s">
        <v>851</v>
      </c>
      <c r="C249" s="209" t="s">
        <v>851</v>
      </c>
      <c r="D249" s="38"/>
      <c r="E249" s="39" t="s">
        <v>603</v>
      </c>
      <c r="F249" s="327" t="str">
        <f>E251</f>
        <v xml:space="preserve">陳承佑 </v>
      </c>
      <c r="G249" s="32"/>
      <c r="H249" s="107"/>
      <c r="I249" s="43"/>
    </row>
    <row r="250" spans="1:9" s="26" customFormat="1" ht="12" customHeight="1">
      <c r="A250" s="30" t="s">
        <v>119</v>
      </c>
      <c r="B250" s="208" t="s">
        <v>863</v>
      </c>
      <c r="C250" s="208" t="s">
        <v>1004</v>
      </c>
      <c r="D250" s="31"/>
      <c r="E250" s="413">
        <v>0.5625</v>
      </c>
      <c r="F250" s="32" t="s">
        <v>2917</v>
      </c>
      <c r="G250" s="32"/>
      <c r="H250" s="107"/>
      <c r="I250" s="43"/>
    </row>
    <row r="251" spans="1:9" s="26" customFormat="1" ht="12" customHeight="1" thickBot="1">
      <c r="A251" s="33" t="s">
        <v>1</v>
      </c>
      <c r="B251" s="209" t="s">
        <v>851</v>
      </c>
      <c r="C251" s="209" t="s">
        <v>851</v>
      </c>
      <c r="D251" s="34" t="s">
        <v>505</v>
      </c>
      <c r="E251" s="469" t="str">
        <f>C252</f>
        <v xml:space="preserve">陳承佑 </v>
      </c>
      <c r="F251" s="32"/>
      <c r="G251" s="32"/>
      <c r="H251" s="107"/>
      <c r="I251" s="43"/>
    </row>
    <row r="252" spans="1:9" s="26" customFormat="1" ht="12" customHeight="1" thickBot="1">
      <c r="A252" s="35" t="s">
        <v>120</v>
      </c>
      <c r="B252" s="320" t="s">
        <v>902</v>
      </c>
      <c r="C252" s="320" t="s">
        <v>1005</v>
      </c>
      <c r="D252" s="397" t="s">
        <v>1771</v>
      </c>
      <c r="E252" s="330" t="s">
        <v>2644</v>
      </c>
      <c r="F252" s="32"/>
      <c r="G252" s="32"/>
      <c r="H252" s="107"/>
      <c r="I252" s="43"/>
    </row>
    <row r="253" spans="1:9" s="26" customFormat="1" ht="12" customHeight="1">
      <c r="A253" s="27" t="s">
        <v>1</v>
      </c>
      <c r="B253" s="209" t="s">
        <v>851</v>
      </c>
      <c r="C253" s="209" t="s">
        <v>851</v>
      </c>
      <c r="D253" s="38"/>
      <c r="E253" s="32"/>
      <c r="F253" s="32"/>
      <c r="G253" s="32" t="s">
        <v>385</v>
      </c>
      <c r="H253" s="107"/>
      <c r="I253" s="43"/>
    </row>
    <row r="254" spans="1:9" s="26" customFormat="1" ht="12" customHeight="1">
      <c r="A254" s="30" t="s">
        <v>121</v>
      </c>
      <c r="B254" s="208" t="s">
        <v>897</v>
      </c>
      <c r="C254" s="423" t="s">
        <v>1006</v>
      </c>
      <c r="D254" s="31"/>
      <c r="E254" s="32"/>
      <c r="F254" s="32"/>
      <c r="G254" s="102" t="s">
        <v>0</v>
      </c>
      <c r="H254" s="107"/>
      <c r="I254" s="43"/>
    </row>
    <row r="255" spans="1:9" s="26" customFormat="1" ht="12" customHeight="1" thickBot="1">
      <c r="A255" s="33" t="s">
        <v>1</v>
      </c>
      <c r="B255" s="209" t="s">
        <v>851</v>
      </c>
      <c r="C255" s="209" t="s">
        <v>851</v>
      </c>
      <c r="D255" s="34" t="s">
        <v>506</v>
      </c>
      <c r="E255" s="323" t="str">
        <f>C256</f>
        <v xml:space="preserve">郭曜宇 </v>
      </c>
      <c r="F255" s="32"/>
      <c r="G255" s="32"/>
      <c r="H255" s="107"/>
      <c r="I255" s="43"/>
    </row>
    <row r="256" spans="1:9" s="26" customFormat="1" ht="12" customHeight="1" thickBot="1">
      <c r="A256" s="35" t="s">
        <v>122</v>
      </c>
      <c r="B256" s="320" t="s">
        <v>857</v>
      </c>
      <c r="C256" s="320" t="s">
        <v>1007</v>
      </c>
      <c r="D256" s="334" t="s">
        <v>1771</v>
      </c>
      <c r="E256" s="322" t="s">
        <v>2574</v>
      </c>
      <c r="F256" s="32"/>
      <c r="G256" s="32"/>
      <c r="H256" s="107"/>
      <c r="I256" s="43"/>
    </row>
    <row r="257" spans="1:9" s="26" customFormat="1" ht="12" customHeight="1" thickBot="1">
      <c r="A257" s="27" t="s">
        <v>1</v>
      </c>
      <c r="B257" s="209" t="s">
        <v>851</v>
      </c>
      <c r="C257" s="209" t="s">
        <v>851</v>
      </c>
      <c r="D257" s="38"/>
      <c r="E257" s="39" t="s">
        <v>604</v>
      </c>
      <c r="F257" s="400" t="str">
        <f>E259</f>
        <v xml:space="preserve">劉宗文 </v>
      </c>
      <c r="G257" s="32"/>
      <c r="H257" s="107"/>
      <c r="I257" s="43"/>
    </row>
    <row r="258" spans="1:9" s="26" customFormat="1" ht="12" customHeight="1" thickBot="1">
      <c r="A258" s="30" t="s">
        <v>123</v>
      </c>
      <c r="B258" s="320" t="s">
        <v>871</v>
      </c>
      <c r="C258" s="320" t="s">
        <v>1008</v>
      </c>
      <c r="D258" s="324"/>
      <c r="E258" s="413">
        <v>0.5625</v>
      </c>
      <c r="F258" s="456" t="s">
        <v>2921</v>
      </c>
      <c r="G258" s="32"/>
      <c r="H258" s="107"/>
      <c r="I258" s="43"/>
    </row>
    <row r="259" spans="1:9" s="26" customFormat="1" ht="12" customHeight="1" thickBot="1">
      <c r="A259" s="33" t="s">
        <v>1</v>
      </c>
      <c r="B259" s="209" t="s">
        <v>851</v>
      </c>
      <c r="C259" s="209" t="s">
        <v>851</v>
      </c>
      <c r="D259" s="403" t="s">
        <v>507</v>
      </c>
      <c r="E259" s="414" t="str">
        <f>C258</f>
        <v xml:space="preserve">劉宗文 </v>
      </c>
      <c r="F259" s="39"/>
      <c r="G259" s="32"/>
      <c r="H259" s="107"/>
      <c r="I259" s="43"/>
    </row>
    <row r="260" spans="1:9" s="26" customFormat="1" ht="12" customHeight="1">
      <c r="A260" s="35" t="s">
        <v>124</v>
      </c>
      <c r="B260" s="208" t="s">
        <v>869</v>
      </c>
      <c r="C260" s="208" t="s">
        <v>1009</v>
      </c>
      <c r="D260" s="238" t="s">
        <v>1771</v>
      </c>
      <c r="E260" s="32" t="s">
        <v>2647</v>
      </c>
      <c r="F260" s="39"/>
      <c r="G260" s="32"/>
      <c r="H260" s="107"/>
      <c r="I260" s="43"/>
    </row>
    <row r="261" spans="1:9" s="26" customFormat="1" ht="12" customHeight="1" thickBot="1">
      <c r="A261" s="27" t="s">
        <v>1</v>
      </c>
      <c r="B261" s="209" t="s">
        <v>851</v>
      </c>
      <c r="C261" s="209" t="s">
        <v>851</v>
      </c>
      <c r="D261" s="38"/>
      <c r="E261" s="32"/>
      <c r="F261" s="39" t="s">
        <v>653</v>
      </c>
      <c r="G261" s="323" t="str">
        <f>F265</f>
        <v xml:space="preserve">蒲貴翔 </v>
      </c>
      <c r="H261" s="107" t="s">
        <v>401</v>
      </c>
      <c r="I261" s="43"/>
    </row>
    <row r="262" spans="1:9" s="26" customFormat="1" ht="12" customHeight="1">
      <c r="A262" s="30" t="s">
        <v>125</v>
      </c>
      <c r="B262" s="208" t="s">
        <v>855</v>
      </c>
      <c r="C262" s="208" t="s">
        <v>1010</v>
      </c>
      <c r="D262" s="31"/>
      <c r="E262" s="32"/>
      <c r="F262" s="413">
        <v>0.45833333333333331</v>
      </c>
      <c r="G262" s="412" t="s">
        <v>3050</v>
      </c>
      <c r="H262" s="107"/>
      <c r="I262" s="43"/>
    </row>
    <row r="263" spans="1:9" s="26" customFormat="1" ht="12" customHeight="1" thickBot="1">
      <c r="A263" s="33" t="s">
        <v>1</v>
      </c>
      <c r="B263" s="209" t="s">
        <v>851</v>
      </c>
      <c r="C263" s="209" t="s">
        <v>851</v>
      </c>
      <c r="D263" s="34" t="s">
        <v>508</v>
      </c>
      <c r="E263" s="323" t="str">
        <f>C264</f>
        <v xml:space="preserve">蒲貴翔 </v>
      </c>
      <c r="F263" s="462"/>
      <c r="G263" s="32"/>
      <c r="H263" s="107"/>
      <c r="I263" s="43"/>
    </row>
    <row r="264" spans="1:9" s="26" customFormat="1" ht="12" customHeight="1" thickBot="1">
      <c r="A264" s="35" t="s">
        <v>126</v>
      </c>
      <c r="B264" s="320" t="s">
        <v>873</v>
      </c>
      <c r="C264" s="320" t="s">
        <v>1011</v>
      </c>
      <c r="D264" s="334" t="s">
        <v>1771</v>
      </c>
      <c r="E264" s="466" t="s">
        <v>2645</v>
      </c>
      <c r="F264" s="462"/>
      <c r="G264" s="32"/>
      <c r="H264" s="107"/>
      <c r="I264" s="43"/>
    </row>
    <row r="265" spans="1:9" s="26" customFormat="1" ht="12" customHeight="1" thickBot="1">
      <c r="A265" s="27" t="s">
        <v>1</v>
      </c>
      <c r="B265" s="209" t="s">
        <v>851</v>
      </c>
      <c r="C265" s="209" t="s">
        <v>851</v>
      </c>
      <c r="D265" s="38"/>
      <c r="E265" s="462" t="s">
        <v>605</v>
      </c>
      <c r="F265" s="414" t="str">
        <f>E263</f>
        <v xml:space="preserve">蒲貴翔 </v>
      </c>
      <c r="G265" s="32"/>
      <c r="H265" s="107"/>
      <c r="I265" s="43"/>
    </row>
    <row r="266" spans="1:9" s="26" customFormat="1" ht="12" customHeight="1">
      <c r="A266" s="30" t="s">
        <v>127</v>
      </c>
      <c r="B266" s="208" t="s">
        <v>886</v>
      </c>
      <c r="C266" s="208" t="s">
        <v>1012</v>
      </c>
      <c r="D266" s="31"/>
      <c r="E266" s="40">
        <v>0.5625</v>
      </c>
      <c r="F266" s="32" t="s">
        <v>2919</v>
      </c>
      <c r="G266" s="32"/>
      <c r="H266" s="107"/>
      <c r="I266" s="43"/>
    </row>
    <row r="267" spans="1:9" s="26" customFormat="1" ht="12" customHeight="1" thickBot="1">
      <c r="A267" s="33" t="s">
        <v>1</v>
      </c>
      <c r="B267" s="209" t="s">
        <v>851</v>
      </c>
      <c r="C267" s="209" t="s">
        <v>851</v>
      </c>
      <c r="D267" s="34" t="s">
        <v>509</v>
      </c>
      <c r="E267" s="327" t="str">
        <f>C268</f>
        <v xml:space="preserve">張倞晨 </v>
      </c>
      <c r="F267" s="32"/>
      <c r="G267" s="32"/>
      <c r="H267" s="107"/>
      <c r="I267" s="43"/>
    </row>
    <row r="268" spans="1:9" s="26" customFormat="1" ht="12" customHeight="1" thickBot="1">
      <c r="A268" s="35" t="s">
        <v>128</v>
      </c>
      <c r="B268" s="320" t="s">
        <v>915</v>
      </c>
      <c r="C268" s="320" t="s">
        <v>1013</v>
      </c>
      <c r="D268" s="397" t="s">
        <v>1772</v>
      </c>
      <c r="E268" s="399" t="s">
        <v>2646</v>
      </c>
      <c r="F268" s="32"/>
      <c r="G268" s="32"/>
      <c r="H268" s="107"/>
      <c r="I268" s="43"/>
    </row>
    <row r="269" spans="1:9" s="26" customFormat="1" ht="12" customHeight="1">
      <c r="A269" s="23"/>
      <c r="B269" s="212"/>
      <c r="C269" s="212"/>
      <c r="D269" s="41"/>
      <c r="E269" s="32"/>
      <c r="F269" s="32"/>
      <c r="G269" s="32"/>
      <c r="H269" s="107"/>
      <c r="I269" s="43"/>
    </row>
    <row r="270" spans="1:9" s="26" customFormat="1" ht="12" customHeight="1">
      <c r="A270" s="23"/>
      <c r="B270" s="75"/>
      <c r="C270" s="75"/>
      <c r="D270" s="38"/>
      <c r="E270" s="44"/>
      <c r="F270" s="25"/>
      <c r="G270" s="25"/>
      <c r="H270" s="107"/>
      <c r="I270" s="43"/>
    </row>
    <row r="271" spans="1:9" s="26" customFormat="1" ht="12" customHeight="1">
      <c r="A271" s="12" t="s">
        <v>678</v>
      </c>
      <c r="B271" s="212"/>
      <c r="C271" s="25" t="s">
        <v>263</v>
      </c>
      <c r="D271" s="133"/>
      <c r="E271" s="133" t="s">
        <v>1759</v>
      </c>
      <c r="F271" s="133" t="s">
        <v>1760</v>
      </c>
      <c r="G271" s="28"/>
      <c r="H271" s="106"/>
      <c r="I271" s="43"/>
    </row>
    <row r="272" spans="1:9" s="29" customFormat="1" ht="12" customHeight="1">
      <c r="A272" s="27" t="s">
        <v>1</v>
      </c>
      <c r="B272" s="212"/>
      <c r="C272" s="211"/>
      <c r="D272" s="28"/>
      <c r="E272" s="28"/>
      <c r="F272" s="28"/>
      <c r="G272" s="28"/>
      <c r="H272" s="106"/>
      <c r="I272" s="24"/>
    </row>
    <row r="273" spans="1:9" s="26" customFormat="1" ht="12" customHeight="1" thickBot="1">
      <c r="A273" s="30" t="s">
        <v>129</v>
      </c>
      <c r="B273" s="320" t="s">
        <v>886</v>
      </c>
      <c r="C273" s="320" t="s">
        <v>1014</v>
      </c>
      <c r="D273" s="324"/>
      <c r="E273" s="32"/>
      <c r="F273" s="32"/>
      <c r="G273" s="32"/>
      <c r="H273" s="107"/>
      <c r="I273" s="43"/>
    </row>
    <row r="274" spans="1:9" s="26" customFormat="1" ht="12" customHeight="1" thickBot="1">
      <c r="A274" s="33" t="s">
        <v>1</v>
      </c>
      <c r="B274" s="209" t="s">
        <v>851</v>
      </c>
      <c r="C274" s="209" t="s">
        <v>851</v>
      </c>
      <c r="D274" s="403" t="s">
        <v>510</v>
      </c>
      <c r="E274" s="402" t="str">
        <f>C273</f>
        <v xml:space="preserve">陳科宏 </v>
      </c>
      <c r="F274" s="32"/>
      <c r="G274" s="32"/>
      <c r="H274" s="107"/>
      <c r="I274" s="43"/>
    </row>
    <row r="275" spans="1:9" s="26" customFormat="1" ht="12" customHeight="1">
      <c r="A275" s="35" t="s">
        <v>130</v>
      </c>
      <c r="B275" s="208" t="s">
        <v>913</v>
      </c>
      <c r="C275" s="208" t="s">
        <v>1015</v>
      </c>
      <c r="D275" s="239" t="s">
        <v>1773</v>
      </c>
      <c r="E275" s="39" t="s">
        <v>2652</v>
      </c>
      <c r="F275" s="32"/>
      <c r="G275" s="37"/>
      <c r="H275" s="107"/>
      <c r="I275" s="43"/>
    </row>
    <row r="276" spans="1:9" s="26" customFormat="1" ht="12" customHeight="1" thickBot="1">
      <c r="A276" s="27" t="s">
        <v>1</v>
      </c>
      <c r="B276" s="209" t="s">
        <v>851</v>
      </c>
      <c r="C276" s="209" t="s">
        <v>851</v>
      </c>
      <c r="D276" s="38"/>
      <c r="E276" s="39" t="s">
        <v>606</v>
      </c>
      <c r="F276" s="400" t="str">
        <f>E278</f>
        <v xml:space="preserve">劉育鑫 </v>
      </c>
      <c r="G276" s="32"/>
      <c r="H276" s="107"/>
      <c r="I276" s="43"/>
    </row>
    <row r="277" spans="1:9" s="26" customFormat="1" ht="12" customHeight="1">
      <c r="A277" s="30" t="s">
        <v>131</v>
      </c>
      <c r="B277" s="208" t="s">
        <v>897</v>
      </c>
      <c r="C277" s="208" t="s">
        <v>1016</v>
      </c>
      <c r="D277" s="41"/>
      <c r="E277" s="413">
        <v>0.5625</v>
      </c>
      <c r="F277" s="456" t="s">
        <v>2922</v>
      </c>
      <c r="G277" s="32"/>
      <c r="H277" s="107"/>
      <c r="I277" s="43"/>
    </row>
    <row r="278" spans="1:9" s="26" customFormat="1" ht="12" customHeight="1" thickBot="1">
      <c r="A278" s="33" t="s">
        <v>1</v>
      </c>
      <c r="B278" s="209" t="s">
        <v>851</v>
      </c>
      <c r="C278" s="209" t="s">
        <v>851</v>
      </c>
      <c r="D278" s="34" t="s">
        <v>511</v>
      </c>
      <c r="E278" s="469" t="str">
        <f>C279</f>
        <v xml:space="preserve">劉育鑫 </v>
      </c>
      <c r="F278" s="39"/>
      <c r="G278" s="32"/>
      <c r="H278" s="107"/>
      <c r="I278" s="43"/>
    </row>
    <row r="279" spans="1:9" s="26" customFormat="1" ht="12" customHeight="1" thickBot="1">
      <c r="A279" s="35" t="s">
        <v>132</v>
      </c>
      <c r="B279" s="320" t="s">
        <v>867</v>
      </c>
      <c r="C279" s="320" t="s">
        <v>1017</v>
      </c>
      <c r="D279" s="434" t="s">
        <v>1773</v>
      </c>
      <c r="E279" s="399" t="s">
        <v>2653</v>
      </c>
      <c r="F279" s="39"/>
      <c r="G279" s="37"/>
      <c r="H279" s="107"/>
      <c r="I279" s="43"/>
    </row>
    <row r="280" spans="1:9" s="26" customFormat="1" ht="12" customHeight="1" thickBot="1">
      <c r="A280" s="27" t="s">
        <v>1</v>
      </c>
      <c r="B280" s="209" t="s">
        <v>851</v>
      </c>
      <c r="C280" s="209" t="s">
        <v>851</v>
      </c>
      <c r="D280" s="38"/>
      <c r="E280" s="32"/>
      <c r="F280" s="39" t="s">
        <v>654</v>
      </c>
      <c r="G280" s="323" t="str">
        <f>F284</f>
        <v xml:space="preserve">謝承峰 </v>
      </c>
      <c r="H280" s="107" t="s">
        <v>402</v>
      </c>
      <c r="I280" s="43"/>
    </row>
    <row r="281" spans="1:9" s="26" customFormat="1" ht="12" customHeight="1" thickBot="1">
      <c r="A281" s="30" t="s">
        <v>133</v>
      </c>
      <c r="B281" s="320" t="s">
        <v>873</v>
      </c>
      <c r="C281" s="320" t="s">
        <v>1018</v>
      </c>
      <c r="D281" s="324"/>
      <c r="E281" s="32"/>
      <c r="F281" s="413">
        <v>0.47916666666666669</v>
      </c>
      <c r="G281" s="32" t="s">
        <v>3051</v>
      </c>
      <c r="H281" s="107"/>
      <c r="I281" s="43"/>
    </row>
    <row r="282" spans="1:9" s="26" customFormat="1" ht="12" customHeight="1" thickBot="1">
      <c r="A282" s="33" t="s">
        <v>1</v>
      </c>
      <c r="B282" s="209" t="s">
        <v>851</v>
      </c>
      <c r="C282" s="209" t="s">
        <v>851</v>
      </c>
      <c r="D282" s="41" t="s">
        <v>512</v>
      </c>
      <c r="E282" s="402" t="str">
        <f>C281</f>
        <v xml:space="preserve">謝承峰 </v>
      </c>
      <c r="F282" s="462"/>
      <c r="G282" s="32"/>
      <c r="H282" s="107"/>
      <c r="I282" s="43"/>
    </row>
    <row r="283" spans="1:9" s="26" customFormat="1" ht="12" customHeight="1">
      <c r="A283" s="35" t="s">
        <v>134</v>
      </c>
      <c r="B283" s="208" t="s">
        <v>904</v>
      </c>
      <c r="C283" s="208" t="s">
        <v>1019</v>
      </c>
      <c r="D283" s="239" t="s">
        <v>1773</v>
      </c>
      <c r="E283" s="461" t="s">
        <v>2654</v>
      </c>
      <c r="F283" s="462"/>
      <c r="G283" s="32"/>
      <c r="H283" s="107"/>
      <c r="I283" s="43"/>
    </row>
    <row r="284" spans="1:9" s="26" customFormat="1" ht="12" customHeight="1" thickBot="1">
      <c r="A284" s="27" t="s">
        <v>1</v>
      </c>
      <c r="B284" s="209" t="s">
        <v>851</v>
      </c>
      <c r="C284" s="209" t="s">
        <v>851</v>
      </c>
      <c r="D284" s="38"/>
      <c r="E284" s="462" t="s">
        <v>607</v>
      </c>
      <c r="F284" s="414" t="str">
        <f>E282</f>
        <v xml:space="preserve">謝承峰 </v>
      </c>
      <c r="G284" s="32"/>
      <c r="H284" s="107"/>
      <c r="I284" s="43"/>
    </row>
    <row r="285" spans="1:9" s="26" customFormat="1" ht="12" customHeight="1">
      <c r="A285" s="30" t="s">
        <v>135</v>
      </c>
      <c r="B285" s="208" t="s">
        <v>861</v>
      </c>
      <c r="C285" s="208" t="s">
        <v>1020</v>
      </c>
      <c r="D285" s="31"/>
      <c r="E285" s="40">
        <v>0.5625</v>
      </c>
      <c r="F285" s="401" t="s">
        <v>2920</v>
      </c>
      <c r="G285" s="37"/>
      <c r="H285" s="107"/>
      <c r="I285" s="43"/>
    </row>
    <row r="286" spans="1:9" s="26" customFormat="1" ht="12" customHeight="1" thickBot="1">
      <c r="A286" s="33" t="s">
        <v>1</v>
      </c>
      <c r="B286" s="209" t="s">
        <v>851</v>
      </c>
      <c r="C286" s="209" t="s">
        <v>851</v>
      </c>
      <c r="D286" s="34" t="s">
        <v>513</v>
      </c>
      <c r="E286" s="327" t="str">
        <f>C287</f>
        <v xml:space="preserve">武昺華 </v>
      </c>
      <c r="F286" s="32"/>
      <c r="G286" s="32"/>
      <c r="H286" s="107"/>
      <c r="I286" s="43"/>
    </row>
    <row r="287" spans="1:9" s="26" customFormat="1" ht="12" customHeight="1" thickBot="1">
      <c r="A287" s="35" t="s">
        <v>136</v>
      </c>
      <c r="B287" s="320" t="s">
        <v>917</v>
      </c>
      <c r="C287" s="320" t="s">
        <v>1021</v>
      </c>
      <c r="D287" s="434" t="s">
        <v>1773</v>
      </c>
      <c r="E287" s="399" t="s">
        <v>2655</v>
      </c>
      <c r="F287" s="37"/>
      <c r="G287" s="32"/>
      <c r="H287" s="107"/>
      <c r="I287" s="43"/>
    </row>
    <row r="288" spans="1:9" s="26" customFormat="1" ht="12" customHeight="1">
      <c r="A288" s="27" t="s">
        <v>1</v>
      </c>
      <c r="B288" s="209" t="s">
        <v>851</v>
      </c>
      <c r="C288" s="209" t="s">
        <v>851</v>
      </c>
      <c r="D288" s="38"/>
      <c r="E288" s="32"/>
      <c r="F288" s="32"/>
      <c r="G288" s="32" t="s">
        <v>385</v>
      </c>
      <c r="H288" s="107"/>
      <c r="I288" s="43"/>
    </row>
    <row r="289" spans="1:9" s="26" customFormat="1" ht="12" customHeight="1" thickBot="1">
      <c r="A289" s="30" t="s">
        <v>137</v>
      </c>
      <c r="B289" s="320" t="s">
        <v>920</v>
      </c>
      <c r="C289" s="320" t="s">
        <v>1022</v>
      </c>
      <c r="D289" s="324"/>
      <c r="E289" s="32"/>
      <c r="F289" s="32"/>
      <c r="G289" s="102" t="s">
        <v>0</v>
      </c>
      <c r="H289" s="107"/>
      <c r="I289" s="43"/>
    </row>
    <row r="290" spans="1:9" s="26" customFormat="1" ht="12" customHeight="1" thickBot="1">
      <c r="A290" s="33" t="s">
        <v>1</v>
      </c>
      <c r="B290" s="209" t="s">
        <v>851</v>
      </c>
      <c r="C290" s="209" t="s">
        <v>851</v>
      </c>
      <c r="D290" s="41" t="s">
        <v>514</v>
      </c>
      <c r="E290" s="402" t="str">
        <f>C289</f>
        <v xml:space="preserve">陳安奇 </v>
      </c>
      <c r="F290" s="32"/>
      <c r="G290" s="32"/>
      <c r="H290" s="107"/>
      <c r="I290" s="43"/>
    </row>
    <row r="291" spans="1:9" s="26" customFormat="1" ht="12" customHeight="1">
      <c r="A291" s="35" t="s">
        <v>138</v>
      </c>
      <c r="B291" s="208" t="s">
        <v>859</v>
      </c>
      <c r="C291" s="208" t="s">
        <v>1023</v>
      </c>
      <c r="D291" s="239" t="s">
        <v>1773</v>
      </c>
      <c r="E291" s="466" t="s">
        <v>2656</v>
      </c>
      <c r="F291" s="32"/>
      <c r="G291" s="37"/>
      <c r="H291" s="107"/>
      <c r="I291" s="43"/>
    </row>
    <row r="292" spans="1:9" s="26" customFormat="1" ht="12" customHeight="1" thickBot="1">
      <c r="A292" s="27" t="s">
        <v>1</v>
      </c>
      <c r="B292" s="209" t="s">
        <v>851</v>
      </c>
      <c r="C292" s="209" t="s">
        <v>851</v>
      </c>
      <c r="D292" s="38"/>
      <c r="E292" s="462" t="s">
        <v>608</v>
      </c>
      <c r="F292" s="402" t="str">
        <f>E290</f>
        <v xml:space="preserve">陳安奇 </v>
      </c>
      <c r="G292" s="32"/>
      <c r="H292" s="107"/>
      <c r="I292" s="43"/>
    </row>
    <row r="293" spans="1:9" s="26" customFormat="1" ht="12" customHeight="1">
      <c r="A293" s="30" t="s">
        <v>139</v>
      </c>
      <c r="B293" s="208" t="s">
        <v>857</v>
      </c>
      <c r="C293" s="208" t="s">
        <v>1024</v>
      </c>
      <c r="D293" s="31"/>
      <c r="E293" s="40">
        <v>0.5625</v>
      </c>
      <c r="F293" s="396" t="s">
        <v>2925</v>
      </c>
      <c r="G293" s="32"/>
      <c r="H293" s="107"/>
      <c r="I293" s="43"/>
    </row>
    <row r="294" spans="1:9" s="26" customFormat="1" ht="12" customHeight="1" thickBot="1">
      <c r="A294" s="33" t="s">
        <v>1</v>
      </c>
      <c r="B294" s="209" t="s">
        <v>851</v>
      </c>
      <c r="C294" s="209" t="s">
        <v>851</v>
      </c>
      <c r="D294" s="34" t="s">
        <v>515</v>
      </c>
      <c r="E294" s="327" t="str">
        <f>C295</f>
        <v xml:space="preserve">謝懷友 </v>
      </c>
      <c r="F294" s="39"/>
      <c r="G294" s="32"/>
      <c r="H294" s="107"/>
      <c r="I294" s="43"/>
    </row>
    <row r="295" spans="1:9" s="26" customFormat="1" ht="12" customHeight="1" thickBot="1">
      <c r="A295" s="35" t="s">
        <v>140</v>
      </c>
      <c r="B295" s="320" t="s">
        <v>863</v>
      </c>
      <c r="C295" s="320" t="s">
        <v>1025</v>
      </c>
      <c r="D295" s="321" t="s">
        <v>1773</v>
      </c>
      <c r="E295" s="32" t="s">
        <v>2658</v>
      </c>
      <c r="F295" s="39"/>
      <c r="G295" s="32"/>
      <c r="H295" s="107"/>
      <c r="I295" s="43"/>
    </row>
    <row r="296" spans="1:9" s="26" customFormat="1" ht="12" customHeight="1" thickBot="1">
      <c r="A296" s="27" t="s">
        <v>1</v>
      </c>
      <c r="B296" s="209" t="s">
        <v>851</v>
      </c>
      <c r="C296" s="209" t="s">
        <v>851</v>
      </c>
      <c r="D296" s="38"/>
      <c r="E296" s="32"/>
      <c r="F296" s="39" t="s">
        <v>655</v>
      </c>
      <c r="G296" s="323" t="str">
        <f>F300</f>
        <v xml:space="preserve">張簡山河 </v>
      </c>
      <c r="H296" s="107" t="s">
        <v>403</v>
      </c>
      <c r="I296" s="43"/>
    </row>
    <row r="297" spans="1:9" s="26" customFormat="1" ht="12" customHeight="1">
      <c r="A297" s="30" t="s">
        <v>141</v>
      </c>
      <c r="B297" s="423" t="s">
        <v>871</v>
      </c>
      <c r="C297" s="423" t="s">
        <v>1026</v>
      </c>
      <c r="D297" s="31"/>
      <c r="E297" s="32"/>
      <c r="F297" s="413">
        <v>0.47916666666666669</v>
      </c>
      <c r="G297" s="412" t="s">
        <v>3052</v>
      </c>
      <c r="H297" s="107"/>
      <c r="I297" s="43"/>
    </row>
    <row r="298" spans="1:9" s="26" customFormat="1" ht="12" customHeight="1" thickBot="1">
      <c r="A298" s="33" t="s">
        <v>1</v>
      </c>
      <c r="B298" s="209" t="s">
        <v>851</v>
      </c>
      <c r="C298" s="209" t="s">
        <v>851</v>
      </c>
      <c r="D298" s="34" t="s">
        <v>516</v>
      </c>
      <c r="E298" s="323" t="str">
        <f>C299</f>
        <v xml:space="preserve">張簡山河 </v>
      </c>
      <c r="F298" s="462"/>
      <c r="G298" s="32"/>
      <c r="H298" s="107"/>
      <c r="I298" s="43"/>
    </row>
    <row r="299" spans="1:9" s="26" customFormat="1" ht="12" customHeight="1" thickBot="1">
      <c r="A299" s="35" t="s">
        <v>142</v>
      </c>
      <c r="B299" s="320" t="s">
        <v>855</v>
      </c>
      <c r="C299" s="320" t="s">
        <v>1027</v>
      </c>
      <c r="D299" s="321" t="s">
        <v>1773</v>
      </c>
      <c r="E299" s="468" t="s">
        <v>2574</v>
      </c>
      <c r="F299" s="462"/>
      <c r="G299" s="32"/>
      <c r="H299" s="107"/>
      <c r="I299" s="43"/>
    </row>
    <row r="300" spans="1:9" s="26" customFormat="1" ht="12" customHeight="1" thickBot="1">
      <c r="A300" s="27" t="s">
        <v>1</v>
      </c>
      <c r="B300" s="209" t="s">
        <v>851</v>
      </c>
      <c r="C300" s="209" t="s">
        <v>851</v>
      </c>
      <c r="D300" s="38"/>
      <c r="E300" s="462" t="s">
        <v>609</v>
      </c>
      <c r="F300" s="414" t="str">
        <f>E298</f>
        <v xml:space="preserve">張簡山河 </v>
      </c>
      <c r="G300" s="32"/>
      <c r="H300" s="107"/>
      <c r="I300" s="43"/>
    </row>
    <row r="301" spans="1:9" s="26" customFormat="1" ht="12" customHeight="1" thickBot="1">
      <c r="A301" s="30" t="s">
        <v>143</v>
      </c>
      <c r="B301" s="320" t="s">
        <v>902</v>
      </c>
      <c r="C301" s="320" t="s">
        <v>1028</v>
      </c>
      <c r="D301" s="324"/>
      <c r="E301" s="40">
        <v>0.5625</v>
      </c>
      <c r="F301" s="401" t="s">
        <v>2923</v>
      </c>
      <c r="G301" s="37"/>
      <c r="H301" s="107"/>
      <c r="I301" s="43"/>
    </row>
    <row r="302" spans="1:9" s="26" customFormat="1" ht="12" customHeight="1" thickBot="1">
      <c r="A302" s="33" t="s">
        <v>1</v>
      </c>
      <c r="B302" s="209" t="s">
        <v>851</v>
      </c>
      <c r="C302" s="209" t="s">
        <v>851</v>
      </c>
      <c r="D302" s="41" t="s">
        <v>517</v>
      </c>
      <c r="E302" s="325" t="str">
        <f>C301</f>
        <v xml:space="preserve">李岷澤 </v>
      </c>
      <c r="F302" s="32"/>
      <c r="G302" s="32"/>
      <c r="H302" s="107"/>
      <c r="I302" s="43"/>
    </row>
    <row r="303" spans="1:9" s="26" customFormat="1" ht="12" customHeight="1">
      <c r="A303" s="35" t="s">
        <v>144</v>
      </c>
      <c r="B303" s="208" t="s">
        <v>869</v>
      </c>
      <c r="C303" s="208" t="s">
        <v>1029</v>
      </c>
      <c r="D303" s="239" t="s">
        <v>1773</v>
      </c>
      <c r="E303" s="32" t="s">
        <v>2657</v>
      </c>
      <c r="F303" s="37"/>
      <c r="G303" s="32"/>
      <c r="H303" s="107"/>
      <c r="I303" s="43"/>
    </row>
    <row r="304" spans="1:9" s="26" customFormat="1" ht="12" customHeight="1">
      <c r="A304" s="27" t="s">
        <v>1</v>
      </c>
      <c r="B304" s="209" t="s">
        <v>851</v>
      </c>
      <c r="C304" s="209" t="s">
        <v>851</v>
      </c>
      <c r="D304" s="38"/>
      <c r="E304" s="32"/>
      <c r="F304" s="32"/>
      <c r="G304" s="32"/>
      <c r="H304" s="107" t="s">
        <v>385</v>
      </c>
      <c r="I304" s="43"/>
    </row>
    <row r="305" spans="1:9" s="26" customFormat="1" ht="12" customHeight="1">
      <c r="A305" s="30" t="s">
        <v>145</v>
      </c>
      <c r="B305" s="208" t="s">
        <v>861</v>
      </c>
      <c r="C305" s="208" t="s">
        <v>1030</v>
      </c>
      <c r="D305" s="31"/>
      <c r="E305" s="32"/>
      <c r="F305" s="32"/>
      <c r="G305" s="32"/>
      <c r="H305" s="108" t="s">
        <v>0</v>
      </c>
      <c r="I305" s="43"/>
    </row>
    <row r="306" spans="1:9" s="26" customFormat="1" ht="12" customHeight="1" thickBot="1">
      <c r="A306" s="33" t="s">
        <v>1</v>
      </c>
      <c r="B306" s="209" t="s">
        <v>851</v>
      </c>
      <c r="C306" s="209" t="s">
        <v>851</v>
      </c>
      <c r="D306" s="34" t="s">
        <v>518</v>
      </c>
      <c r="E306" s="323" t="str">
        <f>C307</f>
        <v xml:space="preserve">黃彥凱 </v>
      </c>
      <c r="F306" s="32"/>
      <c r="G306" s="32"/>
      <c r="H306" s="107"/>
      <c r="I306" s="43"/>
    </row>
    <row r="307" spans="1:9" s="26" customFormat="1" ht="12" customHeight="1" thickBot="1">
      <c r="A307" s="35" t="s">
        <v>146</v>
      </c>
      <c r="B307" s="320" t="s">
        <v>853</v>
      </c>
      <c r="C307" s="320" t="s">
        <v>1031</v>
      </c>
      <c r="D307" s="321" t="s">
        <v>1774</v>
      </c>
      <c r="E307" s="322" t="s">
        <v>2649</v>
      </c>
      <c r="F307" s="32"/>
      <c r="G307" s="37"/>
      <c r="H307" s="107"/>
      <c r="I307" s="43"/>
    </row>
    <row r="308" spans="1:9" s="26" customFormat="1" ht="12" customHeight="1" thickBot="1">
      <c r="A308" s="27" t="s">
        <v>1</v>
      </c>
      <c r="B308" s="209" t="s">
        <v>851</v>
      </c>
      <c r="C308" s="209" t="s">
        <v>851</v>
      </c>
      <c r="D308" s="38"/>
      <c r="E308" s="39" t="s">
        <v>610</v>
      </c>
      <c r="F308" s="323" t="str">
        <f>E310</f>
        <v xml:space="preserve">陳柏維 </v>
      </c>
      <c r="G308" s="32"/>
      <c r="H308" s="107"/>
      <c r="I308" s="43"/>
    </row>
    <row r="309" spans="1:9" s="26" customFormat="1" ht="12" customHeight="1" thickBot="1">
      <c r="A309" s="30" t="s">
        <v>147</v>
      </c>
      <c r="B309" s="320" t="s">
        <v>863</v>
      </c>
      <c r="C309" s="320" t="s">
        <v>1032</v>
      </c>
      <c r="D309" s="324"/>
      <c r="E309" s="413">
        <v>0.58333333333333337</v>
      </c>
      <c r="F309" s="456" t="s">
        <v>2926</v>
      </c>
      <c r="G309" s="32"/>
      <c r="H309" s="107"/>
      <c r="I309" s="43"/>
    </row>
    <row r="310" spans="1:9" s="26" customFormat="1" ht="12" customHeight="1" thickBot="1">
      <c r="A310" s="33" t="s">
        <v>1</v>
      </c>
      <c r="B310" s="209" t="s">
        <v>851</v>
      </c>
      <c r="C310" s="209" t="s">
        <v>851</v>
      </c>
      <c r="D310" s="41" t="s">
        <v>519</v>
      </c>
      <c r="E310" s="414" t="str">
        <f>C309</f>
        <v xml:space="preserve">陳柏維 </v>
      </c>
      <c r="F310" s="39"/>
      <c r="G310" s="32"/>
      <c r="H310" s="107"/>
      <c r="I310" s="43"/>
    </row>
    <row r="311" spans="1:9" s="26" customFormat="1" ht="12" customHeight="1">
      <c r="A311" s="35" t="s">
        <v>148</v>
      </c>
      <c r="B311" s="208" t="s">
        <v>899</v>
      </c>
      <c r="C311" s="208" t="s">
        <v>1033</v>
      </c>
      <c r="D311" s="239" t="s">
        <v>1774</v>
      </c>
      <c r="E311" s="32" t="s">
        <v>2659</v>
      </c>
      <c r="F311" s="39"/>
      <c r="G311" s="32"/>
      <c r="H311" s="107"/>
      <c r="I311" s="43"/>
    </row>
    <row r="312" spans="1:9" s="26" customFormat="1" ht="12" customHeight="1" thickBot="1">
      <c r="A312" s="27" t="s">
        <v>1</v>
      </c>
      <c r="B312" s="209" t="s">
        <v>851</v>
      </c>
      <c r="C312" s="209" t="s">
        <v>851</v>
      </c>
      <c r="D312" s="38"/>
      <c r="E312" s="32"/>
      <c r="F312" s="39" t="s">
        <v>656</v>
      </c>
      <c r="G312" s="323" t="str">
        <f>F316</f>
        <v xml:space="preserve">施羽 </v>
      </c>
      <c r="H312" s="107" t="s">
        <v>404</v>
      </c>
      <c r="I312" s="43"/>
    </row>
    <row r="313" spans="1:9" s="26" customFormat="1" ht="12" customHeight="1" thickBot="1">
      <c r="A313" s="30" t="s">
        <v>149</v>
      </c>
      <c r="B313" s="320" t="s">
        <v>993</v>
      </c>
      <c r="C313" s="320" t="s">
        <v>1034</v>
      </c>
      <c r="D313" s="324"/>
      <c r="E313" s="32"/>
      <c r="F313" s="413">
        <v>0.47916666666666669</v>
      </c>
      <c r="G313" s="37" t="s">
        <v>3057</v>
      </c>
      <c r="H313" s="107"/>
      <c r="I313" s="43"/>
    </row>
    <row r="314" spans="1:9" s="26" customFormat="1" ht="12" customHeight="1" thickBot="1">
      <c r="A314" s="33" t="s">
        <v>1</v>
      </c>
      <c r="B314" s="209" t="s">
        <v>851</v>
      </c>
      <c r="C314" s="209" t="s">
        <v>851</v>
      </c>
      <c r="D314" s="41" t="s">
        <v>520</v>
      </c>
      <c r="E314" s="402" t="str">
        <f>C313</f>
        <v xml:space="preserve">李承叡 </v>
      </c>
      <c r="F314" s="462"/>
      <c r="G314" s="32"/>
      <c r="H314" s="107"/>
      <c r="I314" s="43"/>
    </row>
    <row r="315" spans="1:9" s="26" customFormat="1" ht="12" customHeight="1">
      <c r="A315" s="35" t="s">
        <v>150</v>
      </c>
      <c r="B315" s="208" t="s">
        <v>877</v>
      </c>
      <c r="C315" s="208" t="s">
        <v>1035</v>
      </c>
      <c r="D315" s="239" t="s">
        <v>1774</v>
      </c>
      <c r="E315" s="396" t="s">
        <v>2660</v>
      </c>
      <c r="F315" s="462"/>
      <c r="G315" s="32"/>
      <c r="H315" s="107"/>
      <c r="I315" s="43"/>
    </row>
    <row r="316" spans="1:9" s="26" customFormat="1" ht="12" customHeight="1" thickBot="1">
      <c r="A316" s="27" t="s">
        <v>1</v>
      </c>
      <c r="B316" s="209" t="s">
        <v>851</v>
      </c>
      <c r="C316" s="209" t="s">
        <v>851</v>
      </c>
      <c r="D316" s="38"/>
      <c r="E316" s="39" t="s">
        <v>611</v>
      </c>
      <c r="F316" s="469" t="str">
        <f>E318</f>
        <v xml:space="preserve">施羽 </v>
      </c>
      <c r="G316" s="32"/>
      <c r="H316" s="107"/>
      <c r="I316" s="43"/>
    </row>
    <row r="317" spans="1:9" s="26" customFormat="1" ht="12" customHeight="1">
      <c r="A317" s="30" t="s">
        <v>151</v>
      </c>
      <c r="B317" s="208" t="s">
        <v>855</v>
      </c>
      <c r="C317" s="208" t="s">
        <v>1761</v>
      </c>
      <c r="D317" s="31"/>
      <c r="E317" s="413">
        <v>0.58333333333333337</v>
      </c>
      <c r="F317" s="412" t="s">
        <v>2927</v>
      </c>
      <c r="G317" s="32"/>
      <c r="H317" s="107"/>
      <c r="I317" s="43"/>
    </row>
    <row r="318" spans="1:9" s="26" customFormat="1" ht="12" customHeight="1" thickBot="1">
      <c r="A318" s="33" t="s">
        <v>1</v>
      </c>
      <c r="B318" s="209" t="s">
        <v>851</v>
      </c>
      <c r="C318" s="209" t="s">
        <v>851</v>
      </c>
      <c r="D318" s="34" t="s">
        <v>521</v>
      </c>
      <c r="E318" s="469" t="str">
        <f>C319</f>
        <v xml:space="preserve">施羽 </v>
      </c>
      <c r="F318" s="32"/>
      <c r="G318" s="32"/>
      <c r="H318" s="107"/>
      <c r="I318" s="43"/>
    </row>
    <row r="319" spans="1:9" s="26" customFormat="1" ht="12" customHeight="1" thickBot="1">
      <c r="A319" s="35" t="s">
        <v>152</v>
      </c>
      <c r="B319" s="320" t="s">
        <v>902</v>
      </c>
      <c r="C319" s="320" t="s">
        <v>1036</v>
      </c>
      <c r="D319" s="321" t="s">
        <v>1774</v>
      </c>
      <c r="E319" s="399" t="s">
        <v>2661</v>
      </c>
      <c r="F319" s="32"/>
      <c r="G319" s="32"/>
      <c r="H319" s="107"/>
      <c r="I319" s="43"/>
    </row>
    <row r="320" spans="1:9" s="26" customFormat="1" ht="12" customHeight="1">
      <c r="A320" s="27" t="s">
        <v>1</v>
      </c>
      <c r="B320" s="209" t="s">
        <v>851</v>
      </c>
      <c r="C320" s="209" t="s">
        <v>851</v>
      </c>
      <c r="D320" s="38"/>
      <c r="E320" s="32"/>
      <c r="F320" s="32"/>
      <c r="G320" s="32" t="s">
        <v>385</v>
      </c>
      <c r="H320" s="107"/>
      <c r="I320" s="43"/>
    </row>
    <row r="321" spans="1:9" s="26" customFormat="1" ht="12" customHeight="1" thickBot="1">
      <c r="A321" s="30" t="s">
        <v>153</v>
      </c>
      <c r="B321" s="320" t="s">
        <v>869</v>
      </c>
      <c r="C321" s="320" t="s">
        <v>1037</v>
      </c>
      <c r="D321" s="324"/>
      <c r="E321" s="32"/>
      <c r="F321" s="32"/>
      <c r="G321" s="102" t="s">
        <v>0</v>
      </c>
      <c r="H321" s="107"/>
      <c r="I321" s="43"/>
    </row>
    <row r="322" spans="1:9" s="26" customFormat="1" ht="12" customHeight="1" thickBot="1">
      <c r="A322" s="33" t="s">
        <v>1</v>
      </c>
      <c r="B322" s="209" t="s">
        <v>851</v>
      </c>
      <c r="C322" s="209" t="s">
        <v>851</v>
      </c>
      <c r="D322" s="41" t="s">
        <v>522</v>
      </c>
      <c r="E322" s="402" t="str">
        <f>C321</f>
        <v xml:space="preserve">余睿廉 </v>
      </c>
      <c r="F322" s="32"/>
      <c r="G322" s="32"/>
      <c r="H322" s="107"/>
      <c r="I322" s="43"/>
    </row>
    <row r="323" spans="1:9" s="26" customFormat="1" ht="12" customHeight="1">
      <c r="A323" s="35" t="s">
        <v>154</v>
      </c>
      <c r="B323" s="208" t="s">
        <v>873</v>
      </c>
      <c r="C323" s="208" t="s">
        <v>1038</v>
      </c>
      <c r="D323" s="239" t="s">
        <v>1774</v>
      </c>
      <c r="E323" s="466" t="s">
        <v>2668</v>
      </c>
      <c r="F323" s="32"/>
      <c r="G323" s="32"/>
      <c r="H323" s="107"/>
      <c r="I323" s="43"/>
    </row>
    <row r="324" spans="1:9" s="26" customFormat="1" ht="12" customHeight="1" thickBot="1">
      <c r="A324" s="27" t="s">
        <v>1</v>
      </c>
      <c r="B324" s="209" t="s">
        <v>851</v>
      </c>
      <c r="C324" s="209" t="s">
        <v>851</v>
      </c>
      <c r="D324" s="38" t="s">
        <v>258</v>
      </c>
      <c r="E324" s="462" t="s">
        <v>612</v>
      </c>
      <c r="F324" s="402" t="str">
        <f>E322</f>
        <v xml:space="preserve">余睿廉 </v>
      </c>
      <c r="G324" s="32"/>
      <c r="H324" s="107"/>
      <c r="I324" s="43"/>
    </row>
    <row r="325" spans="1:9" s="26" customFormat="1" ht="12" customHeight="1">
      <c r="A325" s="30" t="s">
        <v>155</v>
      </c>
      <c r="B325" s="208" t="s">
        <v>904</v>
      </c>
      <c r="C325" s="208" t="s">
        <v>1039</v>
      </c>
      <c r="D325" s="31"/>
      <c r="E325" s="40">
        <v>0.58333333333333337</v>
      </c>
      <c r="F325" s="396" t="s">
        <v>2932</v>
      </c>
      <c r="G325" s="32"/>
      <c r="H325" s="107"/>
      <c r="I325" s="43"/>
    </row>
    <row r="326" spans="1:9" s="26" customFormat="1" ht="12" customHeight="1" thickBot="1">
      <c r="A326" s="33" t="s">
        <v>1</v>
      </c>
      <c r="B326" s="209" t="s">
        <v>851</v>
      </c>
      <c r="C326" s="209" t="s">
        <v>851</v>
      </c>
      <c r="D326" s="34" t="s">
        <v>523</v>
      </c>
      <c r="E326" s="327" t="str">
        <f>C327</f>
        <v xml:space="preserve">張皓睿 </v>
      </c>
      <c r="F326" s="39"/>
      <c r="G326" s="32"/>
      <c r="H326" s="107"/>
      <c r="I326" s="43"/>
    </row>
    <row r="327" spans="1:9" s="26" customFormat="1" ht="12" customHeight="1" thickBot="1">
      <c r="A327" s="35" t="s">
        <v>156</v>
      </c>
      <c r="B327" s="320" t="s">
        <v>865</v>
      </c>
      <c r="C327" s="320" t="s">
        <v>1040</v>
      </c>
      <c r="D327" s="434" t="s">
        <v>1774</v>
      </c>
      <c r="E327" s="399" t="s">
        <v>2662</v>
      </c>
      <c r="F327" s="39"/>
      <c r="G327" s="32"/>
      <c r="H327" s="107"/>
      <c r="I327" s="43"/>
    </row>
    <row r="328" spans="1:9" s="26" customFormat="1" ht="12" customHeight="1" thickBot="1">
      <c r="A328" s="27" t="s">
        <v>1</v>
      </c>
      <c r="B328" s="209" t="s">
        <v>851</v>
      </c>
      <c r="C328" s="209" t="s">
        <v>851</v>
      </c>
      <c r="D328" s="38"/>
      <c r="E328" s="32"/>
      <c r="F328" s="39" t="s">
        <v>657</v>
      </c>
      <c r="G328" s="400" t="str">
        <f>F332</f>
        <v xml:space="preserve">林育丞 </v>
      </c>
      <c r="H328" s="107" t="s">
        <v>405</v>
      </c>
      <c r="I328" s="43"/>
    </row>
    <row r="329" spans="1:9" s="26" customFormat="1" ht="12" customHeight="1" thickBot="1">
      <c r="A329" s="30" t="s">
        <v>157</v>
      </c>
      <c r="B329" s="320" t="s">
        <v>892</v>
      </c>
      <c r="C329" s="320" t="s">
        <v>1041</v>
      </c>
      <c r="D329" s="324"/>
      <c r="E329" s="32"/>
      <c r="F329" s="413">
        <v>0.47916666666666669</v>
      </c>
      <c r="G329" s="470" t="s">
        <v>3058</v>
      </c>
      <c r="H329" s="107"/>
      <c r="I329" s="43"/>
    </row>
    <row r="330" spans="1:9" s="26" customFormat="1" ht="12" customHeight="1" thickBot="1">
      <c r="A330" s="33" t="s">
        <v>1</v>
      </c>
      <c r="B330" s="209" t="s">
        <v>851</v>
      </c>
      <c r="C330" s="209" t="s">
        <v>851</v>
      </c>
      <c r="D330" s="403" t="s">
        <v>524</v>
      </c>
      <c r="E330" s="402" t="str">
        <f>C329</f>
        <v xml:space="preserve">林家丞 </v>
      </c>
      <c r="F330" s="462"/>
      <c r="G330" s="32"/>
      <c r="H330" s="107"/>
      <c r="I330" s="43"/>
    </row>
    <row r="331" spans="1:9" s="26" customFormat="1" ht="12" customHeight="1">
      <c r="A331" s="35" t="s">
        <v>158</v>
      </c>
      <c r="B331" s="208" t="s">
        <v>875</v>
      </c>
      <c r="C331" s="208" t="s">
        <v>1042</v>
      </c>
      <c r="D331" s="239" t="s">
        <v>1774</v>
      </c>
      <c r="E331" s="396" t="s">
        <v>2663</v>
      </c>
      <c r="F331" s="462"/>
      <c r="G331" s="32"/>
      <c r="H331" s="107"/>
      <c r="I331" s="43"/>
    </row>
    <row r="332" spans="1:9" s="26" customFormat="1" ht="12" customHeight="1" thickBot="1">
      <c r="A332" s="27" t="s">
        <v>1</v>
      </c>
      <c r="B332" s="209" t="s">
        <v>851</v>
      </c>
      <c r="C332" s="209" t="s">
        <v>851</v>
      </c>
      <c r="D332" s="38"/>
      <c r="E332" s="39" t="s">
        <v>613</v>
      </c>
      <c r="F332" s="469" t="str">
        <f>E334</f>
        <v xml:space="preserve">林育丞 </v>
      </c>
      <c r="G332" s="32"/>
      <c r="H332" s="107"/>
      <c r="I332" s="43"/>
    </row>
    <row r="333" spans="1:9" s="26" customFormat="1" ht="12" customHeight="1">
      <c r="A333" s="30" t="s">
        <v>159</v>
      </c>
      <c r="B333" s="208" t="s">
        <v>940</v>
      </c>
      <c r="C333" s="208" t="s">
        <v>1043</v>
      </c>
      <c r="D333" s="31"/>
      <c r="E333" s="413">
        <v>0.58333333333333337</v>
      </c>
      <c r="F333" s="412" t="s">
        <v>2929</v>
      </c>
      <c r="G333" s="32"/>
      <c r="H333" s="107"/>
      <c r="I333" s="43"/>
    </row>
    <row r="334" spans="1:9" s="26" customFormat="1" ht="12" customHeight="1" thickBot="1">
      <c r="A334" s="33" t="s">
        <v>1</v>
      </c>
      <c r="B334" s="209" t="s">
        <v>851</v>
      </c>
      <c r="C334" s="209" t="s">
        <v>851</v>
      </c>
      <c r="D334" s="34" t="s">
        <v>525</v>
      </c>
      <c r="E334" s="469" t="str">
        <f>C335</f>
        <v xml:space="preserve">林育丞 </v>
      </c>
      <c r="F334" s="32"/>
      <c r="G334" s="32"/>
      <c r="H334" s="107"/>
      <c r="I334" s="43"/>
    </row>
    <row r="335" spans="1:9" s="26" customFormat="1" ht="12" customHeight="1" thickBot="1">
      <c r="A335" s="35" t="s">
        <v>160</v>
      </c>
      <c r="B335" s="320" t="s">
        <v>883</v>
      </c>
      <c r="C335" s="320" t="s">
        <v>1044</v>
      </c>
      <c r="D335" s="434" t="s">
        <v>1774</v>
      </c>
      <c r="E335" s="399" t="s">
        <v>2664</v>
      </c>
      <c r="F335" s="32"/>
      <c r="G335" s="32"/>
      <c r="H335" s="107"/>
      <c r="I335" s="43"/>
    </row>
    <row r="336" spans="1:9" s="26" customFormat="1" ht="12" customHeight="1">
      <c r="A336" s="23"/>
      <c r="B336" s="77"/>
      <c r="C336" s="77"/>
      <c r="D336" s="41"/>
      <c r="E336" s="32"/>
      <c r="F336" s="32"/>
      <c r="G336" s="32"/>
      <c r="H336" s="107"/>
      <c r="I336" s="43"/>
    </row>
    <row r="337" spans="1:9" s="26" customFormat="1" ht="12" customHeight="1">
      <c r="A337" s="23"/>
      <c r="B337" s="75"/>
      <c r="C337" s="75"/>
      <c r="D337" s="38"/>
      <c r="E337" s="44"/>
      <c r="F337" s="25"/>
      <c r="G337" s="25"/>
      <c r="H337" s="107"/>
      <c r="I337" s="43"/>
    </row>
    <row r="338" spans="1:9" s="26" customFormat="1" ht="12" customHeight="1">
      <c r="A338" s="12" t="s">
        <v>679</v>
      </c>
      <c r="B338" s="212"/>
      <c r="C338" s="25" t="s">
        <v>263</v>
      </c>
      <c r="D338" s="133"/>
      <c r="E338" s="133" t="s">
        <v>1759</v>
      </c>
      <c r="F338" s="133" t="s">
        <v>1760</v>
      </c>
      <c r="G338" s="28"/>
      <c r="H338" s="106"/>
      <c r="I338" s="43"/>
    </row>
    <row r="339" spans="1:9" s="29" customFormat="1" ht="12" customHeight="1">
      <c r="A339" s="27" t="s">
        <v>1</v>
      </c>
      <c r="B339" s="212"/>
      <c r="C339" s="211"/>
      <c r="D339" s="28"/>
      <c r="E339" s="28"/>
      <c r="F339" s="28"/>
      <c r="G339" s="28"/>
      <c r="H339" s="106"/>
      <c r="I339" s="24"/>
    </row>
    <row r="340" spans="1:9" s="26" customFormat="1" ht="12" customHeight="1">
      <c r="A340" s="30" t="s">
        <v>161</v>
      </c>
      <c r="B340" s="208" t="s">
        <v>863</v>
      </c>
      <c r="C340" s="208" t="s">
        <v>1045</v>
      </c>
      <c r="D340" s="31"/>
      <c r="E340" s="32"/>
      <c r="F340" s="32"/>
      <c r="G340" s="32"/>
      <c r="H340" s="107"/>
      <c r="I340" s="43"/>
    </row>
    <row r="341" spans="1:9" s="26" customFormat="1" ht="12" customHeight="1" thickBot="1">
      <c r="A341" s="33" t="s">
        <v>1</v>
      </c>
      <c r="B341" s="209" t="s">
        <v>851</v>
      </c>
      <c r="C341" s="209" t="s">
        <v>851</v>
      </c>
      <c r="D341" s="34" t="s">
        <v>526</v>
      </c>
      <c r="E341" s="323" t="str">
        <f>C342</f>
        <v xml:space="preserve">鄭楷 </v>
      </c>
      <c r="F341" s="32"/>
      <c r="G341" s="32"/>
      <c r="H341" s="107"/>
      <c r="I341" s="43"/>
    </row>
    <row r="342" spans="1:9" s="26" customFormat="1" ht="12" customHeight="1" thickBot="1">
      <c r="A342" s="35" t="s">
        <v>162</v>
      </c>
      <c r="B342" s="320" t="s">
        <v>897</v>
      </c>
      <c r="C342" s="320" t="s">
        <v>1046</v>
      </c>
      <c r="D342" s="434" t="s">
        <v>1775</v>
      </c>
      <c r="E342" s="468" t="s">
        <v>2665</v>
      </c>
      <c r="F342" s="32"/>
      <c r="G342" s="37"/>
      <c r="H342" s="107"/>
      <c r="I342" s="43"/>
    </row>
    <row r="343" spans="1:9" s="26" customFormat="1" ht="12" customHeight="1" thickBot="1">
      <c r="A343" s="27" t="s">
        <v>1</v>
      </c>
      <c r="B343" s="209" t="s">
        <v>851</v>
      </c>
      <c r="C343" s="209" t="s">
        <v>851</v>
      </c>
      <c r="D343" s="38"/>
      <c r="E343" s="462" t="s">
        <v>614</v>
      </c>
      <c r="F343" s="402" t="str">
        <f>E341</f>
        <v xml:space="preserve">鄭楷 </v>
      </c>
      <c r="G343" s="32"/>
      <c r="H343" s="107"/>
      <c r="I343" s="43"/>
    </row>
    <row r="344" spans="1:9" s="26" customFormat="1" ht="12" customHeight="1" thickBot="1">
      <c r="A344" s="30" t="s">
        <v>163</v>
      </c>
      <c r="B344" s="320" t="s">
        <v>869</v>
      </c>
      <c r="C344" s="320" t="s">
        <v>1047</v>
      </c>
      <c r="D344" s="324"/>
      <c r="E344" s="40">
        <v>0.60416666666666663</v>
      </c>
      <c r="F344" s="496" t="s">
        <v>2940</v>
      </c>
      <c r="G344" s="32"/>
      <c r="H344" s="107"/>
      <c r="I344" s="43"/>
    </row>
    <row r="345" spans="1:9" s="26" customFormat="1" ht="12" customHeight="1" thickBot="1">
      <c r="A345" s="33" t="s">
        <v>1</v>
      </c>
      <c r="B345" s="209" t="s">
        <v>851</v>
      </c>
      <c r="C345" s="209" t="s">
        <v>851</v>
      </c>
      <c r="D345" s="41" t="s">
        <v>527</v>
      </c>
      <c r="E345" s="325" t="str">
        <f>C344</f>
        <v xml:space="preserve">陳俊霖 </v>
      </c>
      <c r="F345" s="462"/>
      <c r="G345" s="32"/>
      <c r="H345" s="107"/>
      <c r="I345" s="43"/>
    </row>
    <row r="346" spans="1:9" s="26" customFormat="1" ht="12" customHeight="1">
      <c r="A346" s="35" t="s">
        <v>164</v>
      </c>
      <c r="B346" s="208" t="s">
        <v>875</v>
      </c>
      <c r="C346" s="208" t="s">
        <v>1048</v>
      </c>
      <c r="D346" s="239" t="s">
        <v>1775</v>
      </c>
      <c r="E346" s="32" t="s">
        <v>2669</v>
      </c>
      <c r="F346" s="462"/>
      <c r="G346" s="37"/>
      <c r="H346" s="107"/>
      <c r="I346" s="43"/>
    </row>
    <row r="347" spans="1:9" s="26" customFormat="1" ht="12" customHeight="1" thickBot="1">
      <c r="A347" s="27" t="s">
        <v>1</v>
      </c>
      <c r="B347" s="209" t="s">
        <v>851</v>
      </c>
      <c r="C347" s="209" t="s">
        <v>851</v>
      </c>
      <c r="D347" s="38"/>
      <c r="E347" s="32"/>
      <c r="F347" s="462" t="s">
        <v>658</v>
      </c>
      <c r="G347" s="402" t="str">
        <f>F343</f>
        <v xml:space="preserve">鄭楷 </v>
      </c>
      <c r="H347" s="107" t="s">
        <v>406</v>
      </c>
      <c r="I347" s="43"/>
    </row>
    <row r="348" spans="1:9" s="26" customFormat="1" ht="12" customHeight="1">
      <c r="A348" s="30" t="s">
        <v>165</v>
      </c>
      <c r="B348" s="208" t="s">
        <v>879</v>
      </c>
      <c r="C348" s="208" t="s">
        <v>1762</v>
      </c>
      <c r="D348" s="31"/>
      <c r="E348" s="32"/>
      <c r="F348" s="40">
        <v>0.5</v>
      </c>
      <c r="G348" s="471" t="s">
        <v>3059</v>
      </c>
      <c r="H348" s="107"/>
      <c r="I348" s="43"/>
    </row>
    <row r="349" spans="1:9" s="26" customFormat="1" ht="12" customHeight="1" thickBot="1">
      <c r="A349" s="33" t="s">
        <v>1</v>
      </c>
      <c r="B349" s="209" t="s">
        <v>851</v>
      </c>
      <c r="C349" s="209" t="s">
        <v>851</v>
      </c>
      <c r="D349" s="34" t="s">
        <v>528</v>
      </c>
      <c r="E349" s="323" t="str">
        <f>C350</f>
        <v xml:space="preserve">廖承宏 </v>
      </c>
      <c r="F349" s="39"/>
      <c r="G349" s="32"/>
      <c r="H349" s="107"/>
      <c r="I349" s="43"/>
    </row>
    <row r="350" spans="1:9" s="26" customFormat="1" ht="12" customHeight="1" thickBot="1">
      <c r="A350" s="35" t="s">
        <v>166</v>
      </c>
      <c r="B350" s="320" t="s">
        <v>867</v>
      </c>
      <c r="C350" s="320" t="s">
        <v>1049</v>
      </c>
      <c r="D350" s="434" t="s">
        <v>1775</v>
      </c>
      <c r="E350" s="468" t="s">
        <v>2667</v>
      </c>
      <c r="F350" s="39"/>
      <c r="G350" s="32"/>
      <c r="H350" s="107"/>
      <c r="I350" s="43"/>
    </row>
    <row r="351" spans="1:9" s="26" customFormat="1" ht="12" customHeight="1" thickBot="1">
      <c r="A351" s="27" t="s">
        <v>1</v>
      </c>
      <c r="B351" s="209" t="s">
        <v>851</v>
      </c>
      <c r="C351" s="209" t="s">
        <v>851</v>
      </c>
      <c r="D351" s="38"/>
      <c r="E351" s="462" t="s">
        <v>615</v>
      </c>
      <c r="F351" s="325" t="str">
        <f>E349</f>
        <v xml:space="preserve">廖承宏 </v>
      </c>
      <c r="G351" s="32"/>
      <c r="H351" s="107"/>
      <c r="I351" s="43"/>
    </row>
    <row r="352" spans="1:9" s="26" customFormat="1" ht="12" customHeight="1" thickBot="1">
      <c r="A352" s="30" t="s">
        <v>167</v>
      </c>
      <c r="B352" s="320" t="s">
        <v>857</v>
      </c>
      <c r="C352" s="320" t="s">
        <v>1050</v>
      </c>
      <c r="D352" s="324"/>
      <c r="E352" s="40">
        <v>0.60416666666666663</v>
      </c>
      <c r="F352" s="32" t="s">
        <v>2928</v>
      </c>
      <c r="G352" s="37"/>
      <c r="H352" s="107"/>
      <c r="I352" s="43"/>
    </row>
    <row r="353" spans="1:9" s="26" customFormat="1" ht="12" customHeight="1" thickBot="1">
      <c r="A353" s="33" t="s">
        <v>1</v>
      </c>
      <c r="B353" s="209" t="s">
        <v>851</v>
      </c>
      <c r="C353" s="209" t="s">
        <v>851</v>
      </c>
      <c r="D353" s="41" t="s">
        <v>529</v>
      </c>
      <c r="E353" s="325" t="str">
        <f>C352</f>
        <v xml:space="preserve">林育騰 </v>
      </c>
      <c r="F353" s="32"/>
      <c r="G353" s="32"/>
      <c r="H353" s="107"/>
      <c r="I353" s="43"/>
    </row>
    <row r="354" spans="1:9" s="26" customFormat="1" ht="12" customHeight="1">
      <c r="A354" s="35" t="s">
        <v>168</v>
      </c>
      <c r="B354" s="423" t="s">
        <v>926</v>
      </c>
      <c r="C354" s="423" t="s">
        <v>1051</v>
      </c>
      <c r="D354" s="239" t="s">
        <v>1775</v>
      </c>
      <c r="E354" s="32" t="s">
        <v>2574</v>
      </c>
      <c r="F354" s="37"/>
      <c r="G354" s="32"/>
      <c r="H354" s="107"/>
      <c r="I354" s="43"/>
    </row>
    <row r="355" spans="1:9" s="26" customFormat="1" ht="12" customHeight="1">
      <c r="A355" s="27" t="s">
        <v>1</v>
      </c>
      <c r="B355" s="436" t="s">
        <v>851</v>
      </c>
      <c r="C355" s="436" t="s">
        <v>851</v>
      </c>
      <c r="D355" s="38"/>
      <c r="E355" s="32"/>
      <c r="F355" s="32"/>
      <c r="G355" s="32" t="s">
        <v>385</v>
      </c>
      <c r="H355" s="107"/>
      <c r="I355" s="43"/>
    </row>
    <row r="356" spans="1:9" s="26" customFormat="1" ht="12" customHeight="1" thickBot="1">
      <c r="A356" s="30" t="s">
        <v>169</v>
      </c>
      <c r="B356" s="437" t="s">
        <v>865</v>
      </c>
      <c r="C356" s="437" t="s">
        <v>1052</v>
      </c>
      <c r="D356" s="324"/>
      <c r="E356" s="32"/>
      <c r="F356" s="32"/>
      <c r="G356" s="102" t="s">
        <v>0</v>
      </c>
      <c r="H356" s="107"/>
      <c r="I356" s="43"/>
    </row>
    <row r="357" spans="1:9" s="26" customFormat="1" ht="12" customHeight="1" thickBot="1">
      <c r="A357" s="33" t="s">
        <v>1</v>
      </c>
      <c r="B357" s="436" t="s">
        <v>851</v>
      </c>
      <c r="C357" s="436" t="s">
        <v>851</v>
      </c>
      <c r="D357" s="41" t="s">
        <v>530</v>
      </c>
      <c r="E357" s="402" t="str">
        <f>C356</f>
        <v xml:space="preserve">李易翰 </v>
      </c>
      <c r="F357" s="32"/>
      <c r="G357" s="32"/>
      <c r="H357" s="107"/>
      <c r="I357" s="43"/>
    </row>
    <row r="358" spans="1:9" s="26" customFormat="1" ht="12" customHeight="1">
      <c r="A358" s="35" t="s">
        <v>170</v>
      </c>
      <c r="B358" s="423" t="s">
        <v>869</v>
      </c>
      <c r="C358" s="423" t="s">
        <v>1053</v>
      </c>
      <c r="D358" s="239" t="s">
        <v>1775</v>
      </c>
      <c r="E358" s="39" t="s">
        <v>2601</v>
      </c>
      <c r="F358" s="32"/>
      <c r="G358" s="37"/>
      <c r="H358" s="107"/>
      <c r="I358" s="43"/>
    </row>
    <row r="359" spans="1:9" s="26" customFormat="1" ht="12" customHeight="1" thickBot="1">
      <c r="A359" s="27" t="s">
        <v>1</v>
      </c>
      <c r="B359" s="209" t="s">
        <v>851</v>
      </c>
      <c r="C359" s="209" t="s">
        <v>851</v>
      </c>
      <c r="D359" s="38"/>
      <c r="E359" s="39" t="s">
        <v>616</v>
      </c>
      <c r="F359" s="400" t="str">
        <f>E361</f>
        <v xml:space="preserve">吳哲穎 </v>
      </c>
      <c r="G359" s="32"/>
      <c r="H359" s="107"/>
      <c r="I359" s="43"/>
    </row>
    <row r="360" spans="1:9" s="26" customFormat="1" ht="12" customHeight="1" thickBot="1">
      <c r="A360" s="30" t="s">
        <v>171</v>
      </c>
      <c r="B360" s="320" t="s">
        <v>859</v>
      </c>
      <c r="C360" s="320" t="s">
        <v>1054</v>
      </c>
      <c r="D360" s="324"/>
      <c r="E360" s="413">
        <v>0.60416666666666663</v>
      </c>
      <c r="F360" s="466" t="s">
        <v>2934</v>
      </c>
      <c r="G360" s="32"/>
      <c r="H360" s="107"/>
      <c r="I360" s="43"/>
    </row>
    <row r="361" spans="1:9" s="26" customFormat="1" ht="12" customHeight="1" thickBot="1">
      <c r="A361" s="33" t="s">
        <v>1</v>
      </c>
      <c r="B361" s="209" t="s">
        <v>851</v>
      </c>
      <c r="C361" s="209" t="s">
        <v>851</v>
      </c>
      <c r="D361" s="41" t="s">
        <v>531</v>
      </c>
      <c r="E361" s="414" t="str">
        <f>C360</f>
        <v xml:space="preserve">吳哲穎 </v>
      </c>
      <c r="F361" s="462"/>
      <c r="G361" s="32"/>
      <c r="H361" s="107"/>
      <c r="I361" s="43"/>
    </row>
    <row r="362" spans="1:9" s="26" customFormat="1" ht="12" customHeight="1">
      <c r="A362" s="35" t="s">
        <v>172</v>
      </c>
      <c r="B362" s="208" t="s">
        <v>899</v>
      </c>
      <c r="C362" s="208" t="s">
        <v>1055</v>
      </c>
      <c r="D362" s="239" t="s">
        <v>1775</v>
      </c>
      <c r="E362" s="401" t="s">
        <v>2666</v>
      </c>
      <c r="F362" s="462"/>
      <c r="G362" s="32"/>
      <c r="H362" s="107"/>
      <c r="I362" s="43"/>
    </row>
    <row r="363" spans="1:9" s="26" customFormat="1" ht="12" customHeight="1" thickBot="1">
      <c r="A363" s="27" t="s">
        <v>1</v>
      </c>
      <c r="B363" s="209" t="s">
        <v>851</v>
      </c>
      <c r="C363" s="209" t="s">
        <v>851</v>
      </c>
      <c r="D363" s="38"/>
      <c r="E363" s="32"/>
      <c r="F363" s="462" t="s">
        <v>659</v>
      </c>
      <c r="G363" s="402" t="str">
        <f>F359</f>
        <v xml:space="preserve">吳哲穎 </v>
      </c>
      <c r="H363" s="107" t="s">
        <v>407</v>
      </c>
      <c r="I363" s="43"/>
    </row>
    <row r="364" spans="1:9" s="26" customFormat="1" ht="12" customHeight="1" thickBot="1">
      <c r="A364" s="30" t="s">
        <v>173</v>
      </c>
      <c r="B364" s="320" t="s">
        <v>855</v>
      </c>
      <c r="C364" s="320" t="s">
        <v>1056</v>
      </c>
      <c r="D364" s="324"/>
      <c r="E364" s="32"/>
      <c r="F364" s="40">
        <v>0.5</v>
      </c>
      <c r="G364" s="37" t="s">
        <v>3060</v>
      </c>
      <c r="H364" s="107"/>
      <c r="I364" s="43"/>
    </row>
    <row r="365" spans="1:9" s="26" customFormat="1" ht="12" customHeight="1" thickBot="1">
      <c r="A365" s="33" t="s">
        <v>1</v>
      </c>
      <c r="B365" s="209" t="s">
        <v>851</v>
      </c>
      <c r="C365" s="209" t="s">
        <v>851</v>
      </c>
      <c r="D365" s="41" t="s">
        <v>532</v>
      </c>
      <c r="E365" s="402" t="str">
        <f>C364</f>
        <v xml:space="preserve">陳磊嶽 </v>
      </c>
      <c r="F365" s="39"/>
      <c r="G365" s="32"/>
      <c r="H365" s="107"/>
      <c r="I365" s="43"/>
    </row>
    <row r="366" spans="1:9" s="26" customFormat="1" ht="12" customHeight="1">
      <c r="A366" s="35" t="s">
        <v>174</v>
      </c>
      <c r="B366" s="208" t="s">
        <v>861</v>
      </c>
      <c r="C366" s="208" t="s">
        <v>1057</v>
      </c>
      <c r="D366" s="239" t="s">
        <v>1775</v>
      </c>
      <c r="E366" s="39" t="s">
        <v>2670</v>
      </c>
      <c r="F366" s="39"/>
      <c r="G366" s="32"/>
      <c r="H366" s="107"/>
      <c r="I366" s="43"/>
    </row>
    <row r="367" spans="1:9" s="26" customFormat="1" ht="12" customHeight="1" thickBot="1">
      <c r="A367" s="27" t="s">
        <v>1</v>
      </c>
      <c r="B367" s="209" t="s">
        <v>851</v>
      </c>
      <c r="C367" s="209" t="s">
        <v>851</v>
      </c>
      <c r="D367" s="38"/>
      <c r="E367" s="39" t="s">
        <v>617</v>
      </c>
      <c r="F367" s="398" t="str">
        <f>E369</f>
        <v xml:space="preserve">黃俞凱 </v>
      </c>
      <c r="G367" s="32"/>
      <c r="H367" s="107"/>
      <c r="I367" s="43"/>
    </row>
    <row r="368" spans="1:9" s="26" customFormat="1" ht="12" customHeight="1" thickBot="1">
      <c r="A368" s="30" t="s">
        <v>175</v>
      </c>
      <c r="B368" s="320" t="s">
        <v>886</v>
      </c>
      <c r="C368" s="320" t="s">
        <v>1058</v>
      </c>
      <c r="D368" s="324"/>
      <c r="E368" s="413">
        <v>0.60416666666666663</v>
      </c>
      <c r="F368" s="412" t="s">
        <v>2935</v>
      </c>
      <c r="G368" s="37"/>
      <c r="H368" s="107"/>
      <c r="I368" s="43"/>
    </row>
    <row r="369" spans="1:9" s="26" customFormat="1" ht="12" customHeight="1" thickBot="1">
      <c r="A369" s="33" t="s">
        <v>1</v>
      </c>
      <c r="B369" s="209" t="s">
        <v>851</v>
      </c>
      <c r="C369" s="209" t="s">
        <v>851</v>
      </c>
      <c r="D369" s="403" t="s">
        <v>533</v>
      </c>
      <c r="E369" s="414" t="str">
        <f>C368</f>
        <v xml:space="preserve">黃俞凱 </v>
      </c>
      <c r="F369" s="32"/>
      <c r="G369" s="32"/>
      <c r="H369" s="107"/>
      <c r="I369" s="43"/>
    </row>
    <row r="370" spans="1:9" s="26" customFormat="1" ht="12" customHeight="1">
      <c r="A370" s="35" t="s">
        <v>176</v>
      </c>
      <c r="B370" s="208" t="s">
        <v>904</v>
      </c>
      <c r="C370" s="208" t="s">
        <v>1059</v>
      </c>
      <c r="D370" s="239" t="s">
        <v>1775</v>
      </c>
      <c r="E370" s="401" t="s">
        <v>2671</v>
      </c>
      <c r="F370" s="37"/>
      <c r="G370" s="32"/>
      <c r="H370" s="107"/>
      <c r="I370" s="43"/>
    </row>
    <row r="371" spans="1:9" s="26" customFormat="1" ht="12" customHeight="1">
      <c r="A371" s="27" t="s">
        <v>1</v>
      </c>
      <c r="B371" s="209" t="s">
        <v>851</v>
      </c>
      <c r="C371" s="209" t="s">
        <v>851</v>
      </c>
      <c r="D371" s="38"/>
      <c r="E371" s="32"/>
      <c r="F371" s="32"/>
      <c r="G371" s="32"/>
      <c r="H371" s="107" t="s">
        <v>385</v>
      </c>
      <c r="I371" s="43"/>
    </row>
    <row r="372" spans="1:9" s="26" customFormat="1" ht="12" customHeight="1" thickBot="1">
      <c r="A372" s="30" t="s">
        <v>177</v>
      </c>
      <c r="B372" s="320" t="s">
        <v>873</v>
      </c>
      <c r="C372" s="320" t="s">
        <v>1060</v>
      </c>
      <c r="D372" s="324"/>
      <c r="E372" s="32"/>
      <c r="F372" s="32"/>
      <c r="G372" s="32"/>
      <c r="H372" s="108" t="s">
        <v>0</v>
      </c>
      <c r="I372" s="43"/>
    </row>
    <row r="373" spans="1:9" s="26" customFormat="1" ht="12" customHeight="1" thickBot="1">
      <c r="A373" s="33" t="s">
        <v>1</v>
      </c>
      <c r="B373" s="209" t="s">
        <v>851</v>
      </c>
      <c r="C373" s="209" t="s">
        <v>851</v>
      </c>
      <c r="D373" s="403" t="s">
        <v>534</v>
      </c>
      <c r="E373" s="402" t="str">
        <f>C372</f>
        <v xml:space="preserve">施俊宇 </v>
      </c>
      <c r="F373" s="32"/>
      <c r="G373" s="32"/>
      <c r="H373" s="107"/>
      <c r="I373" s="43"/>
    </row>
    <row r="374" spans="1:9" s="26" customFormat="1" ht="12" customHeight="1">
      <c r="A374" s="35" t="s">
        <v>178</v>
      </c>
      <c r="B374" s="208" t="s">
        <v>869</v>
      </c>
      <c r="C374" s="208" t="s">
        <v>1061</v>
      </c>
      <c r="D374" s="239" t="s">
        <v>1776</v>
      </c>
      <c r="E374" s="461" t="s">
        <v>2679</v>
      </c>
      <c r="F374" s="32"/>
      <c r="G374" s="37"/>
      <c r="H374" s="107"/>
      <c r="I374" s="43"/>
    </row>
    <row r="375" spans="1:9" s="26" customFormat="1" ht="12" customHeight="1" thickBot="1">
      <c r="A375" s="27" t="s">
        <v>1</v>
      </c>
      <c r="B375" s="209" t="s">
        <v>851</v>
      </c>
      <c r="C375" s="209" t="s">
        <v>851</v>
      </c>
      <c r="D375" s="38"/>
      <c r="E375" s="462" t="s">
        <v>618</v>
      </c>
      <c r="F375" s="402" t="str">
        <f>E373</f>
        <v xml:space="preserve">施俊宇 </v>
      </c>
      <c r="G375" s="32"/>
      <c r="H375" s="107"/>
      <c r="I375" s="43"/>
    </row>
    <row r="376" spans="1:9" s="26" customFormat="1" ht="12" customHeight="1">
      <c r="A376" s="30" t="s">
        <v>179</v>
      </c>
      <c r="B376" s="208" t="s">
        <v>875</v>
      </c>
      <c r="C376" s="208" t="s">
        <v>1062</v>
      </c>
      <c r="D376" s="41"/>
      <c r="E376" s="40">
        <v>0.625</v>
      </c>
      <c r="F376" s="466" t="s">
        <v>2938</v>
      </c>
      <c r="G376" s="32"/>
      <c r="H376" s="107"/>
      <c r="I376" s="43"/>
    </row>
    <row r="377" spans="1:9" s="26" customFormat="1" ht="12" customHeight="1" thickBot="1">
      <c r="A377" s="33" t="s">
        <v>1</v>
      </c>
      <c r="B377" s="209" t="s">
        <v>851</v>
      </c>
      <c r="C377" s="209" t="s">
        <v>851</v>
      </c>
      <c r="D377" s="34" t="s">
        <v>535</v>
      </c>
      <c r="E377" s="327" t="str">
        <f>C378</f>
        <v xml:space="preserve">佘睿恩 </v>
      </c>
      <c r="F377" s="462"/>
      <c r="G377" s="32"/>
      <c r="H377" s="107"/>
      <c r="I377" s="43"/>
    </row>
    <row r="378" spans="1:9" s="26" customFormat="1" ht="12" customHeight="1" thickBot="1">
      <c r="A378" s="35" t="s">
        <v>180</v>
      </c>
      <c r="B378" s="320" t="s">
        <v>886</v>
      </c>
      <c r="C378" s="320" t="s">
        <v>1063</v>
      </c>
      <c r="D378" s="434" t="s">
        <v>1776</v>
      </c>
      <c r="E378" s="399" t="s">
        <v>2672</v>
      </c>
      <c r="F378" s="462"/>
      <c r="G378" s="32"/>
      <c r="H378" s="107"/>
      <c r="I378" s="43"/>
    </row>
    <row r="379" spans="1:9" s="26" customFormat="1" ht="12" customHeight="1" thickBot="1">
      <c r="A379" s="27" t="s">
        <v>1</v>
      </c>
      <c r="B379" s="209" t="s">
        <v>851</v>
      </c>
      <c r="C379" s="209" t="s">
        <v>851</v>
      </c>
      <c r="D379" s="38"/>
      <c r="E379" s="32"/>
      <c r="F379" s="462" t="s">
        <v>660</v>
      </c>
      <c r="G379" s="402" t="str">
        <f>F375</f>
        <v xml:space="preserve">施俊宇 </v>
      </c>
      <c r="H379" s="107" t="s">
        <v>408</v>
      </c>
      <c r="I379" s="43"/>
    </row>
    <row r="380" spans="1:9" s="26" customFormat="1" ht="12" customHeight="1" thickBot="1">
      <c r="A380" s="30" t="s">
        <v>181</v>
      </c>
      <c r="B380" s="320" t="s">
        <v>902</v>
      </c>
      <c r="C380" s="320" t="s">
        <v>1064</v>
      </c>
      <c r="D380" s="324"/>
      <c r="E380" s="32"/>
      <c r="F380" s="40">
        <v>0.5</v>
      </c>
      <c r="G380" s="37" t="s">
        <v>3068</v>
      </c>
      <c r="H380" s="107"/>
      <c r="I380" s="43"/>
    </row>
    <row r="381" spans="1:9" s="26" customFormat="1" ht="12" customHeight="1" thickBot="1">
      <c r="A381" s="33" t="s">
        <v>1</v>
      </c>
      <c r="B381" s="209" t="s">
        <v>851</v>
      </c>
      <c r="C381" s="209" t="s">
        <v>851</v>
      </c>
      <c r="D381" s="41" t="s">
        <v>536</v>
      </c>
      <c r="E381" s="330" t="str">
        <f>C380</f>
        <v xml:space="preserve">黃健維 </v>
      </c>
      <c r="F381" s="39"/>
      <c r="G381" s="32"/>
      <c r="H381" s="107"/>
      <c r="I381" s="43"/>
    </row>
    <row r="382" spans="1:9" s="26" customFormat="1" ht="12" customHeight="1">
      <c r="A382" s="35" t="s">
        <v>182</v>
      </c>
      <c r="B382" s="208" t="s">
        <v>855</v>
      </c>
      <c r="C382" s="208" t="s">
        <v>1065</v>
      </c>
      <c r="D382" s="239" t="s">
        <v>1776</v>
      </c>
      <c r="E382" s="461" t="s">
        <v>2674</v>
      </c>
      <c r="F382" s="39"/>
      <c r="G382" s="32"/>
      <c r="H382" s="107"/>
      <c r="I382" s="43"/>
    </row>
    <row r="383" spans="1:9" s="26" customFormat="1" ht="12" customHeight="1" thickBot="1">
      <c r="A383" s="27" t="s">
        <v>1</v>
      </c>
      <c r="B383" s="209" t="s">
        <v>851</v>
      </c>
      <c r="C383" s="209" t="s">
        <v>851</v>
      </c>
      <c r="D383" s="38"/>
      <c r="E383" s="462" t="s">
        <v>619</v>
      </c>
      <c r="F383" s="325" t="str">
        <f>E381</f>
        <v xml:space="preserve">黃健維 </v>
      </c>
      <c r="G383" s="32"/>
      <c r="H383" s="107"/>
      <c r="I383" s="43"/>
    </row>
    <row r="384" spans="1:9" s="26" customFormat="1" ht="12" customHeight="1">
      <c r="A384" s="30" t="s">
        <v>183</v>
      </c>
      <c r="B384" s="208" t="s">
        <v>1066</v>
      </c>
      <c r="C384" s="208" t="s">
        <v>1067</v>
      </c>
      <c r="D384" s="31"/>
      <c r="E384" s="40">
        <v>0.625</v>
      </c>
      <c r="F384" s="32" t="s">
        <v>2946</v>
      </c>
      <c r="G384" s="32"/>
      <c r="H384" s="107"/>
      <c r="I384" s="43"/>
    </row>
    <row r="385" spans="1:9" s="26" customFormat="1" ht="12" customHeight="1" thickBot="1">
      <c r="A385" s="33" t="s">
        <v>1</v>
      </c>
      <c r="B385" s="209" t="s">
        <v>851</v>
      </c>
      <c r="C385" s="209" t="s">
        <v>851</v>
      </c>
      <c r="D385" s="34" t="s">
        <v>537</v>
      </c>
      <c r="E385" s="327" t="str">
        <f>C386</f>
        <v xml:space="preserve">林哲揚 </v>
      </c>
      <c r="F385" s="32"/>
      <c r="G385" s="32"/>
      <c r="H385" s="107"/>
      <c r="I385" s="43"/>
    </row>
    <row r="386" spans="1:9" s="26" customFormat="1" ht="12" customHeight="1" thickBot="1">
      <c r="A386" s="35" t="s">
        <v>184</v>
      </c>
      <c r="B386" s="320" t="s">
        <v>883</v>
      </c>
      <c r="C386" s="320" t="s">
        <v>1068</v>
      </c>
      <c r="D386" s="434" t="s">
        <v>1776</v>
      </c>
      <c r="E386" s="399" t="s">
        <v>2673</v>
      </c>
      <c r="F386" s="32"/>
      <c r="G386" s="32"/>
      <c r="H386" s="107"/>
      <c r="I386" s="43"/>
    </row>
    <row r="387" spans="1:9" s="26" customFormat="1" ht="12" customHeight="1">
      <c r="A387" s="27" t="s">
        <v>1</v>
      </c>
      <c r="B387" s="209" t="s">
        <v>851</v>
      </c>
      <c r="C387" s="209" t="s">
        <v>851</v>
      </c>
      <c r="D387" s="38"/>
      <c r="E387" s="32"/>
      <c r="F387" s="32"/>
      <c r="G387" s="32" t="s">
        <v>385</v>
      </c>
      <c r="H387" s="107"/>
      <c r="I387" s="43"/>
    </row>
    <row r="388" spans="1:9" s="26" customFormat="1" ht="12" customHeight="1">
      <c r="A388" s="30" t="s">
        <v>185</v>
      </c>
      <c r="B388" s="208" t="s">
        <v>895</v>
      </c>
      <c r="C388" s="208" t="s">
        <v>1069</v>
      </c>
      <c r="D388" s="31"/>
      <c r="E388" s="32"/>
      <c r="F388" s="32"/>
      <c r="G388" s="102" t="s">
        <v>0</v>
      </c>
      <c r="H388" s="107"/>
      <c r="I388" s="43"/>
    </row>
    <row r="389" spans="1:9" s="26" customFormat="1" ht="12" customHeight="1" thickBot="1">
      <c r="A389" s="33" t="s">
        <v>1</v>
      </c>
      <c r="B389" s="209" t="s">
        <v>851</v>
      </c>
      <c r="C389" s="209" t="s">
        <v>851</v>
      </c>
      <c r="D389" s="34" t="s">
        <v>538</v>
      </c>
      <c r="E389" s="400" t="str">
        <f>C390</f>
        <v xml:space="preserve">朱柏霖 </v>
      </c>
      <c r="F389" s="32"/>
      <c r="G389" s="32"/>
      <c r="H389" s="107"/>
      <c r="I389" s="43"/>
    </row>
    <row r="390" spans="1:9" s="26" customFormat="1" ht="12" customHeight="1" thickBot="1">
      <c r="A390" s="35" t="s">
        <v>186</v>
      </c>
      <c r="B390" s="320" t="s">
        <v>849</v>
      </c>
      <c r="C390" s="320" t="s">
        <v>1070</v>
      </c>
      <c r="D390" s="321" t="s">
        <v>1776</v>
      </c>
      <c r="E390" s="468" t="s">
        <v>2675</v>
      </c>
      <c r="F390" s="32"/>
      <c r="G390" s="32"/>
      <c r="H390" s="107"/>
      <c r="I390" s="43"/>
    </row>
    <row r="391" spans="1:9" s="26" customFormat="1" ht="12" customHeight="1" thickBot="1">
      <c r="A391" s="27" t="s">
        <v>1</v>
      </c>
      <c r="B391" s="209" t="s">
        <v>851</v>
      </c>
      <c r="C391" s="209" t="s">
        <v>851</v>
      </c>
      <c r="D391" s="38"/>
      <c r="E391" s="462" t="s">
        <v>620</v>
      </c>
      <c r="F391" s="402" t="str">
        <f>E389</f>
        <v xml:space="preserve">朱柏霖 </v>
      </c>
      <c r="G391" s="32"/>
      <c r="H391" s="107"/>
      <c r="I391" s="43"/>
    </row>
    <row r="392" spans="1:9" s="26" customFormat="1" ht="12" customHeight="1">
      <c r="A392" s="30" t="s">
        <v>187</v>
      </c>
      <c r="B392" s="208" t="s">
        <v>933</v>
      </c>
      <c r="C392" s="208" t="s">
        <v>1071</v>
      </c>
      <c r="D392" s="31"/>
      <c r="E392" s="40">
        <v>0.625</v>
      </c>
      <c r="F392" s="39" t="s">
        <v>2939</v>
      </c>
      <c r="G392" s="32"/>
      <c r="H392" s="107"/>
      <c r="I392" s="43"/>
    </row>
    <row r="393" spans="1:9" s="26" customFormat="1" ht="12" customHeight="1" thickBot="1">
      <c r="A393" s="33" t="s">
        <v>1</v>
      </c>
      <c r="B393" s="209" t="s">
        <v>851</v>
      </c>
      <c r="C393" s="209" t="s">
        <v>851</v>
      </c>
      <c r="D393" s="34" t="s">
        <v>539</v>
      </c>
      <c r="E393" s="327" t="str">
        <f>C394</f>
        <v xml:space="preserve">林晉言 </v>
      </c>
      <c r="F393" s="39"/>
      <c r="G393" s="32"/>
      <c r="H393" s="107"/>
      <c r="I393" s="43"/>
    </row>
    <row r="394" spans="1:9" s="26" customFormat="1" ht="12" customHeight="1" thickBot="1">
      <c r="A394" s="35" t="s">
        <v>188</v>
      </c>
      <c r="B394" s="320" t="s">
        <v>915</v>
      </c>
      <c r="C394" s="320" t="s">
        <v>1072</v>
      </c>
      <c r="D394" s="321" t="s">
        <v>1776</v>
      </c>
      <c r="E394" s="399" t="s">
        <v>2676</v>
      </c>
      <c r="F394" s="39"/>
      <c r="G394" s="32"/>
      <c r="H394" s="107"/>
      <c r="I394" s="43"/>
    </row>
    <row r="395" spans="1:9" s="26" customFormat="1" ht="12" customHeight="1" thickBot="1">
      <c r="A395" s="27" t="s">
        <v>1</v>
      </c>
      <c r="B395" s="209" t="s">
        <v>851</v>
      </c>
      <c r="C395" s="209" t="s">
        <v>851</v>
      </c>
      <c r="D395" s="38"/>
      <c r="E395" s="32"/>
      <c r="F395" s="39" t="s">
        <v>661</v>
      </c>
      <c r="G395" s="400" t="str">
        <f>F399</f>
        <v xml:space="preserve">林倉煜 </v>
      </c>
      <c r="H395" s="107" t="s">
        <v>409</v>
      </c>
      <c r="I395" s="43"/>
    </row>
    <row r="396" spans="1:9" s="26" customFormat="1" ht="12" customHeight="1">
      <c r="A396" s="30" t="s">
        <v>189</v>
      </c>
      <c r="B396" s="208" t="s">
        <v>913</v>
      </c>
      <c r="C396" s="208" t="s">
        <v>1073</v>
      </c>
      <c r="D396" s="41"/>
      <c r="E396" s="32"/>
      <c r="F396" s="413">
        <v>0.5</v>
      </c>
      <c r="G396" s="470" t="s">
        <v>3069</v>
      </c>
      <c r="H396" s="107"/>
      <c r="I396" s="43"/>
    </row>
    <row r="397" spans="1:9" s="26" customFormat="1" ht="12" customHeight="1" thickBot="1">
      <c r="A397" s="33" t="s">
        <v>1</v>
      </c>
      <c r="B397" s="209" t="s">
        <v>851</v>
      </c>
      <c r="C397" s="209" t="s">
        <v>851</v>
      </c>
      <c r="D397" s="34" t="s">
        <v>540</v>
      </c>
      <c r="E397" s="323" t="str">
        <f>C398</f>
        <v xml:space="preserve">簡見獻 </v>
      </c>
      <c r="F397" s="462"/>
      <c r="G397" s="32"/>
      <c r="H397" s="107"/>
      <c r="I397" s="43"/>
    </row>
    <row r="398" spans="1:9" s="26" customFormat="1" ht="12" customHeight="1" thickBot="1">
      <c r="A398" s="35" t="s">
        <v>190</v>
      </c>
      <c r="B398" s="320" t="s">
        <v>892</v>
      </c>
      <c r="C398" s="320" t="s">
        <v>1074</v>
      </c>
      <c r="D398" s="321" t="s">
        <v>1776</v>
      </c>
      <c r="E398" s="322" t="s">
        <v>2677</v>
      </c>
      <c r="F398" s="462"/>
      <c r="G398" s="32"/>
      <c r="H398" s="107"/>
      <c r="I398" s="43"/>
    </row>
    <row r="399" spans="1:9" s="26" customFormat="1" ht="12" customHeight="1" thickBot="1">
      <c r="A399" s="27" t="s">
        <v>1</v>
      </c>
      <c r="B399" s="209" t="s">
        <v>851</v>
      </c>
      <c r="C399" s="209" t="s">
        <v>851</v>
      </c>
      <c r="D399" s="38"/>
      <c r="E399" s="39" t="s">
        <v>621</v>
      </c>
      <c r="F399" s="469" t="str">
        <f>E401</f>
        <v xml:space="preserve">林倉煜 </v>
      </c>
      <c r="G399" s="32"/>
      <c r="H399" s="107"/>
      <c r="I399" s="43"/>
    </row>
    <row r="400" spans="1:9" s="26" customFormat="1" ht="12" customHeight="1">
      <c r="A400" s="30" t="s">
        <v>191</v>
      </c>
      <c r="B400" s="208" t="s">
        <v>851</v>
      </c>
      <c r="C400" s="208" t="s">
        <v>1075</v>
      </c>
      <c r="D400" s="31"/>
      <c r="E400" s="413">
        <v>0.625</v>
      </c>
      <c r="F400" s="470" t="s">
        <v>2941</v>
      </c>
      <c r="G400" s="32"/>
      <c r="H400" s="107"/>
      <c r="I400" s="43"/>
    </row>
    <row r="401" spans="1:9" s="26" customFormat="1" ht="12" customHeight="1" thickBot="1">
      <c r="A401" s="33" t="s">
        <v>1</v>
      </c>
      <c r="B401" s="209" t="s">
        <v>851</v>
      </c>
      <c r="C401" s="209" t="s">
        <v>851</v>
      </c>
      <c r="D401" s="34" t="s">
        <v>541</v>
      </c>
      <c r="E401" s="469" t="str">
        <f>C402</f>
        <v xml:space="preserve">林倉煜 </v>
      </c>
      <c r="F401" s="32"/>
      <c r="G401" s="32"/>
      <c r="H401" s="107"/>
      <c r="I401" s="43"/>
    </row>
    <row r="402" spans="1:9" s="26" customFormat="1" ht="12" customHeight="1" thickBot="1">
      <c r="A402" s="35" t="s">
        <v>192</v>
      </c>
      <c r="B402" s="320" t="s">
        <v>859</v>
      </c>
      <c r="C402" s="320" t="s">
        <v>1076</v>
      </c>
      <c r="D402" s="324"/>
      <c r="E402" s="399"/>
      <c r="F402" s="32"/>
      <c r="G402" s="32"/>
      <c r="H402" s="107"/>
      <c r="I402" s="43"/>
    </row>
    <row r="403" spans="1:9" s="26" customFormat="1" ht="12" customHeight="1">
      <c r="A403" s="23"/>
      <c r="B403" s="77"/>
      <c r="C403" s="77"/>
      <c r="D403" s="41"/>
      <c r="E403" s="32"/>
      <c r="F403" s="32"/>
      <c r="G403" s="32"/>
      <c r="H403" s="107"/>
      <c r="I403" s="43"/>
    </row>
    <row r="404" spans="1:9" s="26" customFormat="1" ht="12" customHeight="1">
      <c r="A404" s="23"/>
      <c r="B404" s="75"/>
      <c r="C404" s="75"/>
      <c r="D404" s="38"/>
      <c r="E404" s="44"/>
      <c r="F404" s="25"/>
      <c r="G404" s="25"/>
      <c r="H404" s="107"/>
      <c r="I404" s="43"/>
    </row>
    <row r="405" spans="1:9" s="26" customFormat="1" ht="12" customHeight="1">
      <c r="A405" s="12" t="s">
        <v>680</v>
      </c>
      <c r="B405" s="212"/>
      <c r="C405" s="25" t="s">
        <v>263</v>
      </c>
      <c r="D405" s="133"/>
      <c r="E405" s="133" t="s">
        <v>1759</v>
      </c>
      <c r="F405" s="133" t="s">
        <v>1760</v>
      </c>
      <c r="G405" s="28"/>
      <c r="H405" s="106"/>
      <c r="I405" s="43"/>
    </row>
    <row r="406" spans="1:9" s="29" customFormat="1" ht="12" customHeight="1">
      <c r="A406" s="27" t="s">
        <v>1</v>
      </c>
      <c r="B406" s="212"/>
      <c r="C406" s="211"/>
      <c r="D406" s="28"/>
      <c r="E406" s="28"/>
      <c r="F406" s="28"/>
      <c r="G406" s="28"/>
      <c r="H406" s="106"/>
      <c r="I406" s="24"/>
    </row>
    <row r="407" spans="1:9" s="26" customFormat="1" ht="12" customHeight="1">
      <c r="A407" s="30" t="s">
        <v>193</v>
      </c>
      <c r="B407" s="208" t="s">
        <v>899</v>
      </c>
      <c r="C407" s="208" t="s">
        <v>1077</v>
      </c>
      <c r="D407" s="31"/>
      <c r="E407" s="32"/>
      <c r="F407" s="32"/>
      <c r="G407" s="32"/>
      <c r="H407" s="107"/>
      <c r="I407" s="43"/>
    </row>
    <row r="408" spans="1:9" s="26" customFormat="1" ht="12" customHeight="1" thickBot="1">
      <c r="A408" s="33" t="s">
        <v>1</v>
      </c>
      <c r="B408" s="209" t="s">
        <v>851</v>
      </c>
      <c r="C408" s="209" t="s">
        <v>851</v>
      </c>
      <c r="D408" s="34" t="s">
        <v>542</v>
      </c>
      <c r="E408" s="323" t="str">
        <f>C409</f>
        <v xml:space="preserve">黃宥維 </v>
      </c>
      <c r="F408" s="32"/>
      <c r="G408" s="32"/>
      <c r="H408" s="107"/>
      <c r="I408" s="43"/>
    </row>
    <row r="409" spans="1:9" s="26" customFormat="1" ht="12" customHeight="1" thickBot="1">
      <c r="A409" s="35" t="s">
        <v>194</v>
      </c>
      <c r="B409" s="320" t="s">
        <v>892</v>
      </c>
      <c r="C409" s="320" t="s">
        <v>1078</v>
      </c>
      <c r="D409" s="434" t="s">
        <v>1776</v>
      </c>
      <c r="E409" s="322" t="s">
        <v>2680</v>
      </c>
      <c r="F409" s="32"/>
      <c r="G409" s="37"/>
      <c r="H409" s="107"/>
      <c r="I409" s="43"/>
    </row>
    <row r="410" spans="1:9" s="26" customFormat="1" ht="12" customHeight="1" thickBot="1">
      <c r="A410" s="27" t="s">
        <v>1</v>
      </c>
      <c r="B410" s="209" t="s">
        <v>851</v>
      </c>
      <c r="C410" s="209" t="s">
        <v>851</v>
      </c>
      <c r="D410" s="38"/>
      <c r="E410" s="39" t="s">
        <v>622</v>
      </c>
      <c r="F410" s="323" t="str">
        <f>E412</f>
        <v xml:space="preserve">洪靖童 </v>
      </c>
      <c r="G410" s="32"/>
      <c r="H410" s="107"/>
      <c r="I410" s="43"/>
    </row>
    <row r="411" spans="1:9" s="26" customFormat="1" ht="12" customHeight="1">
      <c r="A411" s="30" t="s">
        <v>195</v>
      </c>
      <c r="B411" s="208" t="s">
        <v>855</v>
      </c>
      <c r="C411" s="208" t="s">
        <v>1079</v>
      </c>
      <c r="D411" s="31"/>
      <c r="E411" s="413">
        <v>0.64583333333333337</v>
      </c>
      <c r="F411" s="456" t="s">
        <v>2947</v>
      </c>
      <c r="G411" s="32"/>
      <c r="H411" s="107"/>
      <c r="I411" s="43"/>
    </row>
    <row r="412" spans="1:9" s="26" customFormat="1" ht="12" customHeight="1" thickBot="1">
      <c r="A412" s="33" t="s">
        <v>1</v>
      </c>
      <c r="B412" s="209" t="s">
        <v>851</v>
      </c>
      <c r="C412" s="209" t="s">
        <v>851</v>
      </c>
      <c r="D412" s="34" t="s">
        <v>543</v>
      </c>
      <c r="E412" s="469" t="str">
        <f>C413</f>
        <v xml:space="preserve">洪靖童 </v>
      </c>
      <c r="F412" s="39"/>
      <c r="G412" s="32"/>
      <c r="H412" s="107"/>
      <c r="I412" s="43"/>
    </row>
    <row r="413" spans="1:9" s="26" customFormat="1" ht="12" customHeight="1" thickBot="1">
      <c r="A413" s="35" t="s">
        <v>196</v>
      </c>
      <c r="B413" s="320" t="s">
        <v>904</v>
      </c>
      <c r="C413" s="320" t="s">
        <v>1080</v>
      </c>
      <c r="D413" s="321" t="s">
        <v>1777</v>
      </c>
      <c r="E413" s="32" t="s">
        <v>2682</v>
      </c>
      <c r="F413" s="39"/>
      <c r="G413" s="37"/>
      <c r="H413" s="107"/>
      <c r="I413" s="43"/>
    </row>
    <row r="414" spans="1:9" s="26" customFormat="1" ht="12" customHeight="1" thickBot="1">
      <c r="A414" s="27" t="s">
        <v>1</v>
      </c>
      <c r="B414" s="209" t="s">
        <v>851</v>
      </c>
      <c r="C414" s="209" t="s">
        <v>851</v>
      </c>
      <c r="D414" s="38"/>
      <c r="E414" s="32"/>
      <c r="F414" s="39" t="s">
        <v>662</v>
      </c>
      <c r="G414" s="400" t="str">
        <f>F418</f>
        <v xml:space="preserve">詹程皓 </v>
      </c>
      <c r="H414" s="107" t="s">
        <v>410</v>
      </c>
      <c r="I414" s="43"/>
    </row>
    <row r="415" spans="1:9" s="26" customFormat="1" ht="12" customHeight="1" thickBot="1">
      <c r="A415" s="30" t="s">
        <v>197</v>
      </c>
      <c r="B415" s="320" t="s">
        <v>861</v>
      </c>
      <c r="C415" s="320" t="s">
        <v>1081</v>
      </c>
      <c r="D415" s="324"/>
      <c r="E415" s="32"/>
      <c r="F415" s="413">
        <v>0.52083333333333337</v>
      </c>
      <c r="G415" s="470" t="s">
        <v>3070</v>
      </c>
      <c r="H415" s="107"/>
      <c r="I415" s="43"/>
    </row>
    <row r="416" spans="1:9" s="26" customFormat="1" ht="12" customHeight="1" thickBot="1">
      <c r="A416" s="33" t="s">
        <v>1</v>
      </c>
      <c r="B416" s="209" t="s">
        <v>851</v>
      </c>
      <c r="C416" s="209" t="s">
        <v>851</v>
      </c>
      <c r="D416" s="403" t="s">
        <v>544</v>
      </c>
      <c r="E416" s="32" t="str">
        <f>C415</f>
        <v xml:space="preserve">黃翊庭 </v>
      </c>
      <c r="F416" s="462"/>
      <c r="G416" s="32"/>
      <c r="H416" s="107"/>
      <c r="I416" s="43"/>
    </row>
    <row r="417" spans="1:9" s="26" customFormat="1" ht="12" customHeight="1">
      <c r="A417" s="35" t="s">
        <v>198</v>
      </c>
      <c r="B417" s="208" t="s">
        <v>913</v>
      </c>
      <c r="C417" s="208" t="s">
        <v>1082</v>
      </c>
      <c r="D417" s="239" t="s">
        <v>1777</v>
      </c>
      <c r="E417" s="396" t="s">
        <v>2678</v>
      </c>
      <c r="F417" s="462"/>
      <c r="G417" s="32"/>
      <c r="H417" s="107"/>
      <c r="I417" s="43"/>
    </row>
    <row r="418" spans="1:9" s="26" customFormat="1" ht="12" customHeight="1" thickBot="1">
      <c r="A418" s="27" t="s">
        <v>1</v>
      </c>
      <c r="B418" s="209" t="s">
        <v>851</v>
      </c>
      <c r="C418" s="209" t="s">
        <v>851</v>
      </c>
      <c r="D418" s="38"/>
      <c r="E418" s="39" t="s">
        <v>623</v>
      </c>
      <c r="F418" s="469" t="str">
        <f>E420</f>
        <v xml:space="preserve">詹程皓 </v>
      </c>
      <c r="G418" s="32"/>
      <c r="H418" s="107"/>
      <c r="I418" s="43"/>
    </row>
    <row r="419" spans="1:9" s="26" customFormat="1" ht="12" customHeight="1" thickBot="1">
      <c r="A419" s="30" t="s">
        <v>199</v>
      </c>
      <c r="B419" s="320" t="s">
        <v>897</v>
      </c>
      <c r="C419" s="320" t="s">
        <v>1083</v>
      </c>
      <c r="D419" s="324"/>
      <c r="E419" s="413">
        <v>0.64583333333333337</v>
      </c>
      <c r="F419" s="32" t="s">
        <v>2972</v>
      </c>
      <c r="G419" s="37"/>
      <c r="H419" s="107"/>
      <c r="I419" s="43"/>
    </row>
    <row r="420" spans="1:9" s="26" customFormat="1" ht="12" customHeight="1" thickBot="1">
      <c r="A420" s="33" t="s">
        <v>1</v>
      </c>
      <c r="B420" s="209" t="s">
        <v>851</v>
      </c>
      <c r="C420" s="209" t="s">
        <v>851</v>
      </c>
      <c r="D420" s="403" t="s">
        <v>545</v>
      </c>
      <c r="E420" s="414" t="str">
        <f>C419</f>
        <v xml:space="preserve">詹程皓 </v>
      </c>
      <c r="F420" s="32"/>
      <c r="G420" s="32"/>
      <c r="H420" s="107"/>
      <c r="I420" s="43"/>
    </row>
    <row r="421" spans="1:9" s="26" customFormat="1" ht="12" customHeight="1">
      <c r="A421" s="35" t="s">
        <v>200</v>
      </c>
      <c r="B421" s="208" t="s">
        <v>869</v>
      </c>
      <c r="C421" s="208" t="s">
        <v>1084</v>
      </c>
      <c r="D421" s="239" t="s">
        <v>1777</v>
      </c>
      <c r="E421" s="401" t="s">
        <v>2681</v>
      </c>
      <c r="F421" s="37"/>
      <c r="G421" s="32"/>
      <c r="H421" s="107"/>
      <c r="I421" s="43"/>
    </row>
    <row r="422" spans="1:9" s="26" customFormat="1" ht="12" customHeight="1">
      <c r="A422" s="27" t="s">
        <v>1</v>
      </c>
      <c r="B422" s="209" t="s">
        <v>851</v>
      </c>
      <c r="C422" s="209" t="s">
        <v>851</v>
      </c>
      <c r="D422" s="38"/>
      <c r="E422" s="32"/>
      <c r="F422" s="32"/>
      <c r="G422" s="32" t="s">
        <v>385</v>
      </c>
      <c r="H422" s="107"/>
      <c r="I422" s="43"/>
    </row>
    <row r="423" spans="1:9" s="26" customFormat="1" ht="12" customHeight="1" thickBot="1">
      <c r="A423" s="30" t="s">
        <v>201</v>
      </c>
      <c r="B423" s="320" t="s">
        <v>867</v>
      </c>
      <c r="C423" s="320" t="s">
        <v>1085</v>
      </c>
      <c r="D423" s="324"/>
      <c r="E423" s="32"/>
      <c r="F423" s="32"/>
      <c r="G423" s="102" t="s">
        <v>0</v>
      </c>
      <c r="H423" s="107"/>
      <c r="I423" s="43"/>
    </row>
    <row r="424" spans="1:9" s="26" customFormat="1" ht="12" customHeight="1" thickBot="1">
      <c r="A424" s="33" t="s">
        <v>1</v>
      </c>
      <c r="B424" s="209" t="s">
        <v>851</v>
      </c>
      <c r="C424" s="209" t="s">
        <v>851</v>
      </c>
      <c r="D424" s="41" t="s">
        <v>546</v>
      </c>
      <c r="E424" s="402" t="str">
        <f>C423</f>
        <v xml:space="preserve">馬承毅 </v>
      </c>
      <c r="F424" s="32"/>
      <c r="G424" s="32"/>
      <c r="H424" s="107"/>
      <c r="I424" s="43"/>
    </row>
    <row r="425" spans="1:9" s="26" customFormat="1" ht="12" customHeight="1">
      <c r="A425" s="35" t="s">
        <v>202</v>
      </c>
      <c r="B425" s="208" t="s">
        <v>865</v>
      </c>
      <c r="C425" s="208" t="s">
        <v>1086</v>
      </c>
      <c r="D425" s="239" t="s">
        <v>1777</v>
      </c>
      <c r="E425" s="461" t="s">
        <v>2683</v>
      </c>
      <c r="F425" s="32"/>
      <c r="G425" s="37"/>
      <c r="H425" s="107"/>
      <c r="I425" s="43"/>
    </row>
    <row r="426" spans="1:9" s="26" customFormat="1" ht="12" customHeight="1" thickBot="1">
      <c r="A426" s="27" t="s">
        <v>1</v>
      </c>
      <c r="B426" s="209" t="s">
        <v>851</v>
      </c>
      <c r="C426" s="209" t="s">
        <v>851</v>
      </c>
      <c r="D426" s="38"/>
      <c r="E426" s="462" t="s">
        <v>624</v>
      </c>
      <c r="F426" s="402" t="str">
        <f>E424</f>
        <v xml:space="preserve">馬承毅 </v>
      </c>
      <c r="G426" s="32"/>
      <c r="H426" s="107"/>
      <c r="I426" s="43"/>
    </row>
    <row r="427" spans="1:9" s="26" customFormat="1" ht="12" customHeight="1" thickBot="1">
      <c r="A427" s="30" t="s">
        <v>203</v>
      </c>
      <c r="B427" s="320" t="s">
        <v>920</v>
      </c>
      <c r="C427" s="320" t="s">
        <v>1087</v>
      </c>
      <c r="D427" s="324"/>
      <c r="E427" s="40">
        <v>0.64583333333333337</v>
      </c>
      <c r="F427" s="466" t="s">
        <v>2949</v>
      </c>
      <c r="G427" s="32"/>
      <c r="H427" s="107"/>
      <c r="I427" s="43"/>
    </row>
    <row r="428" spans="1:9" s="26" customFormat="1" ht="12" customHeight="1" thickBot="1">
      <c r="A428" s="33" t="s">
        <v>1</v>
      </c>
      <c r="B428" s="209" t="s">
        <v>851</v>
      </c>
      <c r="C428" s="209" t="s">
        <v>851</v>
      </c>
      <c r="D428" s="403" t="s">
        <v>547</v>
      </c>
      <c r="E428" s="325" t="str">
        <f>C427</f>
        <v xml:space="preserve">蘇偉誠 </v>
      </c>
      <c r="F428" s="462"/>
      <c r="G428" s="32"/>
      <c r="H428" s="107"/>
      <c r="I428" s="43"/>
    </row>
    <row r="429" spans="1:9" s="26" customFormat="1" ht="12" customHeight="1">
      <c r="A429" s="35" t="s">
        <v>204</v>
      </c>
      <c r="B429" s="208" t="s">
        <v>857</v>
      </c>
      <c r="C429" s="208" t="s">
        <v>1088</v>
      </c>
      <c r="D429" s="239" t="s">
        <v>1777</v>
      </c>
      <c r="E429" s="401" t="s">
        <v>2684</v>
      </c>
      <c r="F429" s="462"/>
      <c r="G429" s="32"/>
      <c r="H429" s="107"/>
      <c r="I429" s="43"/>
    </row>
    <row r="430" spans="1:9" s="26" customFormat="1" ht="12" customHeight="1" thickBot="1">
      <c r="A430" s="27" t="s">
        <v>1</v>
      </c>
      <c r="B430" s="209" t="s">
        <v>851</v>
      </c>
      <c r="C430" s="209" t="s">
        <v>851</v>
      </c>
      <c r="D430" s="38"/>
      <c r="E430" s="32"/>
      <c r="F430" s="462" t="s">
        <v>663</v>
      </c>
      <c r="G430" s="402" t="str">
        <f>F426</f>
        <v xml:space="preserve">馬承毅 </v>
      </c>
      <c r="H430" s="107" t="s">
        <v>411</v>
      </c>
      <c r="I430" s="43"/>
    </row>
    <row r="431" spans="1:9" s="26" customFormat="1" ht="12" customHeight="1">
      <c r="A431" s="30" t="s">
        <v>205</v>
      </c>
      <c r="B431" s="208" t="s">
        <v>859</v>
      </c>
      <c r="C431" s="208" t="s">
        <v>1089</v>
      </c>
      <c r="D431" s="31"/>
      <c r="E431" s="32"/>
      <c r="F431" s="40">
        <v>0.52083333333333337</v>
      </c>
      <c r="G431" s="37" t="s">
        <v>3071</v>
      </c>
      <c r="H431" s="107"/>
      <c r="I431" s="43"/>
    </row>
    <row r="432" spans="1:9" s="26" customFormat="1" ht="12" customHeight="1" thickBot="1">
      <c r="A432" s="33" t="s">
        <v>1</v>
      </c>
      <c r="B432" s="209" t="s">
        <v>851</v>
      </c>
      <c r="C432" s="209" t="s">
        <v>851</v>
      </c>
      <c r="D432" s="34" t="s">
        <v>548</v>
      </c>
      <c r="E432" s="323" t="str">
        <f>C433</f>
        <v xml:space="preserve">張晉權 </v>
      </c>
      <c r="F432" s="39"/>
      <c r="G432" s="32"/>
      <c r="H432" s="107"/>
      <c r="I432" s="43"/>
    </row>
    <row r="433" spans="1:9" s="26" customFormat="1" ht="12" customHeight="1" thickBot="1">
      <c r="A433" s="35" t="s">
        <v>206</v>
      </c>
      <c r="B433" s="320" t="s">
        <v>883</v>
      </c>
      <c r="C433" s="320" t="s">
        <v>1090</v>
      </c>
      <c r="D433" s="434" t="s">
        <v>1777</v>
      </c>
      <c r="E433" s="468" t="s">
        <v>2685</v>
      </c>
      <c r="F433" s="39"/>
      <c r="G433" s="32"/>
      <c r="H433" s="107"/>
      <c r="I433" s="43"/>
    </row>
    <row r="434" spans="1:9" s="26" customFormat="1" ht="12" customHeight="1" thickBot="1">
      <c r="A434" s="27" t="s">
        <v>1</v>
      </c>
      <c r="B434" s="209" t="s">
        <v>851</v>
      </c>
      <c r="C434" s="209" t="s">
        <v>851</v>
      </c>
      <c r="D434" s="38"/>
      <c r="E434" s="462" t="s">
        <v>625</v>
      </c>
      <c r="F434" s="325" t="str">
        <f>E432</f>
        <v xml:space="preserve">張晉權 </v>
      </c>
      <c r="G434" s="32"/>
      <c r="H434" s="107"/>
      <c r="I434" s="43"/>
    </row>
    <row r="435" spans="1:9" s="26" customFormat="1" ht="12" customHeight="1">
      <c r="A435" s="30" t="s">
        <v>207</v>
      </c>
      <c r="B435" s="208" t="s">
        <v>875</v>
      </c>
      <c r="C435" s="208" t="s">
        <v>1091</v>
      </c>
      <c r="D435" s="41"/>
      <c r="E435" s="40">
        <v>0.64583333333333337</v>
      </c>
      <c r="F435" s="32" t="s">
        <v>2948</v>
      </c>
      <c r="G435" s="37"/>
      <c r="H435" s="107"/>
      <c r="I435" s="43"/>
    </row>
    <row r="436" spans="1:9" s="26" customFormat="1" ht="12" customHeight="1" thickBot="1">
      <c r="A436" s="33" t="s">
        <v>1</v>
      </c>
      <c r="B436" s="209" t="s">
        <v>851</v>
      </c>
      <c r="C436" s="209" t="s">
        <v>851</v>
      </c>
      <c r="D436" s="34" t="s">
        <v>549</v>
      </c>
      <c r="E436" s="327" t="str">
        <f>C437</f>
        <v xml:space="preserve">李威辰 </v>
      </c>
      <c r="F436" s="32"/>
      <c r="G436" s="32"/>
      <c r="H436" s="107"/>
      <c r="I436" s="43"/>
    </row>
    <row r="437" spans="1:9" s="26" customFormat="1" ht="12" customHeight="1" thickBot="1">
      <c r="A437" s="35" t="s">
        <v>208</v>
      </c>
      <c r="B437" s="320" t="s">
        <v>863</v>
      </c>
      <c r="C437" s="320" t="s">
        <v>1092</v>
      </c>
      <c r="D437" s="321" t="s">
        <v>1777</v>
      </c>
      <c r="E437" s="32" t="s">
        <v>2686</v>
      </c>
      <c r="F437" s="37"/>
      <c r="G437" s="32"/>
      <c r="H437" s="107"/>
      <c r="I437" s="43"/>
    </row>
    <row r="438" spans="1:9" s="26" customFormat="1" ht="12" customHeight="1">
      <c r="A438" s="27" t="s">
        <v>1</v>
      </c>
      <c r="B438" s="209" t="s">
        <v>851</v>
      </c>
      <c r="C438" s="209" t="s">
        <v>851</v>
      </c>
      <c r="D438" s="38"/>
      <c r="E438" s="32"/>
      <c r="F438" s="32"/>
      <c r="G438" s="32"/>
      <c r="H438" s="107" t="s">
        <v>385</v>
      </c>
      <c r="I438" s="43"/>
    </row>
    <row r="439" spans="1:9" s="26" customFormat="1" ht="12" customHeight="1" thickBot="1">
      <c r="A439" s="30" t="s">
        <v>209</v>
      </c>
      <c r="B439" s="320" t="s">
        <v>897</v>
      </c>
      <c r="C439" s="320" t="s">
        <v>1093</v>
      </c>
      <c r="D439" s="324"/>
      <c r="E439" s="32"/>
      <c r="F439" s="32"/>
      <c r="G439" s="32"/>
      <c r="H439" s="108" t="s">
        <v>0</v>
      </c>
      <c r="I439" s="43"/>
    </row>
    <row r="440" spans="1:9" s="26" customFormat="1" ht="12" customHeight="1" thickBot="1">
      <c r="A440" s="33" t="s">
        <v>1</v>
      </c>
      <c r="B440" s="209" t="s">
        <v>851</v>
      </c>
      <c r="C440" s="209" t="s">
        <v>851</v>
      </c>
      <c r="D440" s="41" t="s">
        <v>550</v>
      </c>
      <c r="E440" s="402" t="str">
        <f>C439</f>
        <v xml:space="preserve">林庭任 </v>
      </c>
      <c r="F440" s="32"/>
      <c r="G440" s="32"/>
      <c r="H440" s="107"/>
      <c r="I440" s="43"/>
    </row>
    <row r="441" spans="1:9" s="26" customFormat="1" ht="12" customHeight="1">
      <c r="A441" s="35" t="s">
        <v>210</v>
      </c>
      <c r="B441" s="208" t="s">
        <v>877</v>
      </c>
      <c r="C441" s="208" t="s">
        <v>1094</v>
      </c>
      <c r="D441" s="239" t="s">
        <v>1777</v>
      </c>
      <c r="E441" s="466" t="s">
        <v>2687</v>
      </c>
      <c r="F441" s="32"/>
      <c r="G441" s="37"/>
      <c r="H441" s="107"/>
      <c r="I441" s="43"/>
    </row>
    <row r="442" spans="1:9" s="26" customFormat="1" ht="12" customHeight="1" thickBot="1">
      <c r="A442" s="27" t="s">
        <v>1</v>
      </c>
      <c r="B442" s="209" t="s">
        <v>851</v>
      </c>
      <c r="C442" s="209" t="s">
        <v>851</v>
      </c>
      <c r="D442" s="38"/>
      <c r="E442" s="462" t="s">
        <v>626</v>
      </c>
      <c r="F442" s="402" t="str">
        <f>E440</f>
        <v xml:space="preserve">林庭任 </v>
      </c>
      <c r="G442" s="32"/>
      <c r="H442" s="107"/>
      <c r="I442" s="43"/>
    </row>
    <row r="443" spans="1:9" s="26" customFormat="1" ht="12" customHeight="1">
      <c r="A443" s="30" t="s">
        <v>211</v>
      </c>
      <c r="B443" s="208" t="s">
        <v>869</v>
      </c>
      <c r="C443" s="208" t="s">
        <v>1095</v>
      </c>
      <c r="D443" s="41"/>
      <c r="E443" s="40">
        <v>0.66666666666666663</v>
      </c>
      <c r="F443" s="39" t="s">
        <v>2953</v>
      </c>
      <c r="G443" s="32"/>
      <c r="H443" s="107"/>
      <c r="I443" s="43"/>
    </row>
    <row r="444" spans="1:9" s="26" customFormat="1" ht="12" customHeight="1" thickBot="1">
      <c r="A444" s="33" t="s">
        <v>1</v>
      </c>
      <c r="B444" s="209" t="s">
        <v>851</v>
      </c>
      <c r="C444" s="209" t="s">
        <v>851</v>
      </c>
      <c r="D444" s="34" t="s">
        <v>551</v>
      </c>
      <c r="E444" s="327" t="str">
        <f>C445</f>
        <v xml:space="preserve">楊皓崴 </v>
      </c>
      <c r="F444" s="39"/>
      <c r="G444" s="32"/>
      <c r="H444" s="107"/>
      <c r="I444" s="43"/>
    </row>
    <row r="445" spans="1:9" s="26" customFormat="1" ht="12" customHeight="1" thickBot="1">
      <c r="A445" s="35" t="s">
        <v>212</v>
      </c>
      <c r="B445" s="320" t="s">
        <v>873</v>
      </c>
      <c r="C445" s="320" t="s">
        <v>1096</v>
      </c>
      <c r="D445" s="321" t="s">
        <v>1778</v>
      </c>
      <c r="E445" s="399" t="s">
        <v>2688</v>
      </c>
      <c r="F445" s="39"/>
      <c r="G445" s="32"/>
      <c r="H445" s="107"/>
      <c r="I445" s="43"/>
    </row>
    <row r="446" spans="1:9" s="26" customFormat="1" ht="12" customHeight="1" thickBot="1">
      <c r="A446" s="27" t="s">
        <v>1</v>
      </c>
      <c r="B446" s="209" t="s">
        <v>851</v>
      </c>
      <c r="C446" s="209" t="s">
        <v>851</v>
      </c>
      <c r="D446" s="38"/>
      <c r="E446" s="32"/>
      <c r="F446" s="39" t="s">
        <v>664</v>
      </c>
      <c r="G446" s="323" t="str">
        <f>F450</f>
        <v xml:space="preserve">蔡冠佑 </v>
      </c>
      <c r="H446" s="107" t="s">
        <v>412</v>
      </c>
      <c r="I446" s="43"/>
    </row>
    <row r="447" spans="1:9" s="26" customFormat="1" ht="12" customHeight="1" thickBot="1">
      <c r="A447" s="30" t="s">
        <v>213</v>
      </c>
      <c r="B447" s="320" t="s">
        <v>895</v>
      </c>
      <c r="C447" s="320" t="s">
        <v>1097</v>
      </c>
      <c r="D447" s="324"/>
      <c r="E447" s="32"/>
      <c r="F447" s="413">
        <v>0.52083333333333337</v>
      </c>
      <c r="G447" s="412" t="s">
        <v>3076</v>
      </c>
      <c r="H447" s="107"/>
      <c r="I447" s="43"/>
    </row>
    <row r="448" spans="1:9" s="26" customFormat="1" ht="12" customHeight="1" thickBot="1">
      <c r="A448" s="33" t="s">
        <v>1</v>
      </c>
      <c r="B448" s="209" t="s">
        <v>851</v>
      </c>
      <c r="C448" s="209" t="s">
        <v>851</v>
      </c>
      <c r="D448" s="41" t="s">
        <v>552</v>
      </c>
      <c r="E448" s="402" t="str">
        <f>C447</f>
        <v xml:space="preserve">蔡冠佑 </v>
      </c>
      <c r="F448" s="462"/>
      <c r="G448" s="32"/>
      <c r="H448" s="107"/>
      <c r="I448" s="43"/>
    </row>
    <row r="449" spans="1:9" s="26" customFormat="1" ht="12" customHeight="1">
      <c r="A449" s="35" t="s">
        <v>214</v>
      </c>
      <c r="B449" s="208" t="s">
        <v>902</v>
      </c>
      <c r="C449" s="208" t="s">
        <v>1098</v>
      </c>
      <c r="D449" s="239" t="s">
        <v>1778</v>
      </c>
      <c r="E449" s="466" t="s">
        <v>2698</v>
      </c>
      <c r="F449" s="462"/>
      <c r="G449" s="32"/>
      <c r="H449" s="107"/>
      <c r="I449" s="43"/>
    </row>
    <row r="450" spans="1:9" s="26" customFormat="1" ht="12" customHeight="1" thickBot="1">
      <c r="A450" s="27" t="s">
        <v>1</v>
      </c>
      <c r="B450" s="209" t="s">
        <v>851</v>
      </c>
      <c r="C450" s="209" t="s">
        <v>851</v>
      </c>
      <c r="D450" s="38"/>
      <c r="E450" s="462" t="s">
        <v>627</v>
      </c>
      <c r="F450" s="414" t="str">
        <f>E448</f>
        <v xml:space="preserve">蔡冠佑 </v>
      </c>
      <c r="G450" s="32"/>
      <c r="H450" s="107"/>
      <c r="I450" s="43"/>
    </row>
    <row r="451" spans="1:9" s="26" customFormat="1" ht="12" customHeight="1" thickBot="1">
      <c r="A451" s="30" t="s">
        <v>215</v>
      </c>
      <c r="B451" s="320" t="s">
        <v>863</v>
      </c>
      <c r="C451" s="320" t="s">
        <v>1099</v>
      </c>
      <c r="D451" s="324"/>
      <c r="E451" s="40">
        <v>0.66666666666666663</v>
      </c>
      <c r="F451" s="32" t="s">
        <v>2955</v>
      </c>
      <c r="G451" s="32"/>
      <c r="H451" s="107"/>
      <c r="I451" s="43"/>
    </row>
    <row r="452" spans="1:9" s="26" customFormat="1" ht="12" customHeight="1" thickBot="1">
      <c r="A452" s="33" t="s">
        <v>1</v>
      </c>
      <c r="B452" s="209" t="s">
        <v>851</v>
      </c>
      <c r="C452" s="209" t="s">
        <v>851</v>
      </c>
      <c r="D452" s="403" t="s">
        <v>553</v>
      </c>
      <c r="E452" s="325" t="str">
        <f>C451</f>
        <v xml:space="preserve">廖俊程 </v>
      </c>
      <c r="F452" s="32"/>
      <c r="G452" s="32"/>
      <c r="H452" s="107"/>
      <c r="I452" s="43"/>
    </row>
    <row r="453" spans="1:9" s="26" customFormat="1" ht="12" customHeight="1">
      <c r="A453" s="35" t="s">
        <v>216</v>
      </c>
      <c r="B453" s="208" t="s">
        <v>855</v>
      </c>
      <c r="C453" s="208" t="s">
        <v>1100</v>
      </c>
      <c r="D453" s="239" t="s">
        <v>1778</v>
      </c>
      <c r="E453" s="401" t="s">
        <v>2689</v>
      </c>
      <c r="F453" s="32"/>
      <c r="G453" s="32"/>
      <c r="H453" s="107"/>
      <c r="I453" s="43"/>
    </row>
    <row r="454" spans="1:9" s="26" customFormat="1" ht="12" customHeight="1">
      <c r="A454" s="27" t="s">
        <v>1</v>
      </c>
      <c r="B454" s="209" t="s">
        <v>851</v>
      </c>
      <c r="C454" s="209" t="s">
        <v>851</v>
      </c>
      <c r="D454" s="38"/>
      <c r="E454" s="32"/>
      <c r="F454" s="32"/>
      <c r="G454" s="32" t="s">
        <v>385</v>
      </c>
      <c r="H454" s="107"/>
      <c r="I454" s="43"/>
    </row>
    <row r="455" spans="1:9" s="26" customFormat="1" ht="12" customHeight="1">
      <c r="A455" s="30" t="s">
        <v>217</v>
      </c>
      <c r="B455" s="208" t="s">
        <v>933</v>
      </c>
      <c r="C455" s="208" t="s">
        <v>1101</v>
      </c>
      <c r="D455" s="41"/>
      <c r="E455" s="32"/>
      <c r="F455" s="32"/>
      <c r="G455" s="102" t="s">
        <v>0</v>
      </c>
      <c r="H455" s="107"/>
      <c r="I455" s="43"/>
    </row>
    <row r="456" spans="1:9" s="26" customFormat="1" ht="12" customHeight="1" thickBot="1">
      <c r="A456" s="33" t="s">
        <v>1</v>
      </c>
      <c r="B456" s="209" t="s">
        <v>851</v>
      </c>
      <c r="C456" s="209" t="s">
        <v>851</v>
      </c>
      <c r="D456" s="34" t="s">
        <v>554</v>
      </c>
      <c r="E456" s="323" t="str">
        <f>C457</f>
        <v xml:space="preserve">張耘惟 </v>
      </c>
      <c r="F456" s="32"/>
      <c r="G456" s="32"/>
      <c r="H456" s="107"/>
      <c r="I456" s="43"/>
    </row>
    <row r="457" spans="1:9" s="26" customFormat="1" ht="12" customHeight="1" thickBot="1">
      <c r="A457" s="35" t="s">
        <v>218</v>
      </c>
      <c r="B457" s="320" t="s">
        <v>875</v>
      </c>
      <c r="C457" s="320" t="s">
        <v>1102</v>
      </c>
      <c r="D457" s="321" t="s">
        <v>1778</v>
      </c>
      <c r="E457" s="322" t="s">
        <v>2690</v>
      </c>
      <c r="F457" s="32"/>
      <c r="G457" s="32"/>
      <c r="H457" s="107"/>
      <c r="I457" s="43"/>
    </row>
    <row r="458" spans="1:9" s="26" customFormat="1" ht="12" customHeight="1" thickBot="1">
      <c r="A458" s="27" t="s">
        <v>1</v>
      </c>
      <c r="B458" s="209" t="s">
        <v>851</v>
      </c>
      <c r="C458" s="209" t="s">
        <v>851</v>
      </c>
      <c r="D458" s="38"/>
      <c r="E458" s="39" t="s">
        <v>628</v>
      </c>
      <c r="F458" s="323" t="str">
        <f>E460</f>
        <v xml:space="preserve">鄭宇辰 </v>
      </c>
      <c r="G458" s="32"/>
      <c r="H458" s="107"/>
      <c r="I458" s="43"/>
    </row>
    <row r="459" spans="1:9" s="26" customFormat="1" ht="12" customHeight="1">
      <c r="A459" s="30" t="s">
        <v>219</v>
      </c>
      <c r="B459" s="208" t="s">
        <v>892</v>
      </c>
      <c r="C459" s="208" t="s">
        <v>1103</v>
      </c>
      <c r="D459" s="41"/>
      <c r="E459" s="413">
        <v>0.66666666666666663</v>
      </c>
      <c r="F459" s="39" t="s">
        <v>2954</v>
      </c>
      <c r="G459" s="32"/>
      <c r="H459" s="107"/>
      <c r="I459" s="43"/>
    </row>
    <row r="460" spans="1:9" s="26" customFormat="1" ht="12" customHeight="1" thickBot="1">
      <c r="A460" s="33" t="s">
        <v>1</v>
      </c>
      <c r="B460" s="209" t="s">
        <v>851</v>
      </c>
      <c r="C460" s="209" t="s">
        <v>851</v>
      </c>
      <c r="D460" s="34" t="s">
        <v>555</v>
      </c>
      <c r="E460" s="469" t="str">
        <f>C461</f>
        <v xml:space="preserve">鄭宇辰 </v>
      </c>
      <c r="F460" s="39"/>
      <c r="G460" s="32"/>
      <c r="H460" s="107"/>
      <c r="I460" s="43"/>
    </row>
    <row r="461" spans="1:9" s="26" customFormat="1" ht="12" customHeight="1" thickBot="1">
      <c r="A461" s="35" t="s">
        <v>220</v>
      </c>
      <c r="B461" s="320" t="s">
        <v>859</v>
      </c>
      <c r="C461" s="320" t="s">
        <v>1104</v>
      </c>
      <c r="D461" s="321" t="s">
        <v>1778</v>
      </c>
      <c r="E461" s="399" t="s">
        <v>2694</v>
      </c>
      <c r="F461" s="39"/>
      <c r="G461" s="32"/>
      <c r="H461" s="107"/>
      <c r="I461" s="43"/>
    </row>
    <row r="462" spans="1:9" s="26" customFormat="1" ht="12" customHeight="1" thickBot="1">
      <c r="A462" s="27" t="s">
        <v>1</v>
      </c>
      <c r="B462" s="209" t="s">
        <v>851</v>
      </c>
      <c r="C462" s="209" t="s">
        <v>851</v>
      </c>
      <c r="D462" s="38"/>
      <c r="E462" s="32"/>
      <c r="F462" s="39" t="s">
        <v>665</v>
      </c>
      <c r="G462" s="400" t="str">
        <f>F466</f>
        <v xml:space="preserve">陳文洋 </v>
      </c>
      <c r="H462" s="107" t="s">
        <v>413</v>
      </c>
      <c r="I462" s="43"/>
    </row>
    <row r="463" spans="1:9" s="26" customFormat="1" ht="12" customHeight="1">
      <c r="A463" s="30" t="s">
        <v>221</v>
      </c>
      <c r="B463" s="208" t="s">
        <v>883</v>
      </c>
      <c r="C463" s="208" t="s">
        <v>1105</v>
      </c>
      <c r="D463" s="41"/>
      <c r="E463" s="32"/>
      <c r="F463" s="413">
        <v>0.52083333333333337</v>
      </c>
      <c r="G463" s="470" t="s">
        <v>3072</v>
      </c>
      <c r="H463" s="107"/>
      <c r="I463" s="43"/>
    </row>
    <row r="464" spans="1:9" s="26" customFormat="1" ht="12" customHeight="1" thickBot="1">
      <c r="A464" s="33" t="s">
        <v>1</v>
      </c>
      <c r="B464" s="209" t="s">
        <v>851</v>
      </c>
      <c r="C464" s="209" t="s">
        <v>851</v>
      </c>
      <c r="D464" s="34" t="s">
        <v>556</v>
      </c>
      <c r="E464" s="323" t="str">
        <f>C465</f>
        <v xml:space="preserve">陳文洋 </v>
      </c>
      <c r="F464" s="462"/>
      <c r="G464" s="32"/>
      <c r="H464" s="107"/>
      <c r="I464" s="43"/>
    </row>
    <row r="465" spans="1:9" s="26" customFormat="1" ht="12" customHeight="1" thickBot="1">
      <c r="A465" s="35" t="s">
        <v>222</v>
      </c>
      <c r="B465" s="320" t="s">
        <v>886</v>
      </c>
      <c r="C465" s="320" t="s">
        <v>1106</v>
      </c>
      <c r="D465" s="434" t="s">
        <v>1778</v>
      </c>
      <c r="E465" s="468" t="s">
        <v>2693</v>
      </c>
      <c r="F465" s="462"/>
      <c r="G465" s="32"/>
      <c r="H465" s="107"/>
      <c r="I465" s="43"/>
    </row>
    <row r="466" spans="1:9" s="26" customFormat="1" ht="12" customHeight="1" thickBot="1">
      <c r="A466" s="27" t="s">
        <v>1</v>
      </c>
      <c r="B466" s="209" t="s">
        <v>851</v>
      </c>
      <c r="C466" s="209" t="s">
        <v>851</v>
      </c>
      <c r="D466" s="38"/>
      <c r="E466" s="462" t="s">
        <v>629</v>
      </c>
      <c r="F466" s="414" t="str">
        <f>E464</f>
        <v xml:space="preserve">陳文洋 </v>
      </c>
      <c r="G466" s="32"/>
      <c r="H466" s="107"/>
      <c r="I466" s="43"/>
    </row>
    <row r="467" spans="1:9" s="26" customFormat="1" ht="12" customHeight="1">
      <c r="A467" s="30" t="s">
        <v>223</v>
      </c>
      <c r="B467" s="208" t="s">
        <v>853</v>
      </c>
      <c r="C467" s="208" t="s">
        <v>1107</v>
      </c>
      <c r="D467" s="31"/>
      <c r="E467" s="40">
        <v>0.66666666666666663</v>
      </c>
      <c r="F467" s="32" t="s">
        <v>2959</v>
      </c>
      <c r="G467" s="32"/>
      <c r="H467" s="107"/>
      <c r="I467" s="43"/>
    </row>
    <row r="468" spans="1:9" s="26" customFormat="1" ht="12" customHeight="1" thickBot="1">
      <c r="A468" s="33" t="s">
        <v>1</v>
      </c>
      <c r="B468" s="209" t="s">
        <v>851</v>
      </c>
      <c r="C468" s="209" t="s">
        <v>851</v>
      </c>
      <c r="D468" s="34" t="s">
        <v>557</v>
      </c>
      <c r="E468" s="398" t="str">
        <f>C469</f>
        <v xml:space="preserve">黃貫鈞 </v>
      </c>
      <c r="F468" s="32"/>
      <c r="G468" s="32"/>
      <c r="H468" s="107"/>
      <c r="I468" s="43"/>
    </row>
    <row r="469" spans="1:9" s="26" customFormat="1" ht="12" customHeight="1" thickBot="1">
      <c r="A469" s="35" t="s">
        <v>224</v>
      </c>
      <c r="B469" s="320" t="s">
        <v>1108</v>
      </c>
      <c r="C469" s="320" t="s">
        <v>1109</v>
      </c>
      <c r="D469" s="434" t="s">
        <v>1778</v>
      </c>
      <c r="E469" s="399" t="s">
        <v>2695</v>
      </c>
      <c r="F469" s="32"/>
      <c r="G469" s="32"/>
      <c r="H469" s="107"/>
      <c r="I469" s="43"/>
    </row>
    <row r="470" spans="1:9" s="26" customFormat="1" ht="12" customHeight="1">
      <c r="A470" s="23"/>
      <c r="B470" s="77"/>
      <c r="C470" s="77"/>
      <c r="D470" s="41"/>
      <c r="E470" s="32"/>
      <c r="F470" s="32"/>
      <c r="G470" s="32"/>
      <c r="H470" s="107"/>
      <c r="I470" s="43"/>
    </row>
    <row r="471" spans="1:9" s="26" customFormat="1" ht="12" customHeight="1">
      <c r="A471" s="23"/>
      <c r="B471" s="75"/>
      <c r="C471" s="75"/>
      <c r="D471" s="38"/>
      <c r="E471" s="44"/>
      <c r="F471" s="25"/>
      <c r="G471" s="25"/>
      <c r="H471" s="107"/>
      <c r="I471" s="43"/>
    </row>
    <row r="472" spans="1:9" s="26" customFormat="1" ht="12" customHeight="1">
      <c r="A472" s="12" t="s">
        <v>681</v>
      </c>
      <c r="B472" s="212"/>
      <c r="C472" s="25" t="s">
        <v>263</v>
      </c>
      <c r="D472" s="133"/>
      <c r="E472" s="133" t="s">
        <v>1759</v>
      </c>
      <c r="F472" s="133" t="s">
        <v>1760</v>
      </c>
      <c r="G472" s="28"/>
      <c r="H472" s="106"/>
      <c r="I472" s="43"/>
    </row>
    <row r="473" spans="1:9" s="29" customFormat="1" ht="12" customHeight="1">
      <c r="A473" s="27" t="s">
        <v>1</v>
      </c>
      <c r="B473" s="212"/>
      <c r="C473" s="211"/>
      <c r="D473" s="28"/>
      <c r="E473" s="28"/>
      <c r="F473" s="28"/>
      <c r="G473" s="28"/>
      <c r="H473" s="106"/>
      <c r="I473" s="24"/>
    </row>
    <row r="474" spans="1:9" s="26" customFormat="1" ht="12" customHeight="1">
      <c r="A474" s="30" t="s">
        <v>225</v>
      </c>
      <c r="B474" s="208" t="s">
        <v>879</v>
      </c>
      <c r="C474" s="208" t="s">
        <v>1110</v>
      </c>
      <c r="D474" s="41"/>
      <c r="E474" s="32"/>
      <c r="F474" s="32"/>
      <c r="G474" s="32"/>
      <c r="H474" s="107"/>
      <c r="I474" s="43"/>
    </row>
    <row r="475" spans="1:9" s="26" customFormat="1" ht="12" customHeight="1" thickBot="1">
      <c r="A475" s="33" t="s">
        <v>1</v>
      </c>
      <c r="B475" s="209" t="s">
        <v>851</v>
      </c>
      <c r="C475" s="209" t="s">
        <v>851</v>
      </c>
      <c r="D475" s="34" t="s">
        <v>558</v>
      </c>
      <c r="E475" s="323" t="str">
        <f>C476</f>
        <v xml:space="preserve">黃與穰 </v>
      </c>
      <c r="F475" s="32"/>
      <c r="G475" s="32"/>
      <c r="H475" s="107"/>
      <c r="I475" s="43"/>
    </row>
    <row r="476" spans="1:9" s="26" customFormat="1" ht="12" customHeight="1" thickBot="1">
      <c r="A476" s="35" t="s">
        <v>226</v>
      </c>
      <c r="B476" s="320" t="s">
        <v>886</v>
      </c>
      <c r="C476" s="320" t="s">
        <v>2691</v>
      </c>
      <c r="D476" s="321" t="s">
        <v>1778</v>
      </c>
      <c r="E476" s="322" t="s">
        <v>2692</v>
      </c>
      <c r="F476" s="32"/>
      <c r="G476" s="37"/>
      <c r="H476" s="107"/>
      <c r="I476" s="43"/>
    </row>
    <row r="477" spans="1:9" s="26" customFormat="1" ht="12" customHeight="1" thickBot="1">
      <c r="A477" s="27" t="s">
        <v>1</v>
      </c>
      <c r="B477" s="209" t="s">
        <v>851</v>
      </c>
      <c r="C477" s="209" t="s">
        <v>851</v>
      </c>
      <c r="D477" s="38"/>
      <c r="E477" s="39" t="s">
        <v>630</v>
      </c>
      <c r="F477" s="323" t="str">
        <f>E479</f>
        <v xml:space="preserve">周相宏 </v>
      </c>
      <c r="G477" s="32"/>
      <c r="H477" s="107"/>
      <c r="I477" s="43"/>
    </row>
    <row r="478" spans="1:9" s="26" customFormat="1" ht="12" customHeight="1" thickBot="1">
      <c r="A478" s="30" t="s">
        <v>227</v>
      </c>
      <c r="B478" s="320" t="s">
        <v>865</v>
      </c>
      <c r="C478" s="320" t="s">
        <v>1111</v>
      </c>
      <c r="D478" s="324"/>
      <c r="E478" s="413">
        <v>0.6875</v>
      </c>
      <c r="F478" s="39" t="s">
        <v>2966</v>
      </c>
      <c r="G478" s="32"/>
      <c r="H478" s="107"/>
      <c r="I478" s="43"/>
    </row>
    <row r="479" spans="1:9" s="26" customFormat="1" ht="12" customHeight="1" thickBot="1">
      <c r="A479" s="33" t="s">
        <v>1</v>
      </c>
      <c r="B479" s="209" t="s">
        <v>851</v>
      </c>
      <c r="C479" s="209" t="s">
        <v>851</v>
      </c>
      <c r="D479" s="41" t="s">
        <v>559</v>
      </c>
      <c r="E479" s="414" t="str">
        <f>C478</f>
        <v xml:space="preserve">周相宏 </v>
      </c>
      <c r="F479" s="39"/>
      <c r="G479" s="32"/>
      <c r="H479" s="107"/>
      <c r="I479" s="43"/>
    </row>
    <row r="480" spans="1:9" s="26" customFormat="1" ht="12" customHeight="1">
      <c r="A480" s="35" t="s">
        <v>228</v>
      </c>
      <c r="B480" s="208" t="s">
        <v>855</v>
      </c>
      <c r="C480" s="208" t="s">
        <v>1112</v>
      </c>
      <c r="D480" s="239" t="s">
        <v>1779</v>
      </c>
      <c r="E480" s="32" t="s">
        <v>2697</v>
      </c>
      <c r="F480" s="39"/>
      <c r="G480" s="37"/>
      <c r="H480" s="107"/>
      <c r="I480" s="43"/>
    </row>
    <row r="481" spans="1:9" s="26" customFormat="1" ht="12" customHeight="1" thickBot="1">
      <c r="A481" s="27" t="s">
        <v>1</v>
      </c>
      <c r="B481" s="209" t="s">
        <v>851</v>
      </c>
      <c r="C481" s="209" t="s">
        <v>851</v>
      </c>
      <c r="D481" s="38"/>
      <c r="E481" s="32"/>
      <c r="F481" s="39" t="s">
        <v>666</v>
      </c>
      <c r="G481" s="400" t="str">
        <f>F485</f>
        <v xml:space="preserve">王渝凱 </v>
      </c>
      <c r="H481" s="107" t="s">
        <v>414</v>
      </c>
      <c r="I481" s="43"/>
    </row>
    <row r="482" spans="1:9" s="26" customFormat="1" ht="12" customHeight="1" thickBot="1">
      <c r="A482" s="30" t="s">
        <v>229</v>
      </c>
      <c r="B482" s="320" t="s">
        <v>883</v>
      </c>
      <c r="C482" s="320" t="s">
        <v>1113</v>
      </c>
      <c r="D482" s="324"/>
      <c r="E482" s="32"/>
      <c r="F482" s="413">
        <v>0.54166666666666663</v>
      </c>
      <c r="G482" s="412" t="s">
        <v>3077</v>
      </c>
      <c r="H482" s="107"/>
      <c r="I482" s="43"/>
    </row>
    <row r="483" spans="1:9" s="26" customFormat="1" ht="12" customHeight="1" thickBot="1">
      <c r="A483" s="33" t="s">
        <v>1</v>
      </c>
      <c r="B483" s="209" t="s">
        <v>851</v>
      </c>
      <c r="C483" s="209" t="s">
        <v>851</v>
      </c>
      <c r="D483" s="41" t="s">
        <v>560</v>
      </c>
      <c r="E483" s="402" t="str">
        <f>C482</f>
        <v xml:space="preserve">王渝凱 </v>
      </c>
      <c r="F483" s="462"/>
      <c r="G483" s="32"/>
      <c r="H483" s="107"/>
      <c r="I483" s="43"/>
    </row>
    <row r="484" spans="1:9" s="26" customFormat="1" ht="12" customHeight="1">
      <c r="A484" s="35" t="s">
        <v>230</v>
      </c>
      <c r="B484" s="208" t="s">
        <v>897</v>
      </c>
      <c r="C484" s="208" t="s">
        <v>1114</v>
      </c>
      <c r="D484" s="239" t="s">
        <v>1779</v>
      </c>
      <c r="E484" s="466" t="s">
        <v>2696</v>
      </c>
      <c r="F484" s="462"/>
      <c r="G484" s="32"/>
      <c r="H484" s="107"/>
      <c r="I484" s="43"/>
    </row>
    <row r="485" spans="1:9" s="26" customFormat="1" ht="12" customHeight="1" thickBot="1">
      <c r="A485" s="27" t="s">
        <v>1</v>
      </c>
      <c r="B485" s="209" t="s">
        <v>851</v>
      </c>
      <c r="C485" s="209" t="s">
        <v>851</v>
      </c>
      <c r="D485" s="38"/>
      <c r="E485" s="462" t="s">
        <v>631</v>
      </c>
      <c r="F485" s="402" t="str">
        <f>E483</f>
        <v xml:space="preserve">王渝凱 </v>
      </c>
      <c r="G485" s="330"/>
      <c r="H485" s="107"/>
      <c r="I485" s="43"/>
    </row>
    <row r="486" spans="1:9" s="26" customFormat="1" ht="12" customHeight="1" thickBot="1">
      <c r="A486" s="30" t="s">
        <v>231</v>
      </c>
      <c r="B486" s="320" t="s">
        <v>888</v>
      </c>
      <c r="C486" s="320" t="s">
        <v>1115</v>
      </c>
      <c r="D486" s="324"/>
      <c r="E486" s="40">
        <v>0.6875</v>
      </c>
      <c r="F486" s="401" t="s">
        <v>2967</v>
      </c>
      <c r="G486" s="37"/>
      <c r="H486" s="107"/>
      <c r="I486" s="43"/>
    </row>
    <row r="487" spans="1:9" s="26" customFormat="1" ht="12" customHeight="1" thickBot="1">
      <c r="A487" s="33" t="s">
        <v>1</v>
      </c>
      <c r="B487" s="209" t="s">
        <v>851</v>
      </c>
      <c r="C487" s="209" t="s">
        <v>851</v>
      </c>
      <c r="D487" s="403" t="s">
        <v>561</v>
      </c>
      <c r="E487" s="325" t="str">
        <f>C486</f>
        <v xml:space="preserve">陳孝洋 </v>
      </c>
      <c r="F487" s="32"/>
      <c r="G487" s="32"/>
      <c r="H487" s="107"/>
      <c r="I487" s="43"/>
    </row>
    <row r="488" spans="1:9" s="26" customFormat="1" ht="12" customHeight="1">
      <c r="A488" s="35" t="s">
        <v>232</v>
      </c>
      <c r="B488" s="208" t="s">
        <v>899</v>
      </c>
      <c r="C488" s="208" t="s">
        <v>1116</v>
      </c>
      <c r="D488" s="239" t="s">
        <v>1779</v>
      </c>
      <c r="E488" s="401" t="s">
        <v>2699</v>
      </c>
      <c r="F488" s="37"/>
      <c r="G488" s="32"/>
      <c r="H488" s="107"/>
      <c r="I488" s="43"/>
    </row>
    <row r="489" spans="1:9" s="26" customFormat="1" ht="12" customHeight="1">
      <c r="A489" s="27" t="s">
        <v>1</v>
      </c>
      <c r="B489" s="209" t="s">
        <v>851</v>
      </c>
      <c r="C489" s="209" t="s">
        <v>851</v>
      </c>
      <c r="D489" s="38"/>
      <c r="E489" s="32"/>
      <c r="F489" s="32"/>
      <c r="G489" s="32" t="s">
        <v>385</v>
      </c>
      <c r="H489" s="107"/>
      <c r="I489" s="43"/>
    </row>
    <row r="490" spans="1:9" s="26" customFormat="1" ht="12" customHeight="1" thickBot="1">
      <c r="A490" s="30" t="s">
        <v>233</v>
      </c>
      <c r="B490" s="320" t="s">
        <v>904</v>
      </c>
      <c r="C490" s="320" t="s">
        <v>1117</v>
      </c>
      <c r="D490" s="324"/>
      <c r="E490" s="32"/>
      <c r="F490" s="32"/>
      <c r="G490" s="102" t="s">
        <v>0</v>
      </c>
      <c r="H490" s="107"/>
      <c r="I490" s="43"/>
    </row>
    <row r="491" spans="1:9" s="26" customFormat="1" ht="12" customHeight="1" thickBot="1">
      <c r="A491" s="33" t="s">
        <v>1</v>
      </c>
      <c r="B491" s="209" t="s">
        <v>851</v>
      </c>
      <c r="C491" s="209" t="s">
        <v>851</v>
      </c>
      <c r="D491" s="41" t="s">
        <v>562</v>
      </c>
      <c r="E491" s="402" t="str">
        <f>C490</f>
        <v xml:space="preserve">陳奕中 </v>
      </c>
      <c r="F491" s="32"/>
      <c r="G491" s="32"/>
      <c r="H491" s="107"/>
      <c r="I491" s="43"/>
    </row>
    <row r="492" spans="1:9" s="26" customFormat="1" ht="12" customHeight="1">
      <c r="A492" s="35" t="s">
        <v>234</v>
      </c>
      <c r="B492" s="208" t="s">
        <v>940</v>
      </c>
      <c r="C492" s="208" t="s">
        <v>1118</v>
      </c>
      <c r="D492" s="239" t="s">
        <v>1779</v>
      </c>
      <c r="E492" s="466" t="s">
        <v>2700</v>
      </c>
      <c r="F492" s="32"/>
      <c r="G492" s="37"/>
      <c r="H492" s="107"/>
      <c r="I492" s="43"/>
    </row>
    <row r="493" spans="1:9" s="26" customFormat="1" ht="12" customHeight="1" thickBot="1">
      <c r="A493" s="27" t="s">
        <v>1</v>
      </c>
      <c r="B493" s="209" t="s">
        <v>851</v>
      </c>
      <c r="C493" s="209" t="s">
        <v>851</v>
      </c>
      <c r="D493" s="38"/>
      <c r="E493" s="462" t="s">
        <v>632</v>
      </c>
      <c r="F493" s="402" t="str">
        <f>E491</f>
        <v xml:space="preserve">陳奕中 </v>
      </c>
      <c r="G493" s="32"/>
      <c r="H493" s="107"/>
      <c r="I493" s="43"/>
    </row>
    <row r="494" spans="1:9" s="26" customFormat="1" ht="12" customHeight="1" thickBot="1">
      <c r="A494" s="30" t="s">
        <v>235</v>
      </c>
      <c r="B494" s="320" t="s">
        <v>857</v>
      </c>
      <c r="C494" s="320" t="s">
        <v>1119</v>
      </c>
      <c r="D494" s="324"/>
      <c r="E494" s="40">
        <v>0.6875</v>
      </c>
      <c r="F494" s="39" t="s">
        <v>2968</v>
      </c>
      <c r="G494" s="32"/>
      <c r="H494" s="107"/>
      <c r="I494" s="43"/>
    </row>
    <row r="495" spans="1:9" s="26" customFormat="1" ht="12" customHeight="1" thickBot="1">
      <c r="A495" s="33" t="s">
        <v>1</v>
      </c>
      <c r="B495" s="209" t="s">
        <v>851</v>
      </c>
      <c r="C495" s="209" t="s">
        <v>851</v>
      </c>
      <c r="D495" s="41" t="s">
        <v>563</v>
      </c>
      <c r="E495" s="325" t="str">
        <f>C494</f>
        <v xml:space="preserve">林恆毅 </v>
      </c>
      <c r="F495" s="39"/>
      <c r="G495" s="32"/>
      <c r="H495" s="107"/>
      <c r="I495" s="43"/>
    </row>
    <row r="496" spans="1:9" s="26" customFormat="1" ht="12" customHeight="1">
      <c r="A496" s="35" t="s">
        <v>236</v>
      </c>
      <c r="B496" s="208" t="s">
        <v>892</v>
      </c>
      <c r="C496" s="208" t="s">
        <v>1763</v>
      </c>
      <c r="D496" s="239" t="s">
        <v>1779</v>
      </c>
      <c r="E496" s="32" t="s">
        <v>2701</v>
      </c>
      <c r="F496" s="39"/>
      <c r="G496" s="32"/>
      <c r="H496" s="107"/>
      <c r="I496" s="43"/>
    </row>
    <row r="497" spans="1:9" s="26" customFormat="1" ht="12" customHeight="1" thickBot="1">
      <c r="A497" s="27" t="s">
        <v>1</v>
      </c>
      <c r="B497" s="209" t="s">
        <v>851</v>
      </c>
      <c r="C497" s="209" t="s">
        <v>851</v>
      </c>
      <c r="D497" s="38"/>
      <c r="E497" s="32"/>
      <c r="F497" s="39" t="s">
        <v>667</v>
      </c>
      <c r="G497" s="323" t="str">
        <f>F501</f>
        <v xml:space="preserve">林柏任 </v>
      </c>
      <c r="H497" s="107" t="s">
        <v>415</v>
      </c>
      <c r="I497" s="43"/>
    </row>
    <row r="498" spans="1:9" s="26" customFormat="1" ht="12" customHeight="1" thickBot="1">
      <c r="A498" s="30" t="s">
        <v>237</v>
      </c>
      <c r="B498" s="320" t="s">
        <v>863</v>
      </c>
      <c r="C498" s="320" t="s">
        <v>1120</v>
      </c>
      <c r="D498" s="324"/>
      <c r="E498" s="32"/>
      <c r="F498" s="413">
        <v>0.54166666666666663</v>
      </c>
      <c r="G498" s="32" t="s">
        <v>3078</v>
      </c>
      <c r="H498" s="107"/>
      <c r="I498" s="43"/>
    </row>
    <row r="499" spans="1:9" s="26" customFormat="1" ht="12" customHeight="1" thickBot="1">
      <c r="A499" s="33" t="s">
        <v>1</v>
      </c>
      <c r="B499" s="209" t="s">
        <v>851</v>
      </c>
      <c r="C499" s="209" t="s">
        <v>851</v>
      </c>
      <c r="D499" s="41" t="s">
        <v>564</v>
      </c>
      <c r="E499" s="402" t="str">
        <f>C498</f>
        <v xml:space="preserve">林柏任 </v>
      </c>
      <c r="F499" s="462"/>
      <c r="G499" s="32"/>
      <c r="H499" s="107"/>
      <c r="I499" s="43"/>
    </row>
    <row r="500" spans="1:9" s="26" customFormat="1" ht="12" customHeight="1">
      <c r="A500" s="35" t="s">
        <v>238</v>
      </c>
      <c r="B500" s="208" t="s">
        <v>869</v>
      </c>
      <c r="C500" s="208" t="s">
        <v>1121</v>
      </c>
      <c r="D500" s="239" t="s">
        <v>1779</v>
      </c>
      <c r="E500" s="466" t="s">
        <v>2702</v>
      </c>
      <c r="F500" s="462"/>
      <c r="G500" s="32"/>
      <c r="H500" s="107"/>
      <c r="I500" s="43"/>
    </row>
    <row r="501" spans="1:9" s="26" customFormat="1" ht="12" customHeight="1" thickBot="1">
      <c r="A501" s="27" t="s">
        <v>1</v>
      </c>
      <c r="B501" s="209" t="s">
        <v>851</v>
      </c>
      <c r="C501" s="209" t="s">
        <v>851</v>
      </c>
      <c r="D501" s="38"/>
      <c r="E501" s="462" t="s">
        <v>633</v>
      </c>
      <c r="F501" s="414" t="str">
        <f>E499</f>
        <v xml:space="preserve">林柏任 </v>
      </c>
      <c r="G501" s="32"/>
      <c r="H501" s="107"/>
      <c r="I501" s="43"/>
    </row>
    <row r="502" spans="1:9" s="26" customFormat="1" ht="12" customHeight="1" thickBot="1">
      <c r="A502" s="30" t="s">
        <v>239</v>
      </c>
      <c r="B502" s="320" t="s">
        <v>902</v>
      </c>
      <c r="C502" s="320" t="s">
        <v>1122</v>
      </c>
      <c r="D502" s="324"/>
      <c r="E502" s="40">
        <v>0.6875</v>
      </c>
      <c r="F502" s="32" t="s">
        <v>2969</v>
      </c>
      <c r="G502" s="37"/>
      <c r="H502" s="107"/>
      <c r="I502" s="43"/>
    </row>
    <row r="503" spans="1:9" s="26" customFormat="1" ht="12" customHeight="1" thickBot="1">
      <c r="A503" s="33" t="s">
        <v>1</v>
      </c>
      <c r="B503" s="209" t="s">
        <v>851</v>
      </c>
      <c r="C503" s="209" t="s">
        <v>851</v>
      </c>
      <c r="D503" s="41" t="s">
        <v>565</v>
      </c>
      <c r="E503" s="325" t="str">
        <f>C502</f>
        <v xml:space="preserve">陳彥宏 </v>
      </c>
      <c r="F503" s="32"/>
      <c r="G503" s="32"/>
      <c r="H503" s="107"/>
      <c r="I503" s="43"/>
    </row>
    <row r="504" spans="1:9" s="26" customFormat="1" ht="12" customHeight="1">
      <c r="A504" s="35" t="s">
        <v>240</v>
      </c>
      <c r="B504" s="208" t="s">
        <v>861</v>
      </c>
      <c r="C504" s="208" t="s">
        <v>1123</v>
      </c>
      <c r="D504" s="239" t="s">
        <v>1779</v>
      </c>
      <c r="E504" s="32" t="s">
        <v>2703</v>
      </c>
      <c r="F504" s="37"/>
      <c r="G504" s="32"/>
      <c r="H504" s="107"/>
      <c r="I504" s="43"/>
    </row>
    <row r="505" spans="1:9" s="26" customFormat="1" ht="12" customHeight="1">
      <c r="A505" s="27" t="s">
        <v>1</v>
      </c>
      <c r="B505" s="209" t="s">
        <v>851</v>
      </c>
      <c r="C505" s="209" t="s">
        <v>851</v>
      </c>
      <c r="D505" s="38"/>
      <c r="E505" s="32"/>
      <c r="F505" s="32"/>
      <c r="G505" s="32"/>
      <c r="H505" s="107" t="s">
        <v>385</v>
      </c>
      <c r="I505" s="43"/>
    </row>
    <row r="506" spans="1:9" s="26" customFormat="1" ht="12" customHeight="1" thickBot="1">
      <c r="A506" s="30" t="s">
        <v>241</v>
      </c>
      <c r="B506" s="320" t="s">
        <v>859</v>
      </c>
      <c r="C506" s="320" t="s">
        <v>1124</v>
      </c>
      <c r="D506" s="324"/>
      <c r="E506" s="32"/>
      <c r="F506" s="32"/>
      <c r="G506" s="32"/>
      <c r="H506" s="108" t="s">
        <v>0</v>
      </c>
      <c r="I506" s="43"/>
    </row>
    <row r="507" spans="1:9" s="26" customFormat="1" ht="12" customHeight="1" thickBot="1">
      <c r="A507" s="33" t="s">
        <v>1</v>
      </c>
      <c r="B507" s="209" t="s">
        <v>851</v>
      </c>
      <c r="C507" s="209" t="s">
        <v>851</v>
      </c>
      <c r="D507" s="41" t="s">
        <v>566</v>
      </c>
      <c r="E507" s="402" t="str">
        <f>C506</f>
        <v xml:space="preserve">楊澋澄 </v>
      </c>
      <c r="F507" s="32"/>
      <c r="G507" s="32"/>
      <c r="H507" s="107"/>
      <c r="I507" s="43"/>
    </row>
    <row r="508" spans="1:9" s="26" customFormat="1" ht="12" customHeight="1">
      <c r="A508" s="35" t="s">
        <v>242</v>
      </c>
      <c r="B508" s="208" t="s">
        <v>869</v>
      </c>
      <c r="C508" s="208" t="s">
        <v>1125</v>
      </c>
      <c r="D508" s="239" t="s">
        <v>1779</v>
      </c>
      <c r="E508" s="466" t="s">
        <v>2704</v>
      </c>
      <c r="F508" s="32"/>
      <c r="G508" s="37"/>
      <c r="H508" s="107"/>
      <c r="I508" s="43"/>
    </row>
    <row r="509" spans="1:9" s="26" customFormat="1" ht="12" customHeight="1" thickBot="1">
      <c r="A509" s="27" t="s">
        <v>1</v>
      </c>
      <c r="B509" s="209" t="s">
        <v>851</v>
      </c>
      <c r="C509" s="209" t="s">
        <v>851</v>
      </c>
      <c r="D509" s="38"/>
      <c r="E509" s="462" t="s">
        <v>634</v>
      </c>
      <c r="F509" s="402" t="str">
        <f>E507</f>
        <v xml:space="preserve">楊澋澄 </v>
      </c>
      <c r="G509" s="32"/>
      <c r="H509" s="107"/>
      <c r="I509" s="43"/>
    </row>
    <row r="510" spans="1:9" s="26" customFormat="1" ht="12" customHeight="1" thickBot="1">
      <c r="A510" s="30" t="s">
        <v>243</v>
      </c>
      <c r="B510" s="320" t="s">
        <v>917</v>
      </c>
      <c r="C510" s="320" t="s">
        <v>1126</v>
      </c>
      <c r="D510" s="324"/>
      <c r="E510" s="40">
        <v>0.70833333333333337</v>
      </c>
      <c r="F510" s="466" t="s">
        <v>2973</v>
      </c>
      <c r="G510" s="32"/>
      <c r="H510" s="107"/>
      <c r="I510" s="43"/>
    </row>
    <row r="511" spans="1:9" s="26" customFormat="1" ht="12" customHeight="1" thickBot="1">
      <c r="A511" s="33" t="s">
        <v>1</v>
      </c>
      <c r="B511" s="209" t="s">
        <v>851</v>
      </c>
      <c r="C511" s="209" t="s">
        <v>851</v>
      </c>
      <c r="D511" s="41" t="s">
        <v>567</v>
      </c>
      <c r="E511" s="325" t="str">
        <f>C510</f>
        <v xml:space="preserve">李翔赫 </v>
      </c>
      <c r="F511" s="462"/>
      <c r="G511" s="32"/>
      <c r="H511" s="107"/>
      <c r="I511" s="43"/>
    </row>
    <row r="512" spans="1:9" s="26" customFormat="1" ht="12" customHeight="1">
      <c r="A512" s="35" t="s">
        <v>244</v>
      </c>
      <c r="B512" s="208" t="s">
        <v>871</v>
      </c>
      <c r="C512" s="208" t="s">
        <v>1127</v>
      </c>
      <c r="D512" s="239" t="s">
        <v>1780</v>
      </c>
      <c r="E512" s="32" t="s">
        <v>2707</v>
      </c>
      <c r="F512" s="462"/>
      <c r="G512" s="32"/>
      <c r="H512" s="107"/>
      <c r="I512" s="43"/>
    </row>
    <row r="513" spans="1:9" s="26" customFormat="1" ht="12" customHeight="1" thickBot="1">
      <c r="A513" s="27" t="s">
        <v>1</v>
      </c>
      <c r="B513" s="209" t="s">
        <v>851</v>
      </c>
      <c r="C513" s="209" t="s">
        <v>851</v>
      </c>
      <c r="D513" s="38"/>
      <c r="E513" s="32"/>
      <c r="F513" s="462" t="s">
        <v>668</v>
      </c>
      <c r="G513" s="402" t="str">
        <f>F509</f>
        <v xml:space="preserve">楊澋澄 </v>
      </c>
      <c r="H513" s="107" t="s">
        <v>416</v>
      </c>
      <c r="I513" s="43"/>
    </row>
    <row r="514" spans="1:9" s="26" customFormat="1" ht="12" customHeight="1">
      <c r="A514" s="30" t="s">
        <v>245</v>
      </c>
      <c r="B514" s="208" t="s">
        <v>875</v>
      </c>
      <c r="C514" s="208" t="s">
        <v>1128</v>
      </c>
      <c r="D514" s="31"/>
      <c r="E514" s="32"/>
      <c r="F514" s="40">
        <v>0.54166666666666663</v>
      </c>
      <c r="G514" s="32" t="s">
        <v>3079</v>
      </c>
      <c r="H514" s="107"/>
      <c r="I514" s="43"/>
    </row>
    <row r="515" spans="1:9" s="26" customFormat="1" ht="12" customHeight="1" thickBot="1">
      <c r="A515" s="33" t="s">
        <v>1</v>
      </c>
      <c r="B515" s="209" t="s">
        <v>851</v>
      </c>
      <c r="C515" s="209" t="s">
        <v>851</v>
      </c>
      <c r="D515" s="34" t="s">
        <v>568</v>
      </c>
      <c r="E515" s="323" t="str">
        <f>C516</f>
        <v xml:space="preserve">許恩瑋 </v>
      </c>
      <c r="F515" s="39"/>
      <c r="G515" s="32"/>
      <c r="H515" s="107"/>
      <c r="I515" s="43"/>
    </row>
    <row r="516" spans="1:9" s="26" customFormat="1" ht="12" customHeight="1" thickBot="1">
      <c r="A516" s="35" t="s">
        <v>246</v>
      </c>
      <c r="B516" s="320" t="s">
        <v>904</v>
      </c>
      <c r="C516" s="320" t="s">
        <v>1129</v>
      </c>
      <c r="D516" s="321" t="s">
        <v>1780</v>
      </c>
      <c r="E516" s="468" t="s">
        <v>2708</v>
      </c>
      <c r="F516" s="39"/>
      <c r="G516" s="32"/>
      <c r="H516" s="107"/>
      <c r="I516" s="43"/>
    </row>
    <row r="517" spans="1:9" s="26" customFormat="1" ht="12" customHeight="1" thickBot="1">
      <c r="A517" s="27" t="s">
        <v>1</v>
      </c>
      <c r="B517" s="209" t="s">
        <v>851</v>
      </c>
      <c r="C517" s="209" t="s">
        <v>851</v>
      </c>
      <c r="D517" s="38"/>
      <c r="E517" s="462" t="s">
        <v>635</v>
      </c>
      <c r="F517" s="325" t="str">
        <f>E515</f>
        <v xml:space="preserve">許恩瑋 </v>
      </c>
      <c r="G517" s="32"/>
      <c r="H517" s="107"/>
      <c r="I517" s="43"/>
    </row>
    <row r="518" spans="1:9" s="26" customFormat="1" ht="12" customHeight="1">
      <c r="A518" s="30" t="s">
        <v>247</v>
      </c>
      <c r="B518" s="208" t="s">
        <v>886</v>
      </c>
      <c r="C518" s="208" t="s">
        <v>1130</v>
      </c>
      <c r="D518" s="41"/>
      <c r="E518" s="40">
        <v>0.70833333333333337</v>
      </c>
      <c r="F518" s="32" t="s">
        <v>2970</v>
      </c>
      <c r="G518" s="32"/>
      <c r="H518" s="107"/>
      <c r="I518" s="43"/>
    </row>
    <row r="519" spans="1:9" s="26" customFormat="1" ht="12" customHeight="1" thickBot="1">
      <c r="A519" s="33" t="s">
        <v>1</v>
      </c>
      <c r="B519" s="209" t="s">
        <v>851</v>
      </c>
      <c r="C519" s="209" t="s">
        <v>851</v>
      </c>
      <c r="D519" s="34" t="s">
        <v>569</v>
      </c>
      <c r="E519" s="327" t="str">
        <f>C520</f>
        <v xml:space="preserve">謝宜澄 </v>
      </c>
      <c r="F519" s="32"/>
      <c r="G519" s="32"/>
      <c r="H519" s="107"/>
      <c r="I519" s="43"/>
    </row>
    <row r="520" spans="1:9" s="26" customFormat="1" ht="12" customHeight="1" thickBot="1">
      <c r="A520" s="35" t="s">
        <v>248</v>
      </c>
      <c r="B520" s="320" t="s">
        <v>863</v>
      </c>
      <c r="C520" s="320" t="s">
        <v>1131</v>
      </c>
      <c r="D520" s="434" t="s">
        <v>1780</v>
      </c>
      <c r="E520" s="399" t="s">
        <v>2717</v>
      </c>
      <c r="F520" s="32"/>
      <c r="G520" s="32"/>
      <c r="H520" s="107"/>
      <c r="I520" s="43"/>
    </row>
    <row r="521" spans="1:9" s="26" customFormat="1" ht="12" customHeight="1">
      <c r="A521" s="27" t="s">
        <v>1</v>
      </c>
      <c r="B521" s="209" t="s">
        <v>851</v>
      </c>
      <c r="C521" s="209" t="s">
        <v>851</v>
      </c>
      <c r="D521" s="38"/>
      <c r="E521" s="32"/>
      <c r="F521" s="32"/>
      <c r="G521" s="32" t="s">
        <v>385</v>
      </c>
      <c r="H521" s="107"/>
      <c r="I521" s="43"/>
    </row>
    <row r="522" spans="1:9" s="26" customFormat="1" ht="12" customHeight="1" thickBot="1">
      <c r="A522" s="30" t="s">
        <v>249</v>
      </c>
      <c r="B522" s="320" t="s">
        <v>865</v>
      </c>
      <c r="C522" s="320" t="s">
        <v>1132</v>
      </c>
      <c r="D522" s="324"/>
      <c r="E522" s="32"/>
      <c r="F522" s="32"/>
      <c r="G522" s="102" t="s">
        <v>0</v>
      </c>
      <c r="H522" s="107"/>
      <c r="I522" s="43"/>
    </row>
    <row r="523" spans="1:9" s="26" customFormat="1" ht="12" customHeight="1" thickBot="1">
      <c r="A523" s="33" t="s">
        <v>1</v>
      </c>
      <c r="B523" s="209" t="s">
        <v>851</v>
      </c>
      <c r="C523" s="209" t="s">
        <v>851</v>
      </c>
      <c r="D523" s="41" t="s">
        <v>570</v>
      </c>
      <c r="E523" s="402" t="str">
        <f>C522</f>
        <v xml:space="preserve">盧冠銘 </v>
      </c>
      <c r="F523" s="32"/>
      <c r="G523" s="32"/>
      <c r="H523" s="107"/>
      <c r="I523" s="43"/>
    </row>
    <row r="524" spans="1:9" s="26" customFormat="1" ht="12" customHeight="1">
      <c r="A524" s="35" t="s">
        <v>250</v>
      </c>
      <c r="B524" s="208" t="s">
        <v>855</v>
      </c>
      <c r="C524" s="208" t="s">
        <v>1133</v>
      </c>
      <c r="D524" s="239" t="s">
        <v>1780</v>
      </c>
      <c r="E524" s="39" t="s">
        <v>2728</v>
      </c>
      <c r="F524" s="32"/>
      <c r="G524" s="32"/>
      <c r="H524" s="107"/>
      <c r="I524" s="43"/>
    </row>
    <row r="525" spans="1:9" s="26" customFormat="1" ht="12" customHeight="1" thickBot="1">
      <c r="A525" s="27" t="s">
        <v>1</v>
      </c>
      <c r="B525" s="209" t="s">
        <v>851</v>
      </c>
      <c r="C525" s="209" t="s">
        <v>851</v>
      </c>
      <c r="D525" s="38"/>
      <c r="E525" s="39" t="s">
        <v>636</v>
      </c>
      <c r="F525" s="323" t="str">
        <f>E527</f>
        <v xml:space="preserve">賴駿嶙 </v>
      </c>
      <c r="G525" s="32"/>
      <c r="H525" s="107"/>
      <c r="I525" s="43"/>
    </row>
    <row r="526" spans="1:9" s="26" customFormat="1" ht="12" customHeight="1">
      <c r="A526" s="30" t="s">
        <v>251</v>
      </c>
      <c r="B526" s="208" t="s">
        <v>899</v>
      </c>
      <c r="C526" s="208" t="s">
        <v>1134</v>
      </c>
      <c r="D526" s="31"/>
      <c r="E526" s="413">
        <v>0.70833333333333337</v>
      </c>
      <c r="F526" s="39" t="s">
        <v>2974</v>
      </c>
      <c r="G526" s="32"/>
      <c r="H526" s="107"/>
      <c r="I526" s="43"/>
    </row>
    <row r="527" spans="1:9" s="26" customFormat="1" ht="12" customHeight="1" thickBot="1">
      <c r="A527" s="33" t="s">
        <v>1</v>
      </c>
      <c r="B527" s="209" t="s">
        <v>851</v>
      </c>
      <c r="C527" s="209" t="s">
        <v>851</v>
      </c>
      <c r="D527" s="34" t="s">
        <v>571</v>
      </c>
      <c r="E527" s="469" t="str">
        <f>C528</f>
        <v xml:space="preserve">賴駿嶙 </v>
      </c>
      <c r="F527" s="39"/>
      <c r="G527" s="32"/>
      <c r="H527" s="107"/>
      <c r="I527" s="43"/>
    </row>
    <row r="528" spans="1:9" s="26" customFormat="1" ht="12" customHeight="1" thickBot="1">
      <c r="A528" s="35" t="s">
        <v>252</v>
      </c>
      <c r="B528" s="320" t="s">
        <v>873</v>
      </c>
      <c r="C528" s="320" t="s">
        <v>1135</v>
      </c>
      <c r="D528" s="321" t="s">
        <v>1780</v>
      </c>
      <c r="E528" s="399" t="s">
        <v>2714</v>
      </c>
      <c r="F528" s="39"/>
      <c r="G528" s="32"/>
      <c r="H528" s="107"/>
      <c r="I528" s="43"/>
    </row>
    <row r="529" spans="1:9" s="26" customFormat="1" ht="12" customHeight="1" thickBot="1">
      <c r="A529" s="27" t="s">
        <v>1</v>
      </c>
      <c r="B529" s="209" t="s">
        <v>851</v>
      </c>
      <c r="C529" s="209" t="s">
        <v>851</v>
      </c>
      <c r="D529" s="38"/>
      <c r="E529" s="32"/>
      <c r="F529" s="39" t="s">
        <v>669</v>
      </c>
      <c r="G529" s="323" t="str">
        <f>F533</f>
        <v xml:space="preserve">丁彥宸 [1/2] </v>
      </c>
      <c r="H529" s="107" t="s">
        <v>417</v>
      </c>
      <c r="I529" s="43"/>
    </row>
    <row r="530" spans="1:9" s="26" customFormat="1" ht="12" customHeight="1">
      <c r="A530" s="30" t="s">
        <v>253</v>
      </c>
      <c r="B530" s="208" t="s">
        <v>915</v>
      </c>
      <c r="C530" s="208" t="s">
        <v>1136</v>
      </c>
      <c r="D530" s="31"/>
      <c r="E530" s="32"/>
      <c r="F530" s="413">
        <v>0.54166666666666663</v>
      </c>
      <c r="G530" s="32" t="s">
        <v>3081</v>
      </c>
      <c r="H530" s="107"/>
      <c r="I530" s="43"/>
    </row>
    <row r="531" spans="1:9" s="26" customFormat="1" ht="12" customHeight="1" thickBot="1">
      <c r="A531" s="33" t="s">
        <v>1</v>
      </c>
      <c r="B531" s="209" t="s">
        <v>851</v>
      </c>
      <c r="C531" s="209" t="s">
        <v>851</v>
      </c>
      <c r="D531" s="34" t="s">
        <v>572</v>
      </c>
      <c r="E531" s="323" t="str">
        <f>C532</f>
        <v xml:space="preserve">陳少軒 </v>
      </c>
      <c r="F531" s="462"/>
      <c r="G531" s="32"/>
      <c r="H531" s="107"/>
      <c r="I531" s="43"/>
    </row>
    <row r="532" spans="1:9" s="26" customFormat="1" ht="12" customHeight="1" thickBot="1">
      <c r="A532" s="35" t="s">
        <v>254</v>
      </c>
      <c r="B532" s="320" t="s">
        <v>902</v>
      </c>
      <c r="C532" s="320" t="s">
        <v>1137</v>
      </c>
      <c r="D532" s="434" t="s">
        <v>1780</v>
      </c>
      <c r="E532" s="322" t="s">
        <v>2718</v>
      </c>
      <c r="F532" s="462"/>
      <c r="G532" s="32"/>
      <c r="H532" s="107"/>
      <c r="I532" s="43"/>
    </row>
    <row r="533" spans="1:9" s="26" customFormat="1" ht="12" customHeight="1" thickBot="1">
      <c r="A533" s="27" t="s">
        <v>1</v>
      </c>
      <c r="B533" s="209" t="s">
        <v>851</v>
      </c>
      <c r="C533" s="209" t="s">
        <v>851</v>
      </c>
      <c r="D533" s="38"/>
      <c r="E533" s="39" t="s">
        <v>637</v>
      </c>
      <c r="F533" s="469" t="str">
        <f>E535</f>
        <v xml:space="preserve">丁彥宸 [1/2] </v>
      </c>
      <c r="G533" s="32"/>
      <c r="H533" s="107"/>
      <c r="I533" s="43"/>
    </row>
    <row r="534" spans="1:9" s="26" customFormat="1" ht="12" customHeight="1">
      <c r="A534" s="30" t="s">
        <v>255</v>
      </c>
      <c r="B534" s="208" t="s">
        <v>851</v>
      </c>
      <c r="C534" s="208" t="s">
        <v>1138</v>
      </c>
      <c r="D534" s="31"/>
      <c r="E534" s="413">
        <v>0.70833333333333337</v>
      </c>
      <c r="F534" s="412" t="s">
        <v>2975</v>
      </c>
      <c r="G534" s="32"/>
      <c r="H534" s="107"/>
      <c r="I534" s="43"/>
    </row>
    <row r="535" spans="1:9" s="26" customFormat="1" ht="12" customHeight="1" thickBot="1">
      <c r="A535" s="33" t="s">
        <v>1</v>
      </c>
      <c r="B535" s="209" t="s">
        <v>851</v>
      </c>
      <c r="C535" s="209" t="s">
        <v>851</v>
      </c>
      <c r="D535" s="34" t="s">
        <v>573</v>
      </c>
      <c r="E535" s="469" t="str">
        <f>C536</f>
        <v xml:space="preserve">丁彥宸 [1/2] </v>
      </c>
      <c r="F535" s="32"/>
      <c r="G535" s="32"/>
      <c r="H535" s="107"/>
      <c r="I535" s="43"/>
    </row>
    <row r="536" spans="1:9" s="26" customFormat="1" ht="12" customHeight="1" thickBot="1">
      <c r="A536" s="35" t="s">
        <v>256</v>
      </c>
      <c r="B536" s="320" t="s">
        <v>867</v>
      </c>
      <c r="C536" s="320" t="s">
        <v>1139</v>
      </c>
      <c r="D536" s="324"/>
      <c r="E536" s="330"/>
      <c r="F536" s="32"/>
      <c r="G536" s="32"/>
      <c r="H536" s="107"/>
      <c r="I536" s="43"/>
    </row>
    <row r="537" spans="1:9" s="26" customFormat="1" ht="12" customHeight="1">
      <c r="A537" s="23"/>
      <c r="B537" s="75"/>
      <c r="C537" s="75"/>
      <c r="D537" s="41" t="s">
        <v>258</v>
      </c>
      <c r="E537" s="44"/>
      <c r="F537" s="25"/>
      <c r="G537" s="25"/>
      <c r="H537" s="107"/>
      <c r="I537" s="43"/>
    </row>
    <row r="538" spans="1:9" s="49" customFormat="1" ht="12" customHeight="1">
      <c r="A538" s="45"/>
      <c r="B538" s="78"/>
      <c r="C538" s="78"/>
      <c r="D538" s="46"/>
      <c r="E538" s="47"/>
      <c r="F538" s="48"/>
      <c r="G538" s="48"/>
      <c r="H538" s="109"/>
      <c r="I538" s="104"/>
    </row>
    <row r="539" spans="1:9" s="49" customFormat="1" ht="12" customHeight="1">
      <c r="A539" s="45"/>
      <c r="B539" s="78"/>
      <c r="C539" s="78"/>
      <c r="D539" s="46"/>
      <c r="E539" s="47"/>
      <c r="F539" s="48"/>
      <c r="G539" s="48"/>
      <c r="H539" s="109"/>
      <c r="I539" s="104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69"/>
  <sheetViews>
    <sheetView showGridLines="0" topLeftCell="A85" zoomScale="115" zoomScaleNormal="115" zoomScaleSheetLayoutView="85" workbookViewId="0">
      <selection activeCell="D70" sqref="D70"/>
    </sheetView>
  </sheetViews>
  <sheetFormatPr defaultColWidth="9" defaultRowHeight="11.5" customHeight="1"/>
  <cols>
    <col min="1" max="1" width="5.453125" style="10" customWidth="1"/>
    <col min="2" max="2" width="4.54296875" style="101" customWidth="1"/>
    <col min="3" max="3" width="15.08984375" style="220" customWidth="1"/>
    <col min="4" max="4" width="8.6328125" style="220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1" ht="24.65" customHeight="1">
      <c r="A1" s="659" t="s">
        <v>688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1" s="17" customFormat="1" ht="16" customHeight="1">
      <c r="A2" s="12" t="s">
        <v>748</v>
      </c>
      <c r="B2" s="94"/>
      <c r="C2" s="215"/>
      <c r="D2" s="215"/>
      <c r="E2" s="13"/>
      <c r="F2" s="13"/>
      <c r="H2" s="182" t="s">
        <v>347</v>
      </c>
      <c r="J2" s="2"/>
    </row>
    <row r="3" spans="1:11" s="17" customFormat="1" ht="16" customHeight="1">
      <c r="A3" s="12" t="s">
        <v>384</v>
      </c>
      <c r="B3" s="94"/>
      <c r="C3" s="215"/>
      <c r="D3" s="215"/>
      <c r="E3" s="13"/>
      <c r="F3" s="13"/>
      <c r="H3" s="14"/>
      <c r="J3" s="2"/>
    </row>
    <row r="4" spans="1:11" s="54" customFormat="1" ht="12" customHeight="1">
      <c r="A4" s="50" t="s">
        <v>260</v>
      </c>
      <c r="B4" s="95"/>
      <c r="C4" s="202"/>
      <c r="D4" s="216"/>
    </row>
    <row r="5" spans="1:11" s="57" customFormat="1" ht="12" customHeight="1">
      <c r="A5" s="55"/>
      <c r="B5" s="96"/>
      <c r="C5" s="217"/>
      <c r="D5" s="52" t="s">
        <v>257</v>
      </c>
      <c r="E5" s="240" t="s">
        <v>1782</v>
      </c>
      <c r="F5" s="240" t="s">
        <v>1782</v>
      </c>
      <c r="G5" s="240" t="s">
        <v>1783</v>
      </c>
      <c r="H5" s="240" t="s">
        <v>1783</v>
      </c>
      <c r="I5" s="240" t="s">
        <v>1784</v>
      </c>
      <c r="J5" s="240" t="s">
        <v>1784</v>
      </c>
      <c r="K5" s="50"/>
    </row>
    <row r="6" spans="1:11" s="58" customFormat="1" ht="12" customHeight="1">
      <c r="A6" s="612" t="s">
        <v>1</v>
      </c>
      <c r="B6" s="613"/>
      <c r="C6" s="199"/>
      <c r="D6" s="218"/>
      <c r="E6" s="60"/>
      <c r="F6" s="60"/>
      <c r="G6" s="60"/>
      <c r="H6" s="60"/>
      <c r="I6" s="614"/>
    </row>
    <row r="7" spans="1:11" s="616" customFormat="1" ht="12" customHeight="1" thickBot="1">
      <c r="A7" s="612" t="s">
        <v>2</v>
      </c>
      <c r="B7" s="615" t="s">
        <v>348</v>
      </c>
      <c r="C7" s="506" t="s">
        <v>707</v>
      </c>
      <c r="D7" s="506" t="s">
        <v>708</v>
      </c>
      <c r="E7" s="507"/>
      <c r="F7" s="53"/>
      <c r="G7" s="53"/>
      <c r="H7" s="53"/>
      <c r="I7" s="614"/>
      <c r="J7" s="63"/>
    </row>
    <row r="8" spans="1:11" s="616" customFormat="1" ht="12" customHeight="1" thickBot="1">
      <c r="A8" s="617" t="s">
        <v>1</v>
      </c>
      <c r="B8" s="613"/>
      <c r="C8" s="502"/>
      <c r="D8" s="595"/>
      <c r="E8" s="63" t="s">
        <v>264</v>
      </c>
      <c r="F8" s="510" t="str">
        <f>D7</f>
        <v>郭立群</v>
      </c>
      <c r="G8" s="53"/>
      <c r="H8" s="53"/>
      <c r="I8" s="614"/>
      <c r="J8" s="63"/>
    </row>
    <row r="9" spans="1:11" s="616" customFormat="1" ht="12" customHeight="1">
      <c r="A9" s="618" t="s">
        <v>3</v>
      </c>
      <c r="B9" s="619"/>
      <c r="C9" s="503"/>
      <c r="D9" s="620"/>
      <c r="E9" s="67" t="s">
        <v>265</v>
      </c>
      <c r="F9" s="520"/>
      <c r="G9" s="53"/>
      <c r="H9" s="53"/>
      <c r="I9" s="614"/>
      <c r="J9" s="63"/>
    </row>
    <row r="10" spans="1:11" s="616" customFormat="1" ht="12" customHeight="1" thickBot="1">
      <c r="A10" s="612" t="s">
        <v>1</v>
      </c>
      <c r="B10" s="613"/>
      <c r="C10" s="502"/>
      <c r="D10" s="595"/>
      <c r="E10" s="53"/>
      <c r="F10" s="580" t="s">
        <v>266</v>
      </c>
      <c r="G10" s="510" t="str">
        <f>F8</f>
        <v>郭立群</v>
      </c>
      <c r="H10" s="53"/>
      <c r="I10" s="53"/>
      <c r="J10" s="63"/>
    </row>
    <row r="11" spans="1:11" s="616" customFormat="1" ht="12" customHeight="1" thickBot="1">
      <c r="A11" s="612" t="s">
        <v>4</v>
      </c>
      <c r="B11" s="619" t="s">
        <v>353</v>
      </c>
      <c r="C11" s="621" t="s">
        <v>865</v>
      </c>
      <c r="D11" s="622" t="s">
        <v>866</v>
      </c>
      <c r="E11" s="509"/>
      <c r="F11" s="93">
        <v>0.5</v>
      </c>
      <c r="G11" s="581" t="s">
        <v>3237</v>
      </c>
      <c r="H11" s="53"/>
      <c r="I11" s="53"/>
      <c r="J11" s="63"/>
    </row>
    <row r="12" spans="1:11" s="616" customFormat="1" ht="12" customHeight="1" thickBot="1">
      <c r="A12" s="617" t="s">
        <v>1</v>
      </c>
      <c r="B12" s="613"/>
      <c r="C12" s="502"/>
      <c r="D12" s="595"/>
      <c r="E12" s="63" t="s">
        <v>267</v>
      </c>
      <c r="F12" s="511" t="str">
        <f>D11</f>
        <v xml:space="preserve">梁子睿 </v>
      </c>
      <c r="G12" s="68"/>
      <c r="H12" s="53"/>
      <c r="I12" s="53"/>
      <c r="J12" s="63"/>
    </row>
    <row r="13" spans="1:11" s="616" customFormat="1" ht="12" customHeight="1">
      <c r="A13" s="618" t="s">
        <v>5</v>
      </c>
      <c r="B13" s="619"/>
      <c r="C13" s="503"/>
      <c r="D13" s="620"/>
      <c r="E13" s="67" t="s">
        <v>265</v>
      </c>
      <c r="F13" s="53"/>
      <c r="G13" s="68"/>
      <c r="H13" s="53"/>
      <c r="I13" s="53"/>
      <c r="J13" s="63"/>
    </row>
    <row r="14" spans="1:11" s="616" customFormat="1" ht="12" customHeight="1" thickBot="1">
      <c r="A14" s="612" t="s">
        <v>1</v>
      </c>
      <c r="B14" s="613"/>
      <c r="C14" s="502"/>
      <c r="D14" s="595"/>
      <c r="E14" s="53"/>
      <c r="F14" s="53"/>
      <c r="G14" s="68" t="s">
        <v>268</v>
      </c>
      <c r="H14" s="523" t="str">
        <f>G18</f>
        <v xml:space="preserve">張祐欣 </v>
      </c>
      <c r="I14" s="53"/>
      <c r="J14" s="63"/>
    </row>
    <row r="15" spans="1:11" s="616" customFormat="1" ht="12" customHeight="1" thickBot="1">
      <c r="A15" s="612" t="s">
        <v>6</v>
      </c>
      <c r="B15" s="615" t="s">
        <v>354</v>
      </c>
      <c r="C15" s="593" t="s">
        <v>869</v>
      </c>
      <c r="D15" s="622" t="s">
        <v>882</v>
      </c>
      <c r="E15" s="509"/>
      <c r="F15" s="53"/>
      <c r="G15" s="585">
        <v>0.4236111111111111</v>
      </c>
      <c r="H15" s="591" t="s">
        <v>3313</v>
      </c>
      <c r="I15" s="53"/>
      <c r="J15" s="63"/>
    </row>
    <row r="16" spans="1:11" s="616" customFormat="1" ht="12" customHeight="1" thickBot="1">
      <c r="A16" s="617" t="s">
        <v>1</v>
      </c>
      <c r="B16" s="613"/>
      <c r="C16" s="502"/>
      <c r="D16" s="595"/>
      <c r="E16" s="63" t="s">
        <v>269</v>
      </c>
      <c r="F16" s="510" t="str">
        <f>D15</f>
        <v xml:space="preserve">張祐欣 </v>
      </c>
      <c r="G16" s="580"/>
      <c r="H16" s="68"/>
      <c r="I16" s="53"/>
      <c r="J16" s="63"/>
    </row>
    <row r="17" spans="1:10" s="616" customFormat="1" ht="12" customHeight="1">
      <c r="A17" s="618" t="s">
        <v>7</v>
      </c>
      <c r="B17" s="619"/>
      <c r="C17" s="503"/>
      <c r="D17" s="620"/>
      <c r="E17" s="67" t="s">
        <v>265</v>
      </c>
      <c r="F17" s="520"/>
      <c r="G17" s="580"/>
      <c r="H17" s="68"/>
      <c r="I17" s="53"/>
      <c r="J17" s="63"/>
    </row>
    <row r="18" spans="1:10" s="616" customFormat="1" ht="12" customHeight="1" thickBot="1">
      <c r="A18" s="612" t="s">
        <v>1</v>
      </c>
      <c r="B18" s="613"/>
      <c r="C18" s="502"/>
      <c r="D18" s="595"/>
      <c r="E18" s="53"/>
      <c r="F18" s="580" t="s">
        <v>270</v>
      </c>
      <c r="G18" s="610" t="str">
        <f>F16</f>
        <v xml:space="preserve">張祐欣 </v>
      </c>
      <c r="H18" s="68"/>
      <c r="I18" s="53"/>
      <c r="J18" s="63"/>
    </row>
    <row r="19" spans="1:10" s="616" customFormat="1" ht="12" customHeight="1">
      <c r="A19" s="612" t="s">
        <v>8</v>
      </c>
      <c r="B19" s="619" t="s">
        <v>355</v>
      </c>
      <c r="C19" s="503" t="s">
        <v>902</v>
      </c>
      <c r="D19" s="620" t="s">
        <v>903</v>
      </c>
      <c r="E19" s="69"/>
      <c r="F19" s="93">
        <v>0.5</v>
      </c>
      <c r="G19" s="583" t="s">
        <v>3238</v>
      </c>
      <c r="H19" s="68"/>
      <c r="I19" s="53"/>
      <c r="J19" s="63"/>
    </row>
    <row r="20" spans="1:10" s="616" customFormat="1" ht="12" customHeight="1" thickBot="1">
      <c r="A20" s="617" t="s">
        <v>1</v>
      </c>
      <c r="B20" s="613"/>
      <c r="C20" s="502"/>
      <c r="D20" s="595"/>
      <c r="E20" s="65" t="s">
        <v>271</v>
      </c>
      <c r="F20" s="514" t="str">
        <f>D21</f>
        <v xml:space="preserve">林柏叡 </v>
      </c>
      <c r="G20" s="53"/>
      <c r="H20" s="68"/>
      <c r="I20" s="53"/>
      <c r="J20" s="63"/>
    </row>
    <row r="21" spans="1:10" s="616" customFormat="1" ht="12" customHeight="1" thickBot="1">
      <c r="A21" s="618" t="s">
        <v>9</v>
      </c>
      <c r="B21" s="619" t="s">
        <v>356</v>
      </c>
      <c r="C21" s="593" t="s">
        <v>892</v>
      </c>
      <c r="D21" s="622" t="s">
        <v>911</v>
      </c>
      <c r="E21" s="512">
        <v>0.35416666666666669</v>
      </c>
      <c r="F21" s="513" t="s">
        <v>3141</v>
      </c>
      <c r="G21" s="53"/>
      <c r="H21" s="68"/>
      <c r="I21" s="53"/>
      <c r="J21" s="63"/>
    </row>
    <row r="22" spans="1:10" s="616" customFormat="1" ht="12" customHeight="1" thickBot="1">
      <c r="A22" s="612" t="s">
        <v>1</v>
      </c>
      <c r="B22" s="613"/>
      <c r="C22" s="502"/>
      <c r="D22" s="595"/>
      <c r="E22" s="53"/>
      <c r="F22" s="53"/>
      <c r="G22" s="53"/>
      <c r="H22" s="68" t="s">
        <v>272</v>
      </c>
      <c r="I22" s="523" t="str">
        <f>H30</f>
        <v>郭冠麟</v>
      </c>
      <c r="J22" s="53"/>
    </row>
    <row r="23" spans="1:10" s="616" customFormat="1" ht="12" customHeight="1" thickBot="1">
      <c r="A23" s="612" t="s">
        <v>10</v>
      </c>
      <c r="B23" s="615" t="s">
        <v>330</v>
      </c>
      <c r="C23" s="506" t="s">
        <v>714</v>
      </c>
      <c r="D23" s="506" t="s">
        <v>833</v>
      </c>
      <c r="E23" s="507"/>
      <c r="F23" s="53"/>
      <c r="G23" s="53"/>
      <c r="H23" s="585">
        <v>0.56944444444444442</v>
      </c>
      <c r="I23" s="520" t="s">
        <v>3339</v>
      </c>
      <c r="J23" s="53"/>
    </row>
    <row r="24" spans="1:10" s="616" customFormat="1" ht="12" customHeight="1" thickBot="1">
      <c r="A24" s="617" t="s">
        <v>1</v>
      </c>
      <c r="B24" s="613"/>
      <c r="C24" s="502"/>
      <c r="D24" s="595"/>
      <c r="E24" s="63" t="s">
        <v>273</v>
      </c>
      <c r="F24" s="510" t="str">
        <f>D23</f>
        <v>郭冠麟</v>
      </c>
      <c r="G24" s="53"/>
      <c r="H24" s="580"/>
      <c r="I24" s="580"/>
      <c r="J24" s="53"/>
    </row>
    <row r="25" spans="1:10" s="616" customFormat="1" ht="12" customHeight="1">
      <c r="A25" s="618" t="s">
        <v>11</v>
      </c>
      <c r="B25" s="619"/>
      <c r="C25" s="503"/>
      <c r="D25" s="620"/>
      <c r="E25" s="67" t="s">
        <v>265</v>
      </c>
      <c r="F25" s="584"/>
      <c r="G25" s="53"/>
      <c r="H25" s="580"/>
      <c r="I25" s="580"/>
      <c r="J25" s="53"/>
    </row>
    <row r="26" spans="1:10" s="616" customFormat="1" ht="12" customHeight="1" thickBot="1">
      <c r="A26" s="612" t="s">
        <v>1</v>
      </c>
      <c r="B26" s="613"/>
      <c r="C26" s="502"/>
      <c r="D26" s="595"/>
      <c r="E26" s="53"/>
      <c r="F26" s="580" t="s">
        <v>274</v>
      </c>
      <c r="G26" s="510" t="str">
        <f>F24</f>
        <v>郭冠麟</v>
      </c>
      <c r="H26" s="580"/>
      <c r="I26" s="580"/>
      <c r="J26" s="53"/>
    </row>
    <row r="27" spans="1:10" s="616" customFormat="1" ht="12" customHeight="1" thickBot="1">
      <c r="A27" s="612" t="s">
        <v>12</v>
      </c>
      <c r="B27" s="615" t="s">
        <v>357</v>
      </c>
      <c r="C27" s="593" t="s">
        <v>871</v>
      </c>
      <c r="D27" s="622" t="s">
        <v>923</v>
      </c>
      <c r="E27" s="509"/>
      <c r="F27" s="93">
        <v>0.5</v>
      </c>
      <c r="G27" s="611" t="s">
        <v>3239</v>
      </c>
      <c r="H27" s="580"/>
      <c r="I27" s="580"/>
      <c r="J27" s="53"/>
    </row>
    <row r="28" spans="1:10" s="616" customFormat="1" ht="12" customHeight="1" thickBot="1">
      <c r="A28" s="617" t="s">
        <v>1</v>
      </c>
      <c r="B28" s="613"/>
      <c r="C28" s="502"/>
      <c r="D28" s="595"/>
      <c r="E28" s="63" t="s">
        <v>275</v>
      </c>
      <c r="F28" s="515" t="str">
        <f>D27</f>
        <v xml:space="preserve">林冠宇 </v>
      </c>
      <c r="G28" s="580"/>
      <c r="H28" s="580"/>
      <c r="I28" s="580"/>
      <c r="J28" s="53"/>
    </row>
    <row r="29" spans="1:10" s="616" customFormat="1" ht="12" customHeight="1">
      <c r="A29" s="618" t="s">
        <v>13</v>
      </c>
      <c r="B29" s="619"/>
      <c r="C29" s="503"/>
      <c r="D29" s="620"/>
      <c r="E29" s="67" t="s">
        <v>265</v>
      </c>
      <c r="F29" s="516"/>
      <c r="G29" s="580"/>
      <c r="H29" s="580"/>
      <c r="I29" s="580"/>
      <c r="J29" s="53"/>
    </row>
    <row r="30" spans="1:10" s="616" customFormat="1" ht="12" customHeight="1" thickBot="1">
      <c r="A30" s="612" t="s">
        <v>1</v>
      </c>
      <c r="B30" s="613"/>
      <c r="C30" s="502"/>
      <c r="D30" s="595"/>
      <c r="E30" s="53"/>
      <c r="F30" s="53"/>
      <c r="G30" s="580" t="s">
        <v>276</v>
      </c>
      <c r="H30" s="588" t="str">
        <f>G26</f>
        <v>郭冠麟</v>
      </c>
      <c r="I30" s="580"/>
      <c r="J30" s="53"/>
    </row>
    <row r="31" spans="1:10" s="616" customFormat="1" ht="12" customHeight="1" thickBot="1">
      <c r="A31" s="612" t="s">
        <v>14</v>
      </c>
      <c r="B31" s="615" t="s">
        <v>358</v>
      </c>
      <c r="C31" s="593" t="s">
        <v>902</v>
      </c>
      <c r="D31" s="622" t="s">
        <v>929</v>
      </c>
      <c r="E31" s="509"/>
      <c r="F31" s="53"/>
      <c r="G31" s="93">
        <v>0.4236111111111111</v>
      </c>
      <c r="H31" s="53" t="s">
        <v>3314</v>
      </c>
      <c r="I31" s="580"/>
      <c r="J31" s="53"/>
    </row>
    <row r="32" spans="1:10" s="616" customFormat="1" ht="12" customHeight="1" thickBot="1">
      <c r="A32" s="617" t="s">
        <v>1</v>
      </c>
      <c r="B32" s="613"/>
      <c r="C32" s="502"/>
      <c r="D32" s="595"/>
      <c r="E32" s="63" t="s">
        <v>277</v>
      </c>
      <c r="F32" s="510" t="str">
        <f>D31</f>
        <v xml:space="preserve">童振睿 </v>
      </c>
      <c r="G32" s="68"/>
      <c r="H32" s="53"/>
      <c r="I32" s="580"/>
      <c r="J32" s="53"/>
    </row>
    <row r="33" spans="1:10" s="616" customFormat="1" ht="12" customHeight="1">
      <c r="A33" s="618" t="s">
        <v>15</v>
      </c>
      <c r="B33" s="619"/>
      <c r="C33" s="503"/>
      <c r="D33" s="620"/>
      <c r="E33" s="67" t="s">
        <v>265</v>
      </c>
      <c r="F33" s="68"/>
      <c r="G33" s="68"/>
      <c r="H33" s="53"/>
      <c r="I33" s="580"/>
      <c r="J33" s="53"/>
    </row>
    <row r="34" spans="1:10" s="616" customFormat="1" ht="12" customHeight="1" thickBot="1">
      <c r="A34" s="612" t="s">
        <v>1</v>
      </c>
      <c r="B34" s="613"/>
      <c r="C34" s="502"/>
      <c r="D34" s="595"/>
      <c r="E34" s="53"/>
      <c r="F34" s="68" t="s">
        <v>278</v>
      </c>
      <c r="G34" s="113" t="str">
        <f>F36</f>
        <v xml:space="preserve">朱宸加 </v>
      </c>
      <c r="H34" s="53"/>
      <c r="I34" s="580"/>
      <c r="J34" s="53"/>
    </row>
    <row r="35" spans="1:10" s="616" customFormat="1" ht="12" customHeight="1">
      <c r="A35" s="612" t="s">
        <v>16</v>
      </c>
      <c r="B35" s="619" t="s">
        <v>359</v>
      </c>
      <c r="C35" s="503" t="s">
        <v>873</v>
      </c>
      <c r="D35" s="620" t="s">
        <v>936</v>
      </c>
      <c r="E35" s="63"/>
      <c r="F35" s="585">
        <v>0.5</v>
      </c>
      <c r="G35" s="587" t="s">
        <v>3240</v>
      </c>
      <c r="H35" s="53"/>
      <c r="I35" s="580"/>
      <c r="J35" s="53"/>
    </row>
    <row r="36" spans="1:10" s="616" customFormat="1" ht="12" customHeight="1" thickBot="1">
      <c r="A36" s="617" t="s">
        <v>1</v>
      </c>
      <c r="B36" s="613"/>
      <c r="C36" s="502"/>
      <c r="D36" s="595"/>
      <c r="E36" s="65" t="s">
        <v>279</v>
      </c>
      <c r="F36" s="586" t="str">
        <f>D37</f>
        <v xml:space="preserve">朱宸加 </v>
      </c>
      <c r="G36" s="53"/>
      <c r="H36" s="53"/>
      <c r="I36" s="580"/>
      <c r="J36" s="53"/>
    </row>
    <row r="37" spans="1:10" s="616" customFormat="1" ht="12" customHeight="1" thickBot="1">
      <c r="A37" s="618" t="s">
        <v>17</v>
      </c>
      <c r="B37" s="615" t="s">
        <v>360</v>
      </c>
      <c r="C37" s="593" t="s">
        <v>883</v>
      </c>
      <c r="D37" s="622" t="s">
        <v>946</v>
      </c>
      <c r="E37" s="519">
        <v>0.35416666666666669</v>
      </c>
      <c r="F37" s="513" t="s">
        <v>3142</v>
      </c>
      <c r="G37" s="53"/>
      <c r="H37" s="53"/>
      <c r="I37" s="580"/>
      <c r="J37" s="53" t="s">
        <v>262</v>
      </c>
    </row>
    <row r="38" spans="1:10" s="616" customFormat="1" ht="12" customHeight="1" thickBot="1">
      <c r="A38" s="612" t="s">
        <v>1</v>
      </c>
      <c r="B38" s="613"/>
      <c r="C38" s="502"/>
      <c r="D38" s="595"/>
      <c r="E38" s="53"/>
      <c r="F38" s="53"/>
      <c r="G38" s="53"/>
      <c r="H38" s="53"/>
      <c r="I38" s="580" t="s">
        <v>280</v>
      </c>
      <c r="J38" s="510" t="str">
        <f>I22</f>
        <v>郭冠麟</v>
      </c>
    </row>
    <row r="39" spans="1:10" s="616" customFormat="1" ht="12" customHeight="1" thickBot="1">
      <c r="A39" s="612" t="s">
        <v>18</v>
      </c>
      <c r="B39" s="615" t="s">
        <v>350</v>
      </c>
      <c r="C39" s="506" t="s">
        <v>825</v>
      </c>
      <c r="D39" s="506" t="s">
        <v>826</v>
      </c>
      <c r="E39" s="507"/>
      <c r="F39" s="53"/>
      <c r="G39" s="53"/>
      <c r="H39" s="53"/>
      <c r="I39" s="93">
        <v>0.42708333333333331</v>
      </c>
      <c r="J39" s="584" t="s">
        <v>3359</v>
      </c>
    </row>
    <row r="40" spans="1:10" s="616" customFormat="1" ht="12" customHeight="1" thickBot="1">
      <c r="A40" s="617" t="s">
        <v>1</v>
      </c>
      <c r="B40" s="613"/>
      <c r="C40" s="502"/>
      <c r="D40" s="595"/>
      <c r="E40" s="63" t="s">
        <v>281</v>
      </c>
      <c r="F40" s="510" t="str">
        <f>D39</f>
        <v>黃鈺</v>
      </c>
      <c r="G40" s="53"/>
      <c r="H40" s="53"/>
      <c r="I40" s="68"/>
      <c r="J40" s="700"/>
    </row>
    <row r="41" spans="1:10" s="616" customFormat="1" ht="12" customHeight="1">
      <c r="A41" s="618" t="s">
        <v>19</v>
      </c>
      <c r="B41" s="619"/>
      <c r="C41" s="503"/>
      <c r="D41" s="620"/>
      <c r="E41" s="67" t="s">
        <v>265</v>
      </c>
      <c r="F41" s="520"/>
      <c r="G41" s="53"/>
      <c r="H41" s="53"/>
      <c r="I41" s="68"/>
      <c r="J41" s="700"/>
    </row>
    <row r="42" spans="1:10" s="616" customFormat="1" ht="12" customHeight="1" thickBot="1">
      <c r="A42" s="612" t="s">
        <v>1</v>
      </c>
      <c r="B42" s="613"/>
      <c r="C42" s="502"/>
      <c r="D42" s="595"/>
      <c r="E42" s="53"/>
      <c r="F42" s="580" t="s">
        <v>282</v>
      </c>
      <c r="G42" s="510" t="str">
        <f>F40</f>
        <v>黃鈺</v>
      </c>
      <c r="H42" s="53"/>
      <c r="I42" s="68"/>
      <c r="J42" s="700"/>
    </row>
    <row r="43" spans="1:10" s="616" customFormat="1" ht="12" customHeight="1" thickBot="1">
      <c r="A43" s="612" t="s">
        <v>20</v>
      </c>
      <c r="B43" s="615" t="s">
        <v>361</v>
      </c>
      <c r="C43" s="621" t="s">
        <v>917</v>
      </c>
      <c r="D43" s="621" t="s">
        <v>959</v>
      </c>
      <c r="E43" s="509"/>
      <c r="F43" s="93">
        <v>0.52430555555555558</v>
      </c>
      <c r="G43" s="611" t="s">
        <v>3241</v>
      </c>
      <c r="H43" s="53"/>
      <c r="I43" s="68"/>
      <c r="J43" s="700"/>
    </row>
    <row r="44" spans="1:10" s="616" customFormat="1" ht="12" customHeight="1" thickBot="1">
      <c r="A44" s="617" t="s">
        <v>1</v>
      </c>
      <c r="B44" s="613"/>
      <c r="C44" s="502"/>
      <c r="D44" s="595"/>
      <c r="E44" s="63" t="s">
        <v>283</v>
      </c>
      <c r="F44" s="515" t="str">
        <f>D43</f>
        <v xml:space="preserve">劉子瑜 </v>
      </c>
      <c r="G44" s="580"/>
      <c r="H44" s="53"/>
      <c r="I44" s="68"/>
      <c r="J44" s="700"/>
    </row>
    <row r="45" spans="1:10" s="616" customFormat="1" ht="12" customHeight="1">
      <c r="A45" s="618" t="s">
        <v>21</v>
      </c>
      <c r="B45" s="619"/>
      <c r="C45" s="503"/>
      <c r="D45" s="620"/>
      <c r="E45" s="67" t="s">
        <v>265</v>
      </c>
      <c r="F45" s="516"/>
      <c r="G45" s="580"/>
      <c r="H45" s="53"/>
      <c r="I45" s="68"/>
      <c r="J45" s="700"/>
    </row>
    <row r="46" spans="1:10" s="616" customFormat="1" ht="12" customHeight="1" thickBot="1">
      <c r="A46" s="612" t="s">
        <v>1</v>
      </c>
      <c r="B46" s="613"/>
      <c r="C46" s="502"/>
      <c r="D46" s="595"/>
      <c r="E46" s="53"/>
      <c r="F46" s="53"/>
      <c r="G46" s="580" t="s">
        <v>284</v>
      </c>
      <c r="H46" s="510" t="str">
        <f>G42</f>
        <v>黃鈺</v>
      </c>
      <c r="I46" s="68"/>
      <c r="J46" s="700"/>
    </row>
    <row r="47" spans="1:10" s="616" customFormat="1" ht="12" customHeight="1" thickBot="1">
      <c r="A47" s="612" t="s">
        <v>22</v>
      </c>
      <c r="B47" s="615" t="s">
        <v>362</v>
      </c>
      <c r="C47" s="593" t="s">
        <v>902</v>
      </c>
      <c r="D47" s="622" t="s">
        <v>964</v>
      </c>
      <c r="E47" s="509"/>
      <c r="F47" s="53"/>
      <c r="G47" s="93">
        <v>0.4236111111111111</v>
      </c>
      <c r="H47" s="520" t="s">
        <v>3315</v>
      </c>
      <c r="I47" s="68"/>
      <c r="J47" s="700"/>
    </row>
    <row r="48" spans="1:10" s="616" customFormat="1" ht="12" customHeight="1" thickBot="1">
      <c r="A48" s="617" t="s">
        <v>1</v>
      </c>
      <c r="B48" s="613"/>
      <c r="C48" s="502"/>
      <c r="D48" s="595"/>
      <c r="E48" s="63" t="s">
        <v>285</v>
      </c>
      <c r="F48" s="510" t="str">
        <f>D47</f>
        <v xml:space="preserve">蔡宗佑 </v>
      </c>
      <c r="G48" s="68"/>
      <c r="H48" s="580"/>
      <c r="I48" s="68"/>
      <c r="J48" s="700"/>
    </row>
    <row r="49" spans="1:10" s="616" customFormat="1" ht="12" customHeight="1">
      <c r="A49" s="618" t="s">
        <v>23</v>
      </c>
      <c r="B49" s="619"/>
      <c r="C49" s="503"/>
      <c r="D49" s="620"/>
      <c r="E49" s="67" t="s">
        <v>265</v>
      </c>
      <c r="F49" s="68"/>
      <c r="G49" s="68"/>
      <c r="H49" s="580"/>
      <c r="I49" s="68"/>
      <c r="J49" s="700"/>
    </row>
    <row r="50" spans="1:10" s="616" customFormat="1" ht="12" customHeight="1" thickBot="1">
      <c r="A50" s="612" t="s">
        <v>1</v>
      </c>
      <c r="B50" s="613"/>
      <c r="C50" s="502"/>
      <c r="D50" s="595"/>
      <c r="E50" s="53"/>
      <c r="F50" s="68" t="s">
        <v>286</v>
      </c>
      <c r="G50" s="514" t="str">
        <f>F52</f>
        <v xml:space="preserve">魏以軒 </v>
      </c>
      <c r="H50" s="580"/>
      <c r="I50" s="68"/>
      <c r="J50" s="700"/>
    </row>
    <row r="51" spans="1:10" s="616" customFormat="1" ht="12" customHeight="1" thickBot="1">
      <c r="A51" s="612" t="s">
        <v>24</v>
      </c>
      <c r="B51" s="615" t="s">
        <v>363</v>
      </c>
      <c r="C51" s="593" t="s">
        <v>904</v>
      </c>
      <c r="D51" s="622" t="s">
        <v>973</v>
      </c>
      <c r="E51" s="509"/>
      <c r="F51" s="585">
        <v>0.52430555555555558</v>
      </c>
      <c r="G51" s="582" t="s">
        <v>3242</v>
      </c>
      <c r="H51" s="580"/>
      <c r="I51" s="68"/>
      <c r="J51" s="700"/>
    </row>
    <row r="52" spans="1:10" s="616" customFormat="1" ht="12" customHeight="1" thickBot="1">
      <c r="A52" s="617" t="s">
        <v>1</v>
      </c>
      <c r="B52" s="613"/>
      <c r="C52" s="502"/>
      <c r="D52" s="595"/>
      <c r="E52" s="63" t="s">
        <v>287</v>
      </c>
      <c r="F52" s="588" t="str">
        <f>D51</f>
        <v xml:space="preserve">魏以軒 </v>
      </c>
      <c r="G52" s="53"/>
      <c r="H52" s="580"/>
      <c r="I52" s="68"/>
      <c r="J52" s="700"/>
    </row>
    <row r="53" spans="1:10" s="616" customFormat="1" ht="12" customHeight="1">
      <c r="A53" s="618" t="s">
        <v>25</v>
      </c>
      <c r="B53" s="619" t="s">
        <v>364</v>
      </c>
      <c r="C53" s="503" t="s">
        <v>865</v>
      </c>
      <c r="D53" s="620" t="s">
        <v>988</v>
      </c>
      <c r="E53" s="67">
        <v>0.35416666666666669</v>
      </c>
      <c r="F53" s="53" t="s">
        <v>3143</v>
      </c>
      <c r="G53" s="53"/>
      <c r="H53" s="580"/>
      <c r="I53" s="68"/>
      <c r="J53" s="700"/>
    </row>
    <row r="54" spans="1:10" s="616" customFormat="1" ht="12" customHeight="1" thickBot="1">
      <c r="A54" s="612" t="s">
        <v>1</v>
      </c>
      <c r="B54" s="613"/>
      <c r="C54" s="502"/>
      <c r="D54" s="623"/>
      <c r="E54" s="53"/>
      <c r="F54" s="53"/>
      <c r="G54" s="53"/>
      <c r="H54" s="580" t="s">
        <v>288</v>
      </c>
      <c r="I54" s="68" t="str">
        <f>H46</f>
        <v>黃鈺</v>
      </c>
      <c r="J54" s="700"/>
    </row>
    <row r="55" spans="1:10" s="616" customFormat="1" ht="12" customHeight="1" thickBot="1">
      <c r="A55" s="612" t="s">
        <v>26</v>
      </c>
      <c r="B55" s="615" t="s">
        <v>349</v>
      </c>
      <c r="C55" s="506" t="s">
        <v>828</v>
      </c>
      <c r="D55" s="506" t="s">
        <v>829</v>
      </c>
      <c r="E55" s="507"/>
      <c r="F55" s="53"/>
      <c r="G55" s="53"/>
      <c r="H55" s="93">
        <v>0.56944444444444442</v>
      </c>
      <c r="I55" s="516" t="s">
        <v>3343</v>
      </c>
      <c r="J55" s="580"/>
    </row>
    <row r="56" spans="1:10" s="616" customFormat="1" ht="12" customHeight="1" thickBot="1">
      <c r="A56" s="617" t="s">
        <v>1</v>
      </c>
      <c r="B56" s="613"/>
      <c r="C56" s="502"/>
      <c r="D56" s="595"/>
      <c r="E56" s="520" t="s">
        <v>289</v>
      </c>
      <c r="F56" s="510" t="str">
        <f>D55</f>
        <v>李登揚</v>
      </c>
      <c r="G56" s="53"/>
      <c r="H56" s="68"/>
      <c r="I56" s="53"/>
      <c r="J56" s="580"/>
    </row>
    <row r="57" spans="1:10" s="616" customFormat="1" ht="12" customHeight="1">
      <c r="A57" s="618" t="s">
        <v>27</v>
      </c>
      <c r="B57" s="619"/>
      <c r="C57" s="503"/>
      <c r="D57" s="620"/>
      <c r="E57" s="67" t="s">
        <v>265</v>
      </c>
      <c r="F57" s="68"/>
      <c r="G57" s="53"/>
      <c r="H57" s="68"/>
      <c r="I57" s="53"/>
      <c r="J57" s="580"/>
    </row>
    <row r="58" spans="1:10" s="616" customFormat="1" ht="12" customHeight="1" thickBot="1">
      <c r="A58" s="612" t="s">
        <v>1</v>
      </c>
      <c r="B58" s="613"/>
      <c r="C58" s="502"/>
      <c r="D58" s="595"/>
      <c r="E58" s="53"/>
      <c r="F58" s="68" t="s">
        <v>290</v>
      </c>
      <c r="G58" s="521" t="str">
        <f>F60</f>
        <v xml:space="preserve">陳政佑 </v>
      </c>
      <c r="H58" s="68"/>
      <c r="I58" s="53"/>
      <c r="J58" s="580"/>
    </row>
    <row r="59" spans="1:10" s="616" customFormat="1" ht="12" customHeight="1" thickBot="1">
      <c r="A59" s="612" t="s">
        <v>28</v>
      </c>
      <c r="B59" s="615" t="s">
        <v>365</v>
      </c>
      <c r="C59" s="593" t="s">
        <v>867</v>
      </c>
      <c r="D59" s="622" t="s">
        <v>996</v>
      </c>
      <c r="E59" s="509"/>
      <c r="F59" s="585">
        <v>0.52430555555555558</v>
      </c>
      <c r="G59" s="589" t="s">
        <v>3243</v>
      </c>
      <c r="H59" s="68"/>
      <c r="I59" s="53"/>
      <c r="J59" s="580"/>
    </row>
    <row r="60" spans="1:10" s="616" customFormat="1" ht="12" customHeight="1" thickBot="1">
      <c r="A60" s="617" t="s">
        <v>1</v>
      </c>
      <c r="B60" s="613"/>
      <c r="C60" s="502"/>
      <c r="D60" s="595"/>
      <c r="E60" s="520" t="s">
        <v>291</v>
      </c>
      <c r="F60" s="588" t="str">
        <f>D59</f>
        <v xml:space="preserve">陳政佑 </v>
      </c>
      <c r="G60" s="68"/>
      <c r="H60" s="68"/>
      <c r="I60" s="53"/>
      <c r="J60" s="580"/>
    </row>
    <row r="61" spans="1:10" s="616" customFormat="1" ht="12" customHeight="1">
      <c r="A61" s="618" t="s">
        <v>29</v>
      </c>
      <c r="B61" s="619" t="s">
        <v>262</v>
      </c>
      <c r="C61" s="503"/>
      <c r="D61" s="620"/>
      <c r="E61" s="67" t="s">
        <v>265</v>
      </c>
      <c r="F61" s="516"/>
      <c r="G61" s="68"/>
      <c r="H61" s="68"/>
      <c r="I61" s="53"/>
      <c r="J61" s="580"/>
    </row>
    <row r="62" spans="1:10" s="616" customFormat="1" ht="12" customHeight="1" thickBot="1">
      <c r="A62" s="612" t="s">
        <v>1</v>
      </c>
      <c r="B62" s="613"/>
      <c r="C62" s="502"/>
      <c r="D62" s="595"/>
      <c r="E62" s="53"/>
      <c r="F62" s="53"/>
      <c r="G62" s="68" t="s">
        <v>292</v>
      </c>
      <c r="H62" s="113" t="str">
        <f>G66</f>
        <v xml:space="preserve">蔡承翰 </v>
      </c>
      <c r="I62" s="53"/>
      <c r="J62" s="580"/>
    </row>
    <row r="63" spans="1:10" s="616" customFormat="1" ht="12" customHeight="1">
      <c r="A63" s="612" t="s">
        <v>30</v>
      </c>
      <c r="B63" s="619" t="s">
        <v>366</v>
      </c>
      <c r="C63" s="503" t="s">
        <v>883</v>
      </c>
      <c r="D63" s="620" t="s">
        <v>1001</v>
      </c>
      <c r="E63" s="63"/>
      <c r="F63" s="53"/>
      <c r="G63" s="585">
        <v>0.4236111111111111</v>
      </c>
      <c r="H63" s="592" t="s">
        <v>3316</v>
      </c>
      <c r="I63" s="53"/>
      <c r="J63" s="580"/>
    </row>
    <row r="64" spans="1:10" s="616" customFormat="1" ht="12" customHeight="1" thickBot="1">
      <c r="A64" s="617" t="s">
        <v>1</v>
      </c>
      <c r="B64" s="613"/>
      <c r="C64" s="502"/>
      <c r="D64" s="595"/>
      <c r="E64" s="65" t="s">
        <v>293</v>
      </c>
      <c r="F64" s="523" t="str">
        <f>D65</f>
        <v xml:space="preserve">蒲貴翔 </v>
      </c>
      <c r="G64" s="580"/>
      <c r="H64" s="53"/>
      <c r="I64" s="53"/>
      <c r="J64" s="580"/>
    </row>
    <row r="65" spans="1:11" s="616" customFormat="1" ht="12" customHeight="1" thickBot="1">
      <c r="A65" s="618" t="s">
        <v>31</v>
      </c>
      <c r="B65" s="615" t="s">
        <v>367</v>
      </c>
      <c r="C65" s="593" t="s">
        <v>873</v>
      </c>
      <c r="D65" s="622" t="s">
        <v>1011</v>
      </c>
      <c r="E65" s="512">
        <v>0.35416666666666669</v>
      </c>
      <c r="F65" s="522" t="s">
        <v>3144</v>
      </c>
      <c r="G65" s="580"/>
      <c r="H65" s="53"/>
      <c r="I65" s="53"/>
      <c r="J65" s="580"/>
    </row>
    <row r="66" spans="1:11" s="616" customFormat="1" ht="12" customHeight="1" thickBot="1">
      <c r="A66" s="612" t="s">
        <v>1</v>
      </c>
      <c r="B66" s="613"/>
      <c r="C66" s="502"/>
      <c r="D66" s="595"/>
      <c r="E66" s="53"/>
      <c r="F66" s="68" t="s">
        <v>294</v>
      </c>
      <c r="G66" s="586" t="str">
        <f>F68</f>
        <v xml:space="preserve">蔡承翰 </v>
      </c>
      <c r="H66" s="53"/>
      <c r="I66" s="53"/>
      <c r="J66" s="580" t="s">
        <v>418</v>
      </c>
    </row>
    <row r="67" spans="1:11" s="616" customFormat="1" ht="12" customHeight="1" thickBot="1">
      <c r="A67" s="612" t="s">
        <v>32</v>
      </c>
      <c r="B67" s="615" t="s">
        <v>352</v>
      </c>
      <c r="C67" s="593" t="s">
        <v>849</v>
      </c>
      <c r="D67" s="622" t="s">
        <v>3318</v>
      </c>
      <c r="E67" s="509"/>
      <c r="F67" s="585">
        <v>0.52430555555555558</v>
      </c>
      <c r="G67" s="587" t="s">
        <v>3244</v>
      </c>
      <c r="H67" s="53"/>
      <c r="I67" s="53"/>
      <c r="J67" s="585">
        <v>0.52430555555555558</v>
      </c>
      <c r="K67" s="701" t="str">
        <f>J38</f>
        <v>郭冠麟</v>
      </c>
    </row>
    <row r="68" spans="1:11" s="616" customFormat="1" ht="12" customHeight="1" thickBot="1">
      <c r="A68" s="617" t="s">
        <v>1</v>
      </c>
      <c r="B68" s="613"/>
      <c r="C68" s="502"/>
      <c r="D68" s="595"/>
      <c r="E68" s="63" t="s">
        <v>295</v>
      </c>
      <c r="F68" s="588" t="str">
        <f>D67</f>
        <v xml:space="preserve">蔡承翰 </v>
      </c>
      <c r="G68" s="53"/>
      <c r="H68" s="53"/>
      <c r="I68" s="53"/>
      <c r="J68" s="63"/>
      <c r="K68" s="72" t="s">
        <v>3370</v>
      </c>
    </row>
    <row r="69" spans="1:11" s="616" customFormat="1" ht="12" customHeight="1">
      <c r="A69" s="618" t="s">
        <v>33</v>
      </c>
      <c r="B69" s="619" t="s">
        <v>262</v>
      </c>
      <c r="C69" s="503"/>
      <c r="D69" s="620"/>
      <c r="E69" s="67" t="s">
        <v>689</v>
      </c>
      <c r="F69" s="53"/>
      <c r="G69" s="53"/>
      <c r="H69" s="53"/>
      <c r="I69" s="53"/>
      <c r="J69" s="63"/>
      <c r="K69" s="114" t="s">
        <v>419</v>
      </c>
    </row>
    <row r="70" spans="1:11" s="616" customFormat="1" ht="12" customHeight="1">
      <c r="A70" s="51" t="s">
        <v>1</v>
      </c>
      <c r="B70" s="613"/>
      <c r="C70" s="595"/>
      <c r="D70" s="596"/>
      <c r="E70" s="53"/>
      <c r="F70" s="53"/>
      <c r="G70" s="53"/>
      <c r="H70" s="53"/>
      <c r="I70" s="53"/>
      <c r="J70" s="63"/>
    </row>
    <row r="71" spans="1:11" s="616" customFormat="1" ht="12" customHeight="1">
      <c r="A71" s="614" t="s">
        <v>261</v>
      </c>
      <c r="B71" s="624"/>
      <c r="C71" s="595"/>
      <c r="D71" s="625"/>
      <c r="J71" s="53"/>
    </row>
    <row r="72" spans="1:11" s="58" customFormat="1" ht="12" customHeight="1">
      <c r="A72" s="114"/>
      <c r="B72" s="626"/>
      <c r="C72" s="598"/>
      <c r="D72" s="627" t="s">
        <v>3287</v>
      </c>
      <c r="E72" s="628" t="s">
        <v>1782</v>
      </c>
      <c r="F72" s="628" t="s">
        <v>1782</v>
      </c>
      <c r="G72" s="628" t="s">
        <v>1783</v>
      </c>
      <c r="H72" s="628" t="s">
        <v>1783</v>
      </c>
      <c r="I72" s="628" t="s">
        <v>1784</v>
      </c>
      <c r="J72" s="628" t="s">
        <v>1784</v>
      </c>
    </row>
    <row r="73" spans="1:11" s="58" customFormat="1" ht="12" customHeight="1">
      <c r="A73" s="114"/>
      <c r="B73" s="626"/>
      <c r="C73" s="598"/>
      <c r="D73" s="627"/>
      <c r="E73" s="614"/>
      <c r="F73" s="614"/>
      <c r="G73" s="614"/>
      <c r="H73" s="614"/>
      <c r="I73" s="614"/>
      <c r="J73" s="614"/>
      <c r="K73" s="114" t="s">
        <v>419</v>
      </c>
    </row>
    <row r="74" spans="1:11" s="58" customFormat="1" ht="12" customHeight="1">
      <c r="A74" s="612" t="s">
        <v>1</v>
      </c>
      <c r="B74" s="613"/>
      <c r="C74" s="502"/>
      <c r="D74" s="502"/>
      <c r="E74" s="60"/>
      <c r="F74" s="60"/>
      <c r="G74" s="60"/>
      <c r="H74" s="60"/>
      <c r="I74" s="60"/>
      <c r="J74" s="114"/>
      <c r="K74" s="114"/>
    </row>
    <row r="75" spans="1:11" s="616" customFormat="1" ht="12" customHeight="1">
      <c r="A75" s="612" t="s">
        <v>34</v>
      </c>
      <c r="B75" s="619" t="s">
        <v>691</v>
      </c>
      <c r="C75" s="503"/>
      <c r="D75" s="620"/>
      <c r="E75" s="62"/>
      <c r="F75" s="53"/>
      <c r="G75" s="53"/>
      <c r="H75" s="53"/>
      <c r="I75" s="53"/>
      <c r="J75" s="68" t="s">
        <v>418</v>
      </c>
      <c r="K75" s="629"/>
    </row>
    <row r="76" spans="1:11" s="616" customFormat="1" ht="12" customHeight="1" thickBot="1">
      <c r="A76" s="617" t="s">
        <v>1</v>
      </c>
      <c r="B76" s="613"/>
      <c r="C76" s="502"/>
      <c r="D76" s="595"/>
      <c r="E76" s="65" t="s">
        <v>296</v>
      </c>
      <c r="F76" s="523" t="str">
        <f>D77</f>
        <v>丁彥宸</v>
      </c>
      <c r="G76" s="53"/>
      <c r="H76" s="53"/>
      <c r="I76" s="53"/>
      <c r="J76" s="93">
        <v>0.52430555555555558</v>
      </c>
    </row>
    <row r="77" spans="1:11" s="616" customFormat="1" ht="12" customHeight="1" thickBot="1">
      <c r="A77" s="618" t="s">
        <v>35</v>
      </c>
      <c r="B77" s="615" t="s">
        <v>383</v>
      </c>
      <c r="C77" s="593" t="s">
        <v>867</v>
      </c>
      <c r="D77" s="622" t="s">
        <v>3319</v>
      </c>
      <c r="E77" s="512" t="s">
        <v>689</v>
      </c>
      <c r="F77" s="590"/>
      <c r="G77" s="53"/>
      <c r="H77" s="53"/>
      <c r="I77" s="53"/>
      <c r="J77" s="68"/>
    </row>
    <row r="78" spans="1:11" s="616" customFormat="1" ht="12" customHeight="1" thickBot="1">
      <c r="A78" s="612" t="s">
        <v>1</v>
      </c>
      <c r="B78" s="613"/>
      <c r="C78" s="502"/>
      <c r="D78" s="595"/>
      <c r="E78" s="53"/>
      <c r="F78" s="580" t="s">
        <v>297</v>
      </c>
      <c r="G78" s="63" t="str">
        <f>F76</f>
        <v>丁彥宸</v>
      </c>
      <c r="H78" s="53"/>
      <c r="I78" s="53"/>
      <c r="J78" s="68"/>
    </row>
    <row r="79" spans="1:11" s="616" customFormat="1" ht="12" customHeight="1" thickBot="1">
      <c r="A79" s="612" t="s">
        <v>36</v>
      </c>
      <c r="B79" s="615" t="s">
        <v>368</v>
      </c>
      <c r="C79" s="593" t="s">
        <v>873</v>
      </c>
      <c r="D79" s="622" t="s">
        <v>1018</v>
      </c>
      <c r="E79" s="509"/>
      <c r="F79" s="93">
        <v>0.52430555555555558</v>
      </c>
      <c r="G79" s="633" t="s">
        <v>3245</v>
      </c>
      <c r="H79" s="53"/>
      <c r="I79" s="53"/>
      <c r="J79" s="68"/>
    </row>
    <row r="80" spans="1:11" s="616" customFormat="1" ht="12" customHeight="1" thickBot="1">
      <c r="A80" s="617" t="s">
        <v>1</v>
      </c>
      <c r="B80" s="613"/>
      <c r="C80" s="502"/>
      <c r="D80" s="595"/>
      <c r="E80" s="520" t="s">
        <v>298</v>
      </c>
      <c r="F80" s="511" t="str">
        <f>D79</f>
        <v xml:space="preserve">謝承峰 </v>
      </c>
      <c r="G80" s="580"/>
      <c r="H80" s="53"/>
      <c r="I80" s="53"/>
      <c r="J80" s="68"/>
    </row>
    <row r="81" spans="1:10" s="616" customFormat="1" ht="12" customHeight="1">
      <c r="A81" s="618" t="s">
        <v>37</v>
      </c>
      <c r="B81" s="619" t="s">
        <v>369</v>
      </c>
      <c r="C81" s="503" t="s">
        <v>855</v>
      </c>
      <c r="D81" s="620" t="s">
        <v>1027</v>
      </c>
      <c r="E81" s="67">
        <v>0.35416666666666669</v>
      </c>
      <c r="F81" s="516" t="s">
        <v>3145</v>
      </c>
      <c r="G81" s="580"/>
      <c r="H81" s="53"/>
      <c r="I81" s="53"/>
      <c r="J81" s="68"/>
    </row>
    <row r="82" spans="1:10" s="616" customFormat="1" ht="12" customHeight="1" thickBot="1">
      <c r="A82" s="612" t="s">
        <v>1</v>
      </c>
      <c r="B82" s="613"/>
      <c r="C82" s="502"/>
      <c r="D82" s="595"/>
      <c r="E82" s="53"/>
      <c r="F82" s="53"/>
      <c r="G82" s="580" t="s">
        <v>299</v>
      </c>
      <c r="H82" s="510" t="str">
        <f>G78</f>
        <v>丁彥宸</v>
      </c>
      <c r="I82" s="53"/>
      <c r="J82" s="68"/>
    </row>
    <row r="83" spans="1:10" s="616" customFormat="1" ht="12" customHeight="1">
      <c r="A83" s="612" t="s">
        <v>38</v>
      </c>
      <c r="B83" s="619"/>
      <c r="C83" s="503"/>
      <c r="D83" s="620"/>
      <c r="E83" s="63"/>
      <c r="F83" s="53"/>
      <c r="G83" s="93">
        <v>0.44791666666666669</v>
      </c>
      <c r="H83" s="520" t="s">
        <v>3320</v>
      </c>
      <c r="I83" s="53"/>
      <c r="J83" s="68"/>
    </row>
    <row r="84" spans="1:10" s="616" customFormat="1" ht="12" customHeight="1" thickBot="1">
      <c r="A84" s="617" t="s">
        <v>1</v>
      </c>
      <c r="B84" s="613"/>
      <c r="C84" s="502"/>
      <c r="D84" s="595"/>
      <c r="E84" s="65" t="s">
        <v>300</v>
      </c>
      <c r="F84" s="523" t="str">
        <f>D85</f>
        <v xml:space="preserve">施羽 </v>
      </c>
      <c r="G84" s="68"/>
      <c r="H84" s="580"/>
      <c r="I84" s="53"/>
      <c r="J84" s="68"/>
    </row>
    <row r="85" spans="1:10" s="616" customFormat="1" ht="12" customHeight="1" thickBot="1">
      <c r="A85" s="618" t="s">
        <v>39</v>
      </c>
      <c r="B85" s="615" t="s">
        <v>370</v>
      </c>
      <c r="C85" s="593" t="s">
        <v>902</v>
      </c>
      <c r="D85" s="622" t="s">
        <v>1036</v>
      </c>
      <c r="E85" s="512" t="s">
        <v>262</v>
      </c>
      <c r="F85" s="515"/>
      <c r="G85" s="68"/>
      <c r="H85" s="580"/>
      <c r="I85" s="53"/>
      <c r="J85" s="68"/>
    </row>
    <row r="86" spans="1:10" s="616" customFormat="1" ht="12" customHeight="1" thickBot="1">
      <c r="A86" s="612" t="s">
        <v>1</v>
      </c>
      <c r="B86" s="613"/>
      <c r="C86" s="502"/>
      <c r="D86" s="595"/>
      <c r="E86" s="53"/>
      <c r="F86" s="68" t="s">
        <v>301</v>
      </c>
      <c r="G86" s="113" t="str">
        <f>F88</f>
        <v>賴國勳</v>
      </c>
      <c r="H86" s="580"/>
      <c r="I86" s="53"/>
      <c r="J86" s="68"/>
    </row>
    <row r="87" spans="1:10" s="616" customFormat="1" ht="12" customHeight="1">
      <c r="A87" s="612" t="s">
        <v>40</v>
      </c>
      <c r="B87" s="619"/>
      <c r="C87" s="503"/>
      <c r="D87" s="620"/>
      <c r="E87" s="69"/>
      <c r="F87" s="585">
        <v>0.52430555555555558</v>
      </c>
      <c r="G87" s="587" t="s">
        <v>3246</v>
      </c>
      <c r="H87" s="580"/>
      <c r="I87" s="53"/>
      <c r="J87" s="68"/>
    </row>
    <row r="88" spans="1:10" s="616" customFormat="1" ht="12" customHeight="1" thickBot="1">
      <c r="A88" s="617" t="s">
        <v>1</v>
      </c>
      <c r="B88" s="613"/>
      <c r="C88" s="600"/>
      <c r="D88" s="623"/>
      <c r="E88" s="65" t="s">
        <v>302</v>
      </c>
      <c r="F88" s="586" t="str">
        <f>D89</f>
        <v>賴國勳</v>
      </c>
      <c r="G88" s="53"/>
      <c r="H88" s="580"/>
      <c r="I88" s="53"/>
      <c r="J88" s="68"/>
    </row>
    <row r="89" spans="1:10" s="616" customFormat="1" ht="12" customHeight="1" thickBot="1">
      <c r="A89" s="618" t="s">
        <v>41</v>
      </c>
      <c r="B89" s="615" t="s">
        <v>349</v>
      </c>
      <c r="C89" s="506" t="s">
        <v>831</v>
      </c>
      <c r="D89" s="506" t="s">
        <v>832</v>
      </c>
      <c r="E89" s="512" t="s">
        <v>265</v>
      </c>
      <c r="F89" s="513"/>
      <c r="G89" s="53"/>
      <c r="H89" s="580"/>
      <c r="I89" s="53"/>
      <c r="J89" s="68"/>
    </row>
    <row r="90" spans="1:10" s="616" customFormat="1" ht="12" customHeight="1" thickBot="1">
      <c r="A90" s="612" t="s">
        <v>1</v>
      </c>
      <c r="B90" s="613"/>
      <c r="C90" s="502"/>
      <c r="D90" s="595"/>
      <c r="E90" s="53"/>
      <c r="F90" s="53"/>
      <c r="G90" s="53"/>
      <c r="H90" s="580" t="s">
        <v>303</v>
      </c>
      <c r="I90" s="510" t="str">
        <f>H82</f>
        <v>丁彥宸</v>
      </c>
      <c r="J90" s="68"/>
    </row>
    <row r="91" spans="1:10" s="616" customFormat="1" ht="12" customHeight="1" thickBot="1">
      <c r="A91" s="612" t="s">
        <v>42</v>
      </c>
      <c r="B91" s="615" t="s">
        <v>371</v>
      </c>
      <c r="C91" s="593" t="s">
        <v>883</v>
      </c>
      <c r="D91" s="622" t="s">
        <v>1044</v>
      </c>
      <c r="E91" s="507"/>
      <c r="F91" s="53"/>
      <c r="G91" s="53"/>
      <c r="H91" s="93">
        <v>0.56944444444444442</v>
      </c>
      <c r="I91" s="520" t="s">
        <v>3342</v>
      </c>
      <c r="J91" s="68"/>
    </row>
    <row r="92" spans="1:10" s="616" customFormat="1" ht="12" customHeight="1" thickBot="1">
      <c r="A92" s="617" t="s">
        <v>1</v>
      </c>
      <c r="B92" s="613"/>
      <c r="C92" s="502"/>
      <c r="D92" s="595"/>
      <c r="E92" s="63" t="s">
        <v>304</v>
      </c>
      <c r="F92" s="510" t="str">
        <f>D91</f>
        <v xml:space="preserve">林育丞 </v>
      </c>
      <c r="G92" s="53"/>
      <c r="H92" s="68"/>
      <c r="I92" s="580"/>
      <c r="J92" s="68"/>
    </row>
    <row r="93" spans="1:10" s="616" customFormat="1" ht="12" customHeight="1">
      <c r="A93" s="618" t="s">
        <v>43</v>
      </c>
      <c r="B93" s="619" t="s">
        <v>372</v>
      </c>
      <c r="C93" s="503" t="s">
        <v>897</v>
      </c>
      <c r="D93" s="620" t="s">
        <v>1046</v>
      </c>
      <c r="E93" s="67">
        <v>0.35416666666666669</v>
      </c>
      <c r="F93" s="584" t="s">
        <v>3146</v>
      </c>
      <c r="G93" s="53"/>
      <c r="H93" s="68"/>
      <c r="I93" s="580"/>
      <c r="J93" s="68"/>
    </row>
    <row r="94" spans="1:10" s="616" customFormat="1" ht="12" customHeight="1" thickBot="1">
      <c r="A94" s="612" t="s">
        <v>1</v>
      </c>
      <c r="B94" s="613"/>
      <c r="C94" s="502"/>
      <c r="D94" s="595"/>
      <c r="E94" s="53"/>
      <c r="F94" s="580" t="s">
        <v>305</v>
      </c>
      <c r="G94" s="510" t="str">
        <f>F92</f>
        <v xml:space="preserve">林育丞 </v>
      </c>
      <c r="H94" s="68"/>
      <c r="I94" s="580"/>
      <c r="J94" s="68"/>
    </row>
    <row r="95" spans="1:10" s="616" customFormat="1" ht="12" customHeight="1">
      <c r="A95" s="612" t="s">
        <v>44</v>
      </c>
      <c r="B95" s="619"/>
      <c r="C95" s="503"/>
      <c r="D95" s="620"/>
      <c r="E95" s="63"/>
      <c r="F95" s="93">
        <v>0.54861111111111105</v>
      </c>
      <c r="G95" s="520" t="s">
        <v>3247</v>
      </c>
      <c r="H95" s="68"/>
      <c r="I95" s="580"/>
      <c r="J95" s="68"/>
    </row>
    <row r="96" spans="1:10" s="616" customFormat="1" ht="12" customHeight="1" thickBot="1">
      <c r="A96" s="617" t="s">
        <v>1</v>
      </c>
      <c r="B96" s="613"/>
      <c r="C96" s="502"/>
      <c r="D96" s="595"/>
      <c r="E96" s="65" t="s">
        <v>306</v>
      </c>
      <c r="F96" s="514" t="str">
        <f>D97</f>
        <v xml:space="preserve">吳哲穎 </v>
      </c>
      <c r="G96" s="580"/>
      <c r="H96" s="68"/>
      <c r="I96" s="580"/>
      <c r="J96" s="68"/>
    </row>
    <row r="97" spans="1:10" s="616" customFormat="1" ht="12" customHeight="1" thickBot="1">
      <c r="A97" s="618" t="s">
        <v>45</v>
      </c>
      <c r="B97" s="615" t="s">
        <v>373</v>
      </c>
      <c r="C97" s="593" t="s">
        <v>859</v>
      </c>
      <c r="D97" s="622" t="s">
        <v>1054</v>
      </c>
      <c r="E97" s="512" t="s">
        <v>265</v>
      </c>
      <c r="F97" s="517"/>
      <c r="G97" s="580"/>
      <c r="H97" s="68"/>
      <c r="I97" s="580"/>
      <c r="J97" s="68"/>
    </row>
    <row r="98" spans="1:10" s="616" customFormat="1" ht="12" customHeight="1" thickBot="1">
      <c r="A98" s="612" t="s">
        <v>1</v>
      </c>
      <c r="B98" s="613"/>
      <c r="C98" s="502"/>
      <c r="D98" s="595"/>
      <c r="E98" s="53"/>
      <c r="F98" s="53"/>
      <c r="G98" s="580" t="s">
        <v>307</v>
      </c>
      <c r="H98" s="511" t="str">
        <f>G94</f>
        <v xml:space="preserve">林育丞 </v>
      </c>
      <c r="I98" s="580"/>
      <c r="J98" s="68"/>
    </row>
    <row r="99" spans="1:10" s="616" customFormat="1" ht="12" customHeight="1">
      <c r="A99" s="612" t="s">
        <v>46</v>
      </c>
      <c r="B99" s="619"/>
      <c r="C99" s="503"/>
      <c r="D99" s="620"/>
      <c r="E99" s="63"/>
      <c r="F99" s="53"/>
      <c r="G99" s="93">
        <v>0.44791666666666669</v>
      </c>
      <c r="H99" s="53" t="s">
        <v>3321</v>
      </c>
      <c r="I99" s="580"/>
      <c r="J99" s="68"/>
    </row>
    <row r="100" spans="1:10" s="616" customFormat="1" ht="12" customHeight="1" thickBot="1">
      <c r="A100" s="617" t="s">
        <v>1</v>
      </c>
      <c r="B100" s="613"/>
      <c r="C100" s="502"/>
      <c r="D100" s="595"/>
      <c r="E100" s="65" t="s">
        <v>308</v>
      </c>
      <c r="F100" s="521" t="str">
        <f>D101</f>
        <v xml:space="preserve">施俊宇 </v>
      </c>
      <c r="G100" s="68"/>
      <c r="H100" s="53"/>
      <c r="I100" s="580"/>
      <c r="J100" s="68"/>
    </row>
    <row r="101" spans="1:10" s="616" customFormat="1" ht="12" customHeight="1" thickBot="1">
      <c r="A101" s="618" t="s">
        <v>47</v>
      </c>
      <c r="B101" s="615" t="s">
        <v>374</v>
      </c>
      <c r="C101" s="593" t="s">
        <v>873</v>
      </c>
      <c r="D101" s="622" t="s">
        <v>1060</v>
      </c>
      <c r="E101" s="512" t="s">
        <v>262</v>
      </c>
      <c r="F101" s="522"/>
      <c r="G101" s="68"/>
      <c r="H101" s="53"/>
      <c r="I101" s="580"/>
      <c r="J101" s="68"/>
    </row>
    <row r="102" spans="1:10" s="616" customFormat="1" ht="12" customHeight="1" thickBot="1">
      <c r="A102" s="612" t="s">
        <v>1</v>
      </c>
      <c r="B102" s="613"/>
      <c r="C102" s="502"/>
      <c r="D102" s="595"/>
      <c r="E102" s="53"/>
      <c r="F102" s="68" t="s">
        <v>309</v>
      </c>
      <c r="G102" s="514" t="str">
        <f>F104</f>
        <v>李凱繹</v>
      </c>
      <c r="H102" s="53"/>
      <c r="I102" s="580"/>
      <c r="J102" s="68"/>
    </row>
    <row r="103" spans="1:10" s="616" customFormat="1" ht="12" customHeight="1">
      <c r="A103" s="612" t="s">
        <v>48</v>
      </c>
      <c r="B103" s="619"/>
      <c r="C103" s="503"/>
      <c r="D103" s="620"/>
      <c r="E103" s="63"/>
      <c r="F103" s="585">
        <v>0.54861111111111105</v>
      </c>
      <c r="G103" s="53" t="s">
        <v>3251</v>
      </c>
      <c r="H103" s="53"/>
      <c r="I103" s="580"/>
      <c r="J103" s="68"/>
    </row>
    <row r="104" spans="1:10" s="616" customFormat="1" ht="12" customHeight="1" thickBot="1">
      <c r="A104" s="617" t="s">
        <v>1</v>
      </c>
      <c r="B104" s="613"/>
      <c r="C104" s="502"/>
      <c r="D104" s="595"/>
      <c r="E104" s="65" t="s">
        <v>310</v>
      </c>
      <c r="F104" s="586" t="str">
        <f>D105</f>
        <v>李凱繹</v>
      </c>
      <c r="G104" s="53"/>
      <c r="H104" s="53"/>
      <c r="I104" s="580"/>
      <c r="J104" s="68"/>
    </row>
    <row r="105" spans="1:10" s="616" customFormat="1" ht="12" customHeight="1" thickBot="1">
      <c r="A105" s="618" t="s">
        <v>49</v>
      </c>
      <c r="B105" s="615" t="s">
        <v>350</v>
      </c>
      <c r="C105" s="506" t="s">
        <v>817</v>
      </c>
      <c r="D105" s="506" t="s">
        <v>827</v>
      </c>
      <c r="E105" s="519" t="s">
        <v>265</v>
      </c>
      <c r="F105" s="53"/>
      <c r="G105" s="53"/>
      <c r="H105" s="53"/>
      <c r="I105" s="580"/>
      <c r="J105" s="68" t="s">
        <v>262</v>
      </c>
    </row>
    <row r="106" spans="1:10" s="616" customFormat="1" ht="12" customHeight="1" thickBot="1">
      <c r="A106" s="612" t="s">
        <v>1</v>
      </c>
      <c r="B106" s="613"/>
      <c r="C106" s="502"/>
      <c r="D106" s="595"/>
      <c r="E106" s="53"/>
      <c r="F106" s="53"/>
      <c r="G106" s="53"/>
      <c r="H106" s="53"/>
      <c r="I106" s="580" t="s">
        <v>311</v>
      </c>
      <c r="J106" s="511" t="str">
        <f>I90</f>
        <v>丁彥宸</v>
      </c>
    </row>
    <row r="107" spans="1:10" s="616" customFormat="1" ht="12" customHeight="1">
      <c r="A107" s="612" t="s">
        <v>50</v>
      </c>
      <c r="B107" s="619" t="s">
        <v>375</v>
      </c>
      <c r="C107" s="503" t="s">
        <v>859</v>
      </c>
      <c r="D107" s="620" t="s">
        <v>1076</v>
      </c>
      <c r="E107" s="62"/>
      <c r="F107" s="53"/>
      <c r="G107" s="53"/>
      <c r="H107" s="53"/>
      <c r="I107" s="93">
        <v>0.42708333333333331</v>
      </c>
      <c r="J107" s="53" t="s">
        <v>3358</v>
      </c>
    </row>
    <row r="108" spans="1:10" s="616" customFormat="1" ht="12" customHeight="1" thickBot="1">
      <c r="A108" s="617" t="s">
        <v>1</v>
      </c>
      <c r="B108" s="613"/>
      <c r="C108" s="502"/>
      <c r="D108" s="595"/>
      <c r="E108" s="65" t="s">
        <v>312</v>
      </c>
      <c r="F108" s="523" t="str">
        <f>D109</f>
        <v xml:space="preserve">詹程皓 </v>
      </c>
      <c r="G108" s="53"/>
      <c r="H108" s="53"/>
      <c r="I108" s="68"/>
      <c r="J108" s="53"/>
    </row>
    <row r="109" spans="1:10" s="616" customFormat="1" ht="12" customHeight="1" thickBot="1">
      <c r="A109" s="618" t="s">
        <v>51</v>
      </c>
      <c r="B109" s="615" t="s">
        <v>376</v>
      </c>
      <c r="C109" s="593" t="s">
        <v>897</v>
      </c>
      <c r="D109" s="622" t="s">
        <v>1083</v>
      </c>
      <c r="E109" s="519">
        <v>0.375</v>
      </c>
      <c r="F109" s="590" t="s">
        <v>3147</v>
      </c>
      <c r="G109" s="53"/>
      <c r="H109" s="53"/>
      <c r="I109" s="68"/>
      <c r="J109" s="53"/>
    </row>
    <row r="110" spans="1:10" s="616" customFormat="1" ht="12" customHeight="1" thickBot="1">
      <c r="A110" s="612" t="s">
        <v>1</v>
      </c>
      <c r="B110" s="613"/>
      <c r="C110" s="502"/>
      <c r="D110" s="595"/>
      <c r="E110" s="53"/>
      <c r="F110" s="580" t="s">
        <v>313</v>
      </c>
      <c r="G110" s="510" t="str">
        <f>F108</f>
        <v xml:space="preserve">詹程皓 </v>
      </c>
      <c r="H110" s="53"/>
      <c r="I110" s="68"/>
      <c r="J110" s="53"/>
    </row>
    <row r="111" spans="1:10" s="616" customFormat="1" ht="12" customHeight="1">
      <c r="A111" s="612" t="s">
        <v>52</v>
      </c>
      <c r="B111" s="619"/>
      <c r="C111" s="503"/>
      <c r="D111" s="620"/>
      <c r="E111" s="63"/>
      <c r="F111" s="93">
        <v>0.54861111111111105</v>
      </c>
      <c r="G111" s="68" t="s">
        <v>3252</v>
      </c>
      <c r="H111" s="53"/>
      <c r="I111" s="68"/>
      <c r="J111" s="53"/>
    </row>
    <row r="112" spans="1:10" s="616" customFormat="1" ht="12" customHeight="1" thickBot="1">
      <c r="A112" s="617" t="s">
        <v>1</v>
      </c>
      <c r="B112" s="613"/>
      <c r="C112" s="502"/>
      <c r="D112" s="595"/>
      <c r="E112" s="65" t="s">
        <v>314</v>
      </c>
      <c r="F112" s="514" t="str">
        <f>D113</f>
        <v xml:space="preserve">馬承毅 </v>
      </c>
      <c r="G112" s="68"/>
      <c r="H112" s="53"/>
      <c r="I112" s="68"/>
      <c r="J112" s="53"/>
    </row>
    <row r="113" spans="1:10" s="616" customFormat="1" ht="12" customHeight="1" thickBot="1">
      <c r="A113" s="618" t="s">
        <v>53</v>
      </c>
      <c r="B113" s="615" t="s">
        <v>377</v>
      </c>
      <c r="C113" s="593" t="s">
        <v>867</v>
      </c>
      <c r="D113" s="622" t="s">
        <v>1085</v>
      </c>
      <c r="E113" s="512" t="s">
        <v>265</v>
      </c>
      <c r="F113" s="513"/>
      <c r="G113" s="68"/>
      <c r="H113" s="53"/>
      <c r="I113" s="68"/>
      <c r="J113" s="53"/>
    </row>
    <row r="114" spans="1:10" s="616" customFormat="1" ht="12" customHeight="1" thickBot="1">
      <c r="A114" s="612" t="s">
        <v>1</v>
      </c>
      <c r="B114" s="613"/>
      <c r="C114" s="502"/>
      <c r="D114" s="595"/>
      <c r="E114" s="53"/>
      <c r="F114" s="53"/>
      <c r="G114" s="68" t="s">
        <v>315</v>
      </c>
      <c r="H114" s="523" t="str">
        <f>G118</f>
        <v>郭諾恩</v>
      </c>
      <c r="I114" s="68"/>
      <c r="J114" s="53"/>
    </row>
    <row r="115" spans="1:10" s="616" customFormat="1" ht="12" customHeight="1">
      <c r="A115" s="612" t="s">
        <v>54</v>
      </c>
      <c r="B115" s="619"/>
      <c r="C115" s="503"/>
      <c r="D115" s="620"/>
      <c r="E115" s="63"/>
      <c r="F115" s="53"/>
      <c r="G115" s="585">
        <v>0.44791666666666669</v>
      </c>
      <c r="H115" s="68" t="s">
        <v>3322</v>
      </c>
      <c r="I115" s="68"/>
      <c r="J115" s="53"/>
    </row>
    <row r="116" spans="1:10" s="616" customFormat="1" ht="12" customHeight="1" thickBot="1">
      <c r="A116" s="617" t="s">
        <v>1</v>
      </c>
      <c r="B116" s="613"/>
      <c r="C116" s="502"/>
      <c r="D116" s="595"/>
      <c r="E116" s="65" t="s">
        <v>316</v>
      </c>
      <c r="F116" s="521" t="str">
        <f>D117</f>
        <v xml:space="preserve">蔡冠佑 </v>
      </c>
      <c r="G116" s="580"/>
      <c r="H116" s="68"/>
      <c r="I116" s="68"/>
      <c r="J116" s="53"/>
    </row>
    <row r="117" spans="1:10" s="616" customFormat="1" ht="12" customHeight="1" thickBot="1">
      <c r="A117" s="618" t="s">
        <v>55</v>
      </c>
      <c r="B117" s="615" t="s">
        <v>378</v>
      </c>
      <c r="C117" s="593" t="s">
        <v>895</v>
      </c>
      <c r="D117" s="622" t="s">
        <v>1097</v>
      </c>
      <c r="E117" s="512" t="s">
        <v>262</v>
      </c>
      <c r="F117" s="522"/>
      <c r="G117" s="580"/>
      <c r="H117" s="68"/>
      <c r="I117" s="68"/>
      <c r="J117" s="53"/>
    </row>
    <row r="118" spans="1:10" s="616" customFormat="1" ht="12" customHeight="1" thickBot="1">
      <c r="A118" s="612" t="s">
        <v>1</v>
      </c>
      <c r="B118" s="613"/>
      <c r="C118" s="502"/>
      <c r="D118" s="595"/>
      <c r="E118" s="53"/>
      <c r="F118" s="68" t="s">
        <v>317</v>
      </c>
      <c r="G118" s="586" t="str">
        <f>F120</f>
        <v>郭諾恩</v>
      </c>
      <c r="H118" s="68"/>
      <c r="I118" s="68"/>
      <c r="J118" s="53"/>
    </row>
    <row r="119" spans="1:10" s="616" customFormat="1" ht="12" customHeight="1">
      <c r="A119" s="612" t="s">
        <v>56</v>
      </c>
      <c r="B119" s="619"/>
      <c r="C119" s="503"/>
      <c r="D119" s="620"/>
      <c r="E119" s="63"/>
      <c r="F119" s="585">
        <v>0.54861111111111105</v>
      </c>
      <c r="G119" s="53" t="s">
        <v>3248</v>
      </c>
      <c r="H119" s="68"/>
      <c r="I119" s="68"/>
      <c r="J119" s="53"/>
    </row>
    <row r="120" spans="1:10" s="616" customFormat="1" ht="12" customHeight="1" thickBot="1">
      <c r="A120" s="617" t="s">
        <v>1</v>
      </c>
      <c r="B120" s="613"/>
      <c r="C120" s="600"/>
      <c r="D120" s="623"/>
      <c r="E120" s="65" t="s">
        <v>318</v>
      </c>
      <c r="F120" s="586" t="str">
        <f>D121</f>
        <v>郭諾恩</v>
      </c>
      <c r="G120" s="53"/>
      <c r="H120" s="68"/>
      <c r="I120" s="68"/>
      <c r="J120" s="53"/>
    </row>
    <row r="121" spans="1:10" s="616" customFormat="1" ht="12" customHeight="1" thickBot="1">
      <c r="A121" s="618" t="s">
        <v>57</v>
      </c>
      <c r="B121" s="615" t="s">
        <v>349</v>
      </c>
      <c r="C121" s="506" t="s">
        <v>828</v>
      </c>
      <c r="D121" s="506" t="s">
        <v>830</v>
      </c>
      <c r="E121" s="519" t="s">
        <v>265</v>
      </c>
      <c r="F121" s="513"/>
      <c r="G121" s="53"/>
      <c r="H121" s="68"/>
      <c r="I121" s="68"/>
      <c r="J121" s="53"/>
    </row>
    <row r="122" spans="1:10" s="616" customFormat="1" ht="12" customHeight="1" thickBot="1">
      <c r="A122" s="612" t="s">
        <v>1</v>
      </c>
      <c r="B122" s="613"/>
      <c r="C122" s="502"/>
      <c r="D122" s="595"/>
      <c r="E122" s="53"/>
      <c r="F122" s="53"/>
      <c r="G122" s="53"/>
      <c r="H122" s="68" t="s">
        <v>319</v>
      </c>
      <c r="I122" s="514" t="str">
        <f>H130</f>
        <v xml:space="preserve">王渝凱 </v>
      </c>
      <c r="J122" s="53"/>
    </row>
    <row r="123" spans="1:10" s="616" customFormat="1" ht="12" customHeight="1">
      <c r="A123" s="612" t="s">
        <v>58</v>
      </c>
      <c r="B123" s="619" t="s">
        <v>379</v>
      </c>
      <c r="C123" s="503" t="s">
        <v>886</v>
      </c>
      <c r="D123" s="620" t="s">
        <v>1106</v>
      </c>
      <c r="E123" s="62"/>
      <c r="F123" s="53"/>
      <c r="G123" s="53"/>
      <c r="H123" s="585">
        <v>0.56944444444444442</v>
      </c>
      <c r="I123" s="53" t="s">
        <v>3344</v>
      </c>
      <c r="J123" s="53"/>
    </row>
    <row r="124" spans="1:10" s="616" customFormat="1" ht="12" customHeight="1" thickBot="1">
      <c r="A124" s="617" t="s">
        <v>1</v>
      </c>
      <c r="B124" s="613"/>
      <c r="C124" s="502"/>
      <c r="D124" s="595"/>
      <c r="E124" s="65" t="s">
        <v>320</v>
      </c>
      <c r="F124" s="523" t="str">
        <f>D125</f>
        <v xml:space="preserve">王渝凱 </v>
      </c>
      <c r="G124" s="53"/>
      <c r="H124" s="580"/>
      <c r="I124" s="53"/>
      <c r="J124" s="53"/>
    </row>
    <row r="125" spans="1:10" s="616" customFormat="1" ht="12" customHeight="1" thickBot="1">
      <c r="A125" s="618" t="s">
        <v>59</v>
      </c>
      <c r="B125" s="615" t="s">
        <v>380</v>
      </c>
      <c r="C125" s="593" t="s">
        <v>883</v>
      </c>
      <c r="D125" s="622" t="s">
        <v>1113</v>
      </c>
      <c r="E125" s="512">
        <v>0.375</v>
      </c>
      <c r="F125" s="590" t="s">
        <v>3151</v>
      </c>
      <c r="G125" s="53"/>
      <c r="H125" s="580"/>
      <c r="I125" s="53"/>
      <c r="J125" s="53"/>
    </row>
    <row r="126" spans="1:10" s="616" customFormat="1" ht="12" customHeight="1" thickBot="1">
      <c r="A126" s="612" t="s">
        <v>1</v>
      </c>
      <c r="B126" s="613"/>
      <c r="C126" s="502"/>
      <c r="D126" s="595"/>
      <c r="E126" s="53"/>
      <c r="F126" s="580" t="s">
        <v>321</v>
      </c>
      <c r="G126" s="510" t="str">
        <f>F124</f>
        <v xml:space="preserve">王渝凱 </v>
      </c>
      <c r="H126" s="580"/>
      <c r="I126" s="53"/>
      <c r="J126" s="53"/>
    </row>
    <row r="127" spans="1:10" s="616" customFormat="1" ht="12" customHeight="1">
      <c r="A127" s="612" t="s">
        <v>60</v>
      </c>
      <c r="B127" s="619"/>
      <c r="C127" s="503"/>
      <c r="D127" s="620"/>
      <c r="E127" s="69"/>
      <c r="F127" s="93">
        <v>0.54861111111111105</v>
      </c>
      <c r="G127" s="520" t="s">
        <v>3249</v>
      </c>
      <c r="H127" s="580"/>
      <c r="I127" s="53"/>
      <c r="J127" s="53"/>
    </row>
    <row r="128" spans="1:10" s="616" customFormat="1" ht="12" customHeight="1" thickBot="1">
      <c r="A128" s="617" t="s">
        <v>1</v>
      </c>
      <c r="B128" s="613"/>
      <c r="C128" s="502"/>
      <c r="D128" s="595"/>
      <c r="E128" s="65" t="s">
        <v>322</v>
      </c>
      <c r="F128" s="113" t="str">
        <f>D129</f>
        <v xml:space="preserve">林柏任 </v>
      </c>
      <c r="G128" s="580"/>
      <c r="H128" s="580"/>
      <c r="I128" s="53"/>
      <c r="J128" s="53"/>
    </row>
    <row r="129" spans="1:10" s="616" customFormat="1" ht="12" customHeight="1" thickBot="1">
      <c r="A129" s="618" t="s">
        <v>61</v>
      </c>
      <c r="B129" s="615" t="s">
        <v>381</v>
      </c>
      <c r="C129" s="593" t="s">
        <v>863</v>
      </c>
      <c r="D129" s="622" t="s">
        <v>1120</v>
      </c>
      <c r="E129" s="512" t="s">
        <v>265</v>
      </c>
      <c r="F129" s="513"/>
      <c r="G129" s="580"/>
      <c r="H129" s="580"/>
      <c r="I129" s="53"/>
      <c r="J129" s="53"/>
    </row>
    <row r="130" spans="1:10" s="616" customFormat="1" ht="12" customHeight="1" thickBot="1">
      <c r="A130" s="612" t="s">
        <v>1</v>
      </c>
      <c r="B130" s="613"/>
      <c r="C130" s="502"/>
      <c r="D130" s="595"/>
      <c r="E130" s="53"/>
      <c r="F130" s="53"/>
      <c r="G130" s="580" t="s">
        <v>323</v>
      </c>
      <c r="H130" s="588" t="str">
        <f>G126</f>
        <v xml:space="preserve">王渝凱 </v>
      </c>
      <c r="I130" s="53"/>
      <c r="J130" s="53"/>
    </row>
    <row r="131" spans="1:10" s="616" customFormat="1" ht="12" customHeight="1">
      <c r="A131" s="612" t="s">
        <v>62</v>
      </c>
      <c r="B131" s="619"/>
      <c r="C131" s="503"/>
      <c r="D131" s="620"/>
      <c r="E131" s="69"/>
      <c r="F131" s="53"/>
      <c r="G131" s="93">
        <v>0.44791666666666669</v>
      </c>
      <c r="H131" s="53" t="s">
        <v>3326</v>
      </c>
      <c r="I131" s="53"/>
      <c r="J131" s="53"/>
    </row>
    <row r="132" spans="1:10" s="616" customFormat="1" ht="12" customHeight="1" thickBot="1">
      <c r="A132" s="617" t="s">
        <v>1</v>
      </c>
      <c r="B132" s="613"/>
      <c r="C132" s="502"/>
      <c r="D132" s="595"/>
      <c r="E132" s="65" t="s">
        <v>324</v>
      </c>
      <c r="F132" s="523" t="str">
        <f>D133</f>
        <v xml:space="preserve">楊澋澄 </v>
      </c>
      <c r="G132" s="68"/>
      <c r="H132" s="53"/>
      <c r="I132" s="53"/>
      <c r="J132" s="53"/>
    </row>
    <row r="133" spans="1:10" s="616" customFormat="1" ht="12" customHeight="1" thickBot="1">
      <c r="A133" s="618" t="s">
        <v>63</v>
      </c>
      <c r="B133" s="615" t="s">
        <v>382</v>
      </c>
      <c r="C133" s="621" t="s">
        <v>859</v>
      </c>
      <c r="D133" s="622" t="s">
        <v>1124</v>
      </c>
      <c r="E133" s="519" t="s">
        <v>265</v>
      </c>
      <c r="F133" s="520"/>
      <c r="G133" s="68"/>
      <c r="H133" s="53"/>
      <c r="I133" s="53"/>
      <c r="J133" s="53"/>
    </row>
    <row r="134" spans="1:10" s="616" customFormat="1" ht="12" customHeight="1" thickBot="1">
      <c r="A134" s="612" t="s">
        <v>1</v>
      </c>
      <c r="B134" s="613"/>
      <c r="C134" s="502"/>
      <c r="D134" s="595"/>
      <c r="E134" s="53"/>
      <c r="F134" s="580" t="s">
        <v>325</v>
      </c>
      <c r="G134" s="511" t="str">
        <f>F132</f>
        <v xml:space="preserve">楊澋澄 </v>
      </c>
      <c r="H134" s="53"/>
      <c r="I134" s="53"/>
      <c r="J134" s="53"/>
    </row>
    <row r="135" spans="1:10" s="616" customFormat="1" ht="12" customHeight="1">
      <c r="A135" s="612" t="s">
        <v>64</v>
      </c>
      <c r="B135" s="619"/>
      <c r="C135" s="503"/>
      <c r="D135" s="620"/>
      <c r="E135" s="69"/>
      <c r="F135" s="93">
        <v>0.54861111111111105</v>
      </c>
      <c r="G135" s="53" t="s">
        <v>3250</v>
      </c>
      <c r="H135" s="53"/>
      <c r="I135" s="53"/>
      <c r="J135" s="53"/>
    </row>
    <row r="136" spans="1:10" s="616" customFormat="1" ht="12" customHeight="1" thickBot="1">
      <c r="A136" s="617" t="s">
        <v>1</v>
      </c>
      <c r="B136" s="613"/>
      <c r="C136" s="502"/>
      <c r="D136" s="595"/>
      <c r="E136" s="65" t="s">
        <v>326</v>
      </c>
      <c r="F136" s="514" t="str">
        <f>D137</f>
        <v>鍾宸謙</v>
      </c>
      <c r="G136" s="53"/>
      <c r="H136" s="53"/>
      <c r="I136" s="53"/>
      <c r="J136" s="53"/>
    </row>
    <row r="137" spans="1:10" s="616" customFormat="1" ht="12" customHeight="1" thickBot="1">
      <c r="A137" s="618" t="s">
        <v>65</v>
      </c>
      <c r="B137" s="615" t="s">
        <v>351</v>
      </c>
      <c r="C137" s="506" t="s">
        <v>821</v>
      </c>
      <c r="D137" s="506" t="s">
        <v>824</v>
      </c>
      <c r="E137" s="512" t="s">
        <v>265</v>
      </c>
      <c r="F137" s="517"/>
      <c r="G137" s="53"/>
      <c r="H137" s="53"/>
      <c r="I137" s="53"/>
      <c r="J137" s="53"/>
    </row>
    <row r="138" spans="1:10" s="616" customFormat="1" ht="12" customHeight="1">
      <c r="A138" s="72"/>
      <c r="B138" s="630"/>
      <c r="C138" s="207"/>
      <c r="D138" s="207"/>
      <c r="E138" s="53"/>
      <c r="F138" s="53"/>
      <c r="G138" s="53"/>
      <c r="H138" s="53" t="s">
        <v>445</v>
      </c>
      <c r="I138" s="53"/>
      <c r="J138" s="53"/>
    </row>
    <row r="139" spans="1:10" s="632" customFormat="1" ht="11.5" customHeight="1">
      <c r="A139" s="11"/>
      <c r="B139" s="631"/>
      <c r="C139" s="220"/>
      <c r="D139" s="220"/>
      <c r="E139" s="5"/>
      <c r="F139" s="5"/>
      <c r="G139" s="5"/>
      <c r="H139" s="5"/>
      <c r="I139" s="5"/>
      <c r="J139" s="11"/>
    </row>
    <row r="140" spans="1:10" s="632" customFormat="1" ht="11.5" customHeight="1">
      <c r="A140" s="11"/>
      <c r="B140" s="631"/>
      <c r="C140" s="220"/>
      <c r="D140" s="220"/>
      <c r="E140" s="5"/>
      <c r="F140" s="5"/>
      <c r="G140" s="5"/>
      <c r="H140" s="5"/>
      <c r="I140" s="5"/>
      <c r="J140" s="11"/>
    </row>
    <row r="141" spans="1:10" s="632" customFormat="1" ht="11.5" customHeight="1">
      <c r="A141" s="11"/>
      <c r="B141" s="631"/>
      <c r="C141" s="220"/>
      <c r="D141" s="220"/>
      <c r="E141" s="5"/>
      <c r="F141" s="5"/>
      <c r="G141" s="5"/>
      <c r="H141" s="5"/>
      <c r="I141" s="5"/>
      <c r="J141" s="11"/>
    </row>
    <row r="142" spans="1:10" s="632" customFormat="1" ht="11.5" customHeight="1">
      <c r="A142" s="11"/>
      <c r="B142" s="631"/>
      <c r="C142" s="220"/>
      <c r="D142" s="220"/>
      <c r="E142" s="5"/>
      <c r="F142" s="5"/>
      <c r="G142" s="5"/>
      <c r="H142" s="5"/>
      <c r="I142" s="5"/>
      <c r="J142" s="11"/>
    </row>
    <row r="143" spans="1:10" s="632" customFormat="1" ht="11.5" customHeight="1">
      <c r="A143" s="11"/>
      <c r="B143" s="631"/>
      <c r="C143" s="220"/>
      <c r="D143" s="220"/>
      <c r="E143" s="5"/>
      <c r="F143" s="5"/>
      <c r="G143" s="5"/>
      <c r="H143" s="5"/>
      <c r="I143" s="5"/>
      <c r="J143" s="11"/>
    </row>
    <row r="144" spans="1:10" s="632" customFormat="1" ht="11.5" customHeight="1">
      <c r="A144" s="11"/>
      <c r="B144" s="631"/>
      <c r="C144" s="220"/>
      <c r="D144" s="220"/>
      <c r="E144" s="5"/>
      <c r="F144" s="5"/>
      <c r="G144" s="5"/>
      <c r="H144" s="5"/>
      <c r="I144" s="5"/>
      <c r="J144" s="11"/>
    </row>
    <row r="145" spans="1:10" s="632" customFormat="1" ht="11.5" customHeight="1">
      <c r="A145" s="11"/>
      <c r="B145" s="631"/>
      <c r="C145" s="220"/>
      <c r="D145" s="220"/>
      <c r="E145" s="5"/>
      <c r="F145" s="5"/>
      <c r="G145" s="5"/>
      <c r="H145" s="5"/>
      <c r="I145" s="5"/>
      <c r="J145" s="11"/>
    </row>
    <row r="146" spans="1:10" s="632" customFormat="1" ht="11.5" customHeight="1">
      <c r="A146" s="11"/>
      <c r="B146" s="631"/>
      <c r="C146" s="220"/>
      <c r="D146" s="220"/>
      <c r="E146" s="5"/>
      <c r="F146" s="5"/>
      <c r="G146" s="5"/>
      <c r="H146" s="5"/>
      <c r="I146" s="5"/>
      <c r="J146" s="11"/>
    </row>
    <row r="147" spans="1:10" s="632" customFormat="1" ht="11.5" customHeight="1">
      <c r="A147" s="11"/>
      <c r="B147" s="631"/>
      <c r="C147" s="220"/>
      <c r="D147" s="220"/>
      <c r="E147" s="5"/>
      <c r="F147" s="5"/>
      <c r="G147" s="5"/>
      <c r="H147" s="5"/>
      <c r="I147" s="5"/>
      <c r="J147" s="11"/>
    </row>
    <row r="148" spans="1:10" s="632" customFormat="1" ht="11.5" customHeight="1">
      <c r="A148" s="11"/>
      <c r="B148" s="631"/>
      <c r="C148" s="220"/>
      <c r="D148" s="220"/>
      <c r="E148" s="5"/>
      <c r="F148" s="5"/>
      <c r="G148" s="5"/>
      <c r="H148" s="5"/>
      <c r="I148" s="5"/>
      <c r="J148" s="11"/>
    </row>
    <row r="149" spans="1:10" s="632" customFormat="1" ht="11.5" customHeight="1">
      <c r="A149" s="11"/>
      <c r="B149" s="631"/>
      <c r="C149" s="220"/>
      <c r="D149" s="220"/>
      <c r="E149" s="5"/>
      <c r="F149" s="5"/>
      <c r="G149" s="5"/>
      <c r="H149" s="5"/>
      <c r="I149" s="5"/>
      <c r="J149" s="11"/>
    </row>
    <row r="150" spans="1:10" s="632" customFormat="1" ht="11.5" customHeight="1">
      <c r="A150" s="11"/>
      <c r="B150" s="631"/>
      <c r="C150" s="220"/>
      <c r="D150" s="220"/>
      <c r="E150" s="5"/>
      <c r="F150" s="5"/>
      <c r="G150" s="5"/>
      <c r="H150" s="5"/>
      <c r="I150" s="5"/>
      <c r="J150" s="11"/>
    </row>
    <row r="151" spans="1:10" s="632" customFormat="1" ht="11.5" customHeight="1">
      <c r="A151" s="11"/>
      <c r="B151" s="631"/>
      <c r="C151" s="220"/>
      <c r="D151" s="220"/>
      <c r="E151" s="5"/>
      <c r="F151" s="5"/>
      <c r="G151" s="5"/>
      <c r="H151" s="5"/>
      <c r="I151" s="5"/>
      <c r="J151" s="11"/>
    </row>
    <row r="152" spans="1:10" s="632" customFormat="1" ht="11.5" customHeight="1">
      <c r="A152" s="11"/>
      <c r="B152" s="631"/>
      <c r="C152" s="220"/>
      <c r="D152" s="220"/>
      <c r="E152" s="5"/>
      <c r="F152" s="5"/>
      <c r="G152" s="5"/>
      <c r="H152" s="5"/>
      <c r="I152" s="5"/>
      <c r="J152" s="11"/>
    </row>
    <row r="153" spans="1:10" s="632" customFormat="1" ht="11.5" customHeight="1">
      <c r="A153" s="11"/>
      <c r="B153" s="631"/>
      <c r="C153" s="220"/>
      <c r="D153" s="220"/>
      <c r="E153" s="5"/>
      <c r="F153" s="5"/>
      <c r="G153" s="5"/>
      <c r="H153" s="5"/>
      <c r="I153" s="5"/>
      <c r="J153" s="11"/>
    </row>
    <row r="154" spans="1:10" s="632" customFormat="1" ht="11.5" customHeight="1">
      <c r="A154" s="11"/>
      <c r="B154" s="631"/>
      <c r="C154" s="220"/>
      <c r="D154" s="220"/>
      <c r="E154" s="5"/>
      <c r="F154" s="5"/>
      <c r="G154" s="5"/>
      <c r="H154" s="5"/>
      <c r="I154" s="5"/>
      <c r="J154" s="11"/>
    </row>
    <row r="155" spans="1:10" s="632" customFormat="1" ht="11.5" customHeight="1">
      <c r="A155" s="11"/>
      <c r="B155" s="631"/>
      <c r="C155" s="220"/>
      <c r="D155" s="220"/>
      <c r="E155" s="5"/>
      <c r="F155" s="5"/>
      <c r="G155" s="5"/>
      <c r="H155" s="5"/>
      <c r="I155" s="5"/>
      <c r="J155" s="11"/>
    </row>
    <row r="156" spans="1:10" s="632" customFormat="1" ht="11.5" customHeight="1">
      <c r="A156" s="11"/>
      <c r="B156" s="631"/>
      <c r="C156" s="220"/>
      <c r="D156" s="220"/>
      <c r="E156" s="5"/>
      <c r="F156" s="5"/>
      <c r="G156" s="5"/>
      <c r="H156" s="5"/>
      <c r="I156" s="5"/>
      <c r="J156" s="11"/>
    </row>
    <row r="157" spans="1:10" s="632" customFormat="1" ht="11.5" customHeight="1">
      <c r="A157" s="11"/>
      <c r="B157" s="631"/>
      <c r="C157" s="220"/>
      <c r="D157" s="220"/>
      <c r="E157" s="5"/>
      <c r="F157" s="5"/>
      <c r="G157" s="5"/>
      <c r="H157" s="5"/>
      <c r="I157" s="5"/>
      <c r="J157" s="11"/>
    </row>
    <row r="158" spans="1:10" s="632" customFormat="1" ht="11.5" customHeight="1">
      <c r="A158" s="11"/>
      <c r="B158" s="631"/>
      <c r="C158" s="220"/>
      <c r="D158" s="220"/>
      <c r="E158" s="5"/>
      <c r="F158" s="5"/>
      <c r="G158" s="5"/>
      <c r="H158" s="5"/>
      <c r="I158" s="5"/>
      <c r="J158" s="11"/>
    </row>
    <row r="159" spans="1:10" s="632" customFormat="1" ht="11.5" customHeight="1">
      <c r="A159" s="11"/>
      <c r="B159" s="631"/>
      <c r="C159" s="220"/>
      <c r="D159" s="220"/>
      <c r="E159" s="5"/>
      <c r="F159" s="5"/>
      <c r="G159" s="5"/>
      <c r="H159" s="5"/>
      <c r="I159" s="5"/>
      <c r="J159" s="11"/>
    </row>
    <row r="160" spans="1:10" s="632" customFormat="1" ht="11.5" customHeight="1">
      <c r="A160" s="11"/>
      <c r="B160" s="631"/>
      <c r="C160" s="220"/>
      <c r="D160" s="220"/>
      <c r="E160" s="5"/>
      <c r="F160" s="5"/>
      <c r="G160" s="5"/>
      <c r="H160" s="5"/>
      <c r="I160" s="5"/>
      <c r="J160" s="11"/>
    </row>
    <row r="161" spans="1:10" s="632" customFormat="1" ht="11.5" customHeight="1">
      <c r="A161" s="11"/>
      <c r="B161" s="631"/>
      <c r="C161" s="220"/>
      <c r="D161" s="220"/>
      <c r="E161" s="5"/>
      <c r="F161" s="5"/>
      <c r="G161" s="5"/>
      <c r="H161" s="5"/>
      <c r="I161" s="5"/>
      <c r="J161" s="11"/>
    </row>
    <row r="162" spans="1:10" s="632" customFormat="1" ht="11.5" customHeight="1">
      <c r="A162" s="11"/>
      <c r="B162" s="631"/>
      <c r="C162" s="220"/>
      <c r="D162" s="220"/>
      <c r="E162" s="5"/>
      <c r="F162" s="5"/>
      <c r="G162" s="5"/>
      <c r="H162" s="5"/>
      <c r="I162" s="5"/>
      <c r="J162" s="11"/>
    </row>
    <row r="163" spans="1:10" s="632" customFormat="1" ht="11.5" customHeight="1">
      <c r="A163" s="11"/>
      <c r="B163" s="631"/>
      <c r="C163" s="220"/>
      <c r="D163" s="220"/>
      <c r="E163" s="5"/>
      <c r="F163" s="5"/>
      <c r="G163" s="5"/>
      <c r="H163" s="5"/>
      <c r="I163" s="5"/>
      <c r="J163" s="11"/>
    </row>
    <row r="164" spans="1:10" s="632" customFormat="1" ht="11.5" customHeight="1">
      <c r="A164" s="11"/>
      <c r="B164" s="631"/>
      <c r="C164" s="220"/>
      <c r="D164" s="220"/>
      <c r="E164" s="5"/>
      <c r="F164" s="5"/>
      <c r="G164" s="5"/>
      <c r="H164" s="5"/>
      <c r="I164" s="5"/>
      <c r="J164" s="11"/>
    </row>
    <row r="165" spans="1:10" s="632" customFormat="1" ht="11.5" customHeight="1">
      <c r="A165" s="11"/>
      <c r="B165" s="631"/>
      <c r="C165" s="220"/>
      <c r="D165" s="220"/>
      <c r="E165" s="5"/>
      <c r="F165" s="5"/>
      <c r="G165" s="5"/>
      <c r="H165" s="5"/>
      <c r="I165" s="5"/>
      <c r="J165" s="11"/>
    </row>
    <row r="166" spans="1:10" s="632" customFormat="1" ht="11.5" customHeight="1">
      <c r="A166" s="11"/>
      <c r="B166" s="631"/>
      <c r="C166" s="220"/>
      <c r="D166" s="220"/>
      <c r="E166" s="5"/>
      <c r="F166" s="5"/>
      <c r="G166" s="5"/>
      <c r="H166" s="5"/>
      <c r="I166" s="5"/>
      <c r="J166" s="11"/>
    </row>
    <row r="167" spans="1:10" s="632" customFormat="1" ht="11.5" customHeight="1">
      <c r="A167" s="11"/>
      <c r="B167" s="631"/>
      <c r="C167" s="220"/>
      <c r="D167" s="220"/>
      <c r="E167" s="5"/>
      <c r="F167" s="5"/>
      <c r="G167" s="5"/>
      <c r="H167" s="5"/>
      <c r="I167" s="5"/>
      <c r="J167" s="11"/>
    </row>
    <row r="168" spans="1:10" s="632" customFormat="1" ht="11.5" customHeight="1">
      <c r="A168" s="11"/>
      <c r="B168" s="631"/>
      <c r="C168" s="220"/>
      <c r="D168" s="220"/>
      <c r="E168" s="5"/>
      <c r="F168" s="5"/>
      <c r="G168" s="5"/>
      <c r="H168" s="5"/>
      <c r="I168" s="5"/>
      <c r="J168" s="11"/>
    </row>
    <row r="169" spans="1:10" s="632" customFormat="1" ht="11.5" customHeight="1">
      <c r="A169" s="11"/>
      <c r="B169" s="631"/>
      <c r="C169" s="220"/>
      <c r="D169" s="220"/>
      <c r="E169" s="5"/>
      <c r="F169" s="5"/>
      <c r="G169" s="5"/>
      <c r="H169" s="5"/>
      <c r="I169" s="5"/>
      <c r="J169" s="11"/>
    </row>
  </sheetData>
  <mergeCells count="1">
    <mergeCell ref="A1:J1"/>
  </mergeCells>
  <phoneticPr fontId="12" type="noConversion"/>
  <conditionalFormatting sqref="D105">
    <cfRule type="duplicateValues" dxfId="13" priority="16"/>
  </conditionalFormatting>
  <conditionalFormatting sqref="D39">
    <cfRule type="duplicateValues" dxfId="12" priority="15"/>
  </conditionalFormatting>
  <conditionalFormatting sqref="D55">
    <cfRule type="duplicateValues" dxfId="11" priority="14"/>
  </conditionalFormatting>
  <conditionalFormatting sqref="D89">
    <cfRule type="duplicateValues" dxfId="10" priority="13"/>
  </conditionalFormatting>
  <conditionalFormatting sqref="D23">
    <cfRule type="duplicateValues" dxfId="9" priority="12"/>
  </conditionalFormatting>
  <conditionalFormatting sqref="D121">
    <cfRule type="duplicateValues" dxfId="8" priority="11"/>
  </conditionalFormatting>
  <conditionalFormatting sqref="D137">
    <cfRule type="duplicateValues" dxfId="7" priority="9"/>
  </conditionalFormatting>
  <conditionalFormatting sqref="D7">
    <cfRule type="duplicateValues" dxfId="6" priority="7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43"/>
  <sheetViews>
    <sheetView showGridLines="0" topLeftCell="A523" zoomScale="115" zoomScaleNormal="115" zoomScaleSheetLayoutView="85" workbookViewId="0">
      <selection activeCell="D545" sqref="D545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10" customWidth="1"/>
    <col min="9" max="9" width="12.6328125" style="8" customWidth="1"/>
    <col min="10" max="16384" width="9" style="4"/>
  </cols>
  <sheetData>
    <row r="1" spans="1:9" ht="20" customHeight="1">
      <c r="A1" s="659" t="s">
        <v>697</v>
      </c>
      <c r="B1" s="659"/>
      <c r="C1" s="659"/>
      <c r="D1" s="659"/>
      <c r="E1" s="659"/>
      <c r="F1" s="659"/>
      <c r="G1" s="659"/>
      <c r="H1" s="659"/>
    </row>
    <row r="2" spans="1:9" s="13" customFormat="1" ht="16" customHeight="1">
      <c r="A2" s="12" t="s">
        <v>749</v>
      </c>
      <c r="B2" s="74"/>
      <c r="C2" s="74"/>
      <c r="F2" s="14" t="s">
        <v>347</v>
      </c>
      <c r="H2" s="105"/>
      <c r="I2" s="103"/>
    </row>
    <row r="3" spans="1:9" s="13" customFormat="1" ht="16" customHeight="1">
      <c r="B3" s="74"/>
      <c r="C3" s="74"/>
      <c r="F3" s="14"/>
      <c r="H3" s="105"/>
      <c r="I3" s="103"/>
    </row>
    <row r="4" spans="1:9" s="26" customFormat="1" ht="16" customHeight="1">
      <c r="A4" s="12" t="s">
        <v>1735</v>
      </c>
      <c r="B4" s="74"/>
      <c r="C4" s="25" t="s">
        <v>263</v>
      </c>
      <c r="D4" s="28" t="s">
        <v>1785</v>
      </c>
      <c r="E4" s="28" t="s">
        <v>1755</v>
      </c>
      <c r="F4" s="28" t="s">
        <v>1760</v>
      </c>
      <c r="G4" s="28"/>
      <c r="H4" s="106"/>
      <c r="I4" s="43"/>
    </row>
    <row r="5" spans="1:9" s="26" customFormat="1" ht="16" customHeight="1">
      <c r="A5" s="12"/>
      <c r="B5" s="74"/>
      <c r="C5" s="25"/>
      <c r="D5" s="28"/>
      <c r="E5" s="28"/>
      <c r="F5" s="28"/>
      <c r="G5" s="28"/>
      <c r="H5" s="106"/>
      <c r="I5" s="43"/>
    </row>
    <row r="6" spans="1:9" s="29" customFormat="1" ht="12" customHeight="1">
      <c r="A6" s="134" t="s">
        <v>1</v>
      </c>
      <c r="B6" s="128" t="s">
        <v>859</v>
      </c>
      <c r="C6" s="128" t="s">
        <v>1140</v>
      </c>
      <c r="D6" s="28"/>
      <c r="E6" s="28"/>
      <c r="F6" s="28"/>
      <c r="G6" s="28"/>
      <c r="H6" s="106"/>
      <c r="I6" s="24"/>
    </row>
    <row r="7" spans="1:9" s="26" customFormat="1" ht="12" customHeight="1" thickBot="1">
      <c r="A7" s="135" t="s">
        <v>2</v>
      </c>
      <c r="B7" s="450" t="s">
        <v>859</v>
      </c>
      <c r="C7" s="450" t="s">
        <v>1141</v>
      </c>
      <c r="D7" s="324"/>
      <c r="E7" s="32"/>
      <c r="F7" s="32"/>
      <c r="G7" s="32"/>
      <c r="H7" s="107"/>
      <c r="I7" s="43"/>
    </row>
    <row r="8" spans="1:9" s="26" customFormat="1" ht="12" customHeight="1" thickBot="1">
      <c r="A8" s="136" t="s">
        <v>1</v>
      </c>
      <c r="B8" s="128" t="s">
        <v>851</v>
      </c>
      <c r="C8" s="128" t="s">
        <v>851</v>
      </c>
      <c r="D8" s="41" t="s">
        <v>446</v>
      </c>
      <c r="E8" s="330" t="s">
        <v>2735</v>
      </c>
      <c r="F8" s="32"/>
      <c r="G8" s="32"/>
      <c r="H8" s="107"/>
      <c r="I8" s="43"/>
    </row>
    <row r="9" spans="1:9" s="26" customFormat="1" ht="12" customHeight="1">
      <c r="A9" s="137" t="s">
        <v>3</v>
      </c>
      <c r="B9" s="148" t="s">
        <v>851</v>
      </c>
      <c r="C9" s="148" t="s">
        <v>852</v>
      </c>
      <c r="D9" s="36"/>
      <c r="E9" s="461"/>
      <c r="F9" s="32"/>
      <c r="G9" s="37"/>
      <c r="H9" s="107"/>
      <c r="I9" s="43"/>
    </row>
    <row r="10" spans="1:9" s="26" customFormat="1" ht="12" customHeight="1" thickBot="1">
      <c r="A10" s="134" t="s">
        <v>1</v>
      </c>
      <c r="B10" s="128" t="s">
        <v>886</v>
      </c>
      <c r="C10" s="128" t="s">
        <v>1142</v>
      </c>
      <c r="D10" s="38"/>
      <c r="E10" s="462" t="s">
        <v>574</v>
      </c>
      <c r="F10" s="402" t="str">
        <f>E8</f>
        <v>倪/簡</v>
      </c>
      <c r="G10" s="32"/>
      <c r="H10" s="107"/>
      <c r="I10" s="43"/>
    </row>
    <row r="11" spans="1:9" s="26" customFormat="1" ht="12" customHeight="1" thickBot="1">
      <c r="A11" s="135" t="s">
        <v>4</v>
      </c>
      <c r="B11" s="450" t="s">
        <v>886</v>
      </c>
      <c r="C11" s="450" t="s">
        <v>1143</v>
      </c>
      <c r="D11" s="324"/>
      <c r="E11" s="40">
        <v>0.33333333333333331</v>
      </c>
      <c r="F11" s="39" t="s">
        <v>2737</v>
      </c>
      <c r="G11" s="32"/>
      <c r="H11" s="107"/>
      <c r="I11" s="43"/>
    </row>
    <row r="12" spans="1:9" s="26" customFormat="1" ht="12" customHeight="1" thickBot="1">
      <c r="A12" s="136" t="s">
        <v>1</v>
      </c>
      <c r="B12" s="128" t="s">
        <v>851</v>
      </c>
      <c r="C12" s="128" t="s">
        <v>851</v>
      </c>
      <c r="D12" s="41" t="s">
        <v>447</v>
      </c>
      <c r="E12" s="329" t="s">
        <v>2736</v>
      </c>
      <c r="F12" s="39"/>
      <c r="G12" s="32"/>
      <c r="H12" s="107"/>
      <c r="I12" s="43"/>
    </row>
    <row r="13" spans="1:9" s="26" customFormat="1" ht="12" customHeight="1">
      <c r="A13" s="137" t="s">
        <v>5</v>
      </c>
      <c r="B13" s="148" t="s">
        <v>851</v>
      </c>
      <c r="C13" s="148" t="s">
        <v>1144</v>
      </c>
      <c r="D13" s="36"/>
      <c r="E13" s="401"/>
      <c r="F13" s="39"/>
      <c r="G13" s="37"/>
      <c r="H13" s="107"/>
      <c r="I13" s="43"/>
    </row>
    <row r="14" spans="1:9" s="26" customFormat="1" ht="12" customHeight="1" thickBot="1">
      <c r="A14" s="134" t="s">
        <v>1</v>
      </c>
      <c r="B14" s="128" t="s">
        <v>865</v>
      </c>
      <c r="C14" s="128" t="s">
        <v>1145</v>
      </c>
      <c r="D14" s="38"/>
      <c r="E14" s="32"/>
      <c r="F14" s="39" t="s">
        <v>638</v>
      </c>
      <c r="G14" s="323" t="str">
        <f>F18</f>
        <v>林/林</v>
      </c>
      <c r="H14" s="107" t="s">
        <v>387</v>
      </c>
      <c r="I14" s="43"/>
    </row>
    <row r="15" spans="1:9" s="26" customFormat="1" ht="12" customHeight="1" thickBot="1">
      <c r="A15" s="135" t="s">
        <v>6</v>
      </c>
      <c r="B15" s="450" t="s">
        <v>865</v>
      </c>
      <c r="C15" s="450" t="s">
        <v>1146</v>
      </c>
      <c r="D15" s="324"/>
      <c r="E15" s="32"/>
      <c r="F15" s="413">
        <v>0.5</v>
      </c>
      <c r="G15" s="37" t="s">
        <v>3065</v>
      </c>
      <c r="H15" s="107"/>
      <c r="I15" s="43"/>
    </row>
    <row r="16" spans="1:9" s="26" customFormat="1" ht="12" customHeight="1" thickBot="1">
      <c r="A16" s="136" t="s">
        <v>1</v>
      </c>
      <c r="B16" s="128" t="s">
        <v>851</v>
      </c>
      <c r="C16" s="128" t="s">
        <v>851</v>
      </c>
      <c r="D16" s="41" t="s">
        <v>448</v>
      </c>
      <c r="E16" s="330" t="s">
        <v>2738</v>
      </c>
      <c r="F16" s="462"/>
      <c r="G16" s="32"/>
      <c r="H16" s="107"/>
      <c r="I16" s="43"/>
    </row>
    <row r="17" spans="1:9" s="26" customFormat="1" ht="12" customHeight="1">
      <c r="A17" s="137" t="s">
        <v>7</v>
      </c>
      <c r="B17" s="148" t="s">
        <v>851</v>
      </c>
      <c r="C17" s="148" t="s">
        <v>1147</v>
      </c>
      <c r="D17" s="36" t="s">
        <v>258</v>
      </c>
      <c r="E17" s="396"/>
      <c r="F17" s="462"/>
      <c r="G17" s="32"/>
      <c r="H17" s="107"/>
      <c r="I17" s="43"/>
    </row>
    <row r="18" spans="1:9" s="26" customFormat="1" ht="12" customHeight="1" thickBot="1">
      <c r="A18" s="134" t="s">
        <v>1</v>
      </c>
      <c r="B18" s="128" t="s">
        <v>897</v>
      </c>
      <c r="C18" s="128" t="s">
        <v>1148</v>
      </c>
      <c r="D18" s="38"/>
      <c r="E18" s="39" t="s">
        <v>575</v>
      </c>
      <c r="F18" s="469" t="str">
        <f>E20</f>
        <v>林/林</v>
      </c>
      <c r="G18" s="32"/>
      <c r="H18" s="107"/>
      <c r="I18" s="43"/>
    </row>
    <row r="19" spans="1:9" s="26" customFormat="1" ht="12" customHeight="1" thickBot="1">
      <c r="A19" s="135" t="s">
        <v>8</v>
      </c>
      <c r="B19" s="450" t="s">
        <v>897</v>
      </c>
      <c r="C19" s="450" t="s">
        <v>1149</v>
      </c>
      <c r="D19" s="324"/>
      <c r="E19" s="413">
        <v>0.33333333333333331</v>
      </c>
      <c r="F19" s="32" t="s">
        <v>2845</v>
      </c>
      <c r="G19" s="37"/>
      <c r="H19" s="107"/>
      <c r="I19" s="43"/>
    </row>
    <row r="20" spans="1:9" s="26" customFormat="1" ht="12" customHeight="1" thickBot="1">
      <c r="A20" s="136" t="s">
        <v>1</v>
      </c>
      <c r="B20" s="128" t="s">
        <v>851</v>
      </c>
      <c r="C20" s="128" t="s">
        <v>851</v>
      </c>
      <c r="D20" s="41" t="s">
        <v>449</v>
      </c>
      <c r="E20" s="414" t="s">
        <v>2739</v>
      </c>
      <c r="F20" s="32"/>
      <c r="G20" s="32"/>
      <c r="H20" s="107"/>
      <c r="I20" s="43"/>
    </row>
    <row r="21" spans="1:9" s="26" customFormat="1" ht="12" customHeight="1">
      <c r="A21" s="137" t="s">
        <v>9</v>
      </c>
      <c r="B21" s="148" t="s">
        <v>851</v>
      </c>
      <c r="C21" s="148" t="s">
        <v>1150</v>
      </c>
      <c r="D21" s="36" t="s">
        <v>258</v>
      </c>
      <c r="E21" s="32"/>
      <c r="F21" s="37"/>
      <c r="G21" s="32"/>
      <c r="H21" s="107"/>
      <c r="I21" s="43"/>
    </row>
    <row r="22" spans="1:9" s="26" customFormat="1" ht="12" customHeight="1">
      <c r="A22" s="134" t="s">
        <v>1</v>
      </c>
      <c r="B22" s="128" t="s">
        <v>869</v>
      </c>
      <c r="C22" s="128" t="s">
        <v>1151</v>
      </c>
      <c r="D22" s="38" t="s">
        <v>258</v>
      </c>
      <c r="E22" s="32"/>
      <c r="F22" s="32"/>
      <c r="G22" s="32" t="s">
        <v>385</v>
      </c>
      <c r="H22" s="107"/>
      <c r="I22" s="43"/>
    </row>
    <row r="23" spans="1:9" s="26" customFormat="1" ht="12" customHeight="1" thickBot="1">
      <c r="A23" s="135" t="s">
        <v>10</v>
      </c>
      <c r="B23" s="450" t="s">
        <v>869</v>
      </c>
      <c r="C23" s="450" t="s">
        <v>1152</v>
      </c>
      <c r="D23" s="324"/>
      <c r="E23" s="32"/>
      <c r="F23" s="32"/>
      <c r="G23" s="102" t="s">
        <v>0</v>
      </c>
      <c r="H23" s="107"/>
      <c r="I23" s="43"/>
    </row>
    <row r="24" spans="1:9" s="26" customFormat="1" ht="12" customHeight="1" thickBot="1">
      <c r="A24" s="136" t="s">
        <v>1</v>
      </c>
      <c r="B24" s="128" t="s">
        <v>851</v>
      </c>
      <c r="C24" s="128" t="s">
        <v>851</v>
      </c>
      <c r="D24" s="403" t="s">
        <v>450</v>
      </c>
      <c r="E24" s="32" t="s">
        <v>2729</v>
      </c>
      <c r="F24" s="32"/>
      <c r="G24" s="32"/>
      <c r="H24" s="107"/>
      <c r="I24" s="43"/>
    </row>
    <row r="25" spans="1:9" s="26" customFormat="1" ht="12" customHeight="1">
      <c r="A25" s="137" t="s">
        <v>11</v>
      </c>
      <c r="B25" s="148" t="s">
        <v>851</v>
      </c>
      <c r="C25" s="148" t="s">
        <v>1153</v>
      </c>
      <c r="D25" s="36" t="s">
        <v>258</v>
      </c>
      <c r="E25" s="461"/>
      <c r="F25" s="32"/>
      <c r="G25" s="37"/>
      <c r="H25" s="107"/>
      <c r="I25" s="43"/>
    </row>
    <row r="26" spans="1:9" s="26" customFormat="1" ht="12" customHeight="1" thickBot="1">
      <c r="A26" s="134" t="s">
        <v>1</v>
      </c>
      <c r="B26" s="128" t="s">
        <v>855</v>
      </c>
      <c r="C26" s="128" t="s">
        <v>1154</v>
      </c>
      <c r="D26" s="38"/>
      <c r="E26" s="462" t="s">
        <v>576</v>
      </c>
      <c r="F26" s="402" t="str">
        <f>E24</f>
        <v>廖/林</v>
      </c>
      <c r="G26" s="32"/>
      <c r="H26" s="107"/>
      <c r="I26" s="43"/>
    </row>
    <row r="27" spans="1:9" s="26" customFormat="1" ht="12" customHeight="1" thickBot="1">
      <c r="A27" s="135" t="s">
        <v>12</v>
      </c>
      <c r="B27" s="450" t="s">
        <v>855</v>
      </c>
      <c r="C27" s="450" t="s">
        <v>1155</v>
      </c>
      <c r="D27" s="324"/>
      <c r="E27" s="40">
        <v>0.33333333333333331</v>
      </c>
      <c r="F27" s="461" t="s">
        <v>2730</v>
      </c>
      <c r="G27" s="32"/>
      <c r="H27" s="107"/>
      <c r="I27" s="43"/>
    </row>
    <row r="28" spans="1:9" s="26" customFormat="1" ht="12" customHeight="1" thickBot="1">
      <c r="A28" s="136" t="s">
        <v>1</v>
      </c>
      <c r="B28" s="128" t="s">
        <v>851</v>
      </c>
      <c r="C28" s="128" t="s">
        <v>851</v>
      </c>
      <c r="D28" s="41" t="s">
        <v>451</v>
      </c>
      <c r="E28" s="325" t="s">
        <v>2731</v>
      </c>
      <c r="F28" s="462"/>
      <c r="G28" s="32"/>
      <c r="H28" s="107"/>
      <c r="I28" s="43"/>
    </row>
    <row r="29" spans="1:9" s="26" customFormat="1" ht="12" customHeight="1">
      <c r="A29" s="137" t="s">
        <v>13</v>
      </c>
      <c r="B29" s="148" t="s">
        <v>851</v>
      </c>
      <c r="C29" s="148" t="s">
        <v>1156</v>
      </c>
      <c r="D29" s="36" t="s">
        <v>258</v>
      </c>
      <c r="E29" s="32"/>
      <c r="F29" s="462"/>
      <c r="G29" s="32"/>
      <c r="H29" s="107"/>
      <c r="I29" s="43"/>
    </row>
    <row r="30" spans="1:9" s="26" customFormat="1" ht="12" customHeight="1" thickBot="1">
      <c r="A30" s="134" t="s">
        <v>1</v>
      </c>
      <c r="B30" s="128" t="s">
        <v>892</v>
      </c>
      <c r="C30" s="128" t="s">
        <v>1157</v>
      </c>
      <c r="D30" s="38"/>
      <c r="E30" s="32"/>
      <c r="F30" s="462" t="s">
        <v>639</v>
      </c>
      <c r="G30" s="32" t="str">
        <f>F26</f>
        <v>廖/林</v>
      </c>
      <c r="H30" s="107" t="s">
        <v>386</v>
      </c>
      <c r="I30" s="43"/>
    </row>
    <row r="31" spans="1:9" s="26" customFormat="1" ht="12" customHeight="1" thickBot="1">
      <c r="A31" s="135" t="s">
        <v>14</v>
      </c>
      <c r="B31" s="450" t="s">
        <v>892</v>
      </c>
      <c r="C31" s="450" t="s">
        <v>1158</v>
      </c>
      <c r="D31" s="324"/>
      <c r="E31" s="32"/>
      <c r="F31" s="40">
        <v>0.5</v>
      </c>
      <c r="G31" s="471" t="s">
        <v>3066</v>
      </c>
      <c r="H31" s="107"/>
      <c r="I31" s="43"/>
    </row>
    <row r="32" spans="1:9" s="26" customFormat="1" ht="12" customHeight="1" thickBot="1">
      <c r="A32" s="136" t="s">
        <v>1</v>
      </c>
      <c r="B32" s="128" t="s">
        <v>851</v>
      </c>
      <c r="C32" s="128" t="s">
        <v>851</v>
      </c>
      <c r="D32" s="403" t="s">
        <v>452</v>
      </c>
      <c r="E32" s="32" t="s">
        <v>2733</v>
      </c>
      <c r="F32" s="39"/>
      <c r="G32" s="32"/>
      <c r="H32" s="107"/>
      <c r="I32" s="43"/>
    </row>
    <row r="33" spans="1:9" s="26" customFormat="1" ht="12" customHeight="1">
      <c r="A33" s="137" t="s">
        <v>15</v>
      </c>
      <c r="B33" s="148" t="s">
        <v>851</v>
      </c>
      <c r="C33" s="148" t="s">
        <v>1159</v>
      </c>
      <c r="D33" s="42" t="s">
        <v>258</v>
      </c>
      <c r="E33" s="396"/>
      <c r="F33" s="39"/>
      <c r="G33" s="32"/>
      <c r="H33" s="107"/>
      <c r="I33" s="43"/>
    </row>
    <row r="34" spans="1:9" s="26" customFormat="1" ht="12" customHeight="1" thickBot="1">
      <c r="A34" s="134" t="s">
        <v>1</v>
      </c>
      <c r="B34" s="128" t="s">
        <v>861</v>
      </c>
      <c r="C34" s="128" t="s">
        <v>1160</v>
      </c>
      <c r="D34" s="38"/>
      <c r="E34" s="39" t="s">
        <v>577</v>
      </c>
      <c r="F34" s="327" t="str">
        <f>E36</f>
        <v>洪/謝</v>
      </c>
      <c r="G34" s="32"/>
      <c r="H34" s="107"/>
      <c r="I34" s="43"/>
    </row>
    <row r="35" spans="1:9" s="26" customFormat="1" ht="12" customHeight="1" thickBot="1">
      <c r="A35" s="135" t="s">
        <v>16</v>
      </c>
      <c r="B35" s="450" t="s">
        <v>861</v>
      </c>
      <c r="C35" s="450" t="s">
        <v>1161</v>
      </c>
      <c r="D35" s="324"/>
      <c r="E35" s="413">
        <v>0.33333333333333331</v>
      </c>
      <c r="F35" s="412" t="s">
        <v>2734</v>
      </c>
      <c r="G35" s="37"/>
      <c r="H35" s="107"/>
      <c r="I35" s="43"/>
    </row>
    <row r="36" spans="1:9" s="26" customFormat="1" ht="12" customHeight="1" thickBot="1">
      <c r="A36" s="136" t="s">
        <v>1</v>
      </c>
      <c r="B36" s="128" t="s">
        <v>851</v>
      </c>
      <c r="C36" s="128" t="s">
        <v>851</v>
      </c>
      <c r="D36" s="41" t="s">
        <v>453</v>
      </c>
      <c r="E36" s="414" t="s">
        <v>2732</v>
      </c>
      <c r="F36" s="32"/>
      <c r="G36" s="32"/>
      <c r="H36" s="107"/>
      <c r="I36" s="43"/>
    </row>
    <row r="37" spans="1:9" s="26" customFormat="1" ht="12" customHeight="1">
      <c r="A37" s="137" t="s">
        <v>17</v>
      </c>
      <c r="B37" s="148" t="s">
        <v>851</v>
      </c>
      <c r="C37" s="148" t="s">
        <v>1162</v>
      </c>
      <c r="D37" s="42" t="s">
        <v>258</v>
      </c>
      <c r="E37" s="401"/>
      <c r="F37" s="37"/>
      <c r="G37" s="32"/>
      <c r="H37" s="107"/>
      <c r="I37" s="43"/>
    </row>
    <row r="38" spans="1:9" s="26" customFormat="1" ht="12" customHeight="1">
      <c r="A38" s="134" t="s">
        <v>1</v>
      </c>
      <c r="B38" s="128" t="s">
        <v>904</v>
      </c>
      <c r="C38" s="128" t="s">
        <v>1163</v>
      </c>
      <c r="D38" s="38"/>
      <c r="E38" s="32"/>
      <c r="F38" s="32"/>
      <c r="G38" s="32"/>
      <c r="H38" s="107" t="s">
        <v>385</v>
      </c>
      <c r="I38" s="43"/>
    </row>
    <row r="39" spans="1:9" s="26" customFormat="1" ht="12" customHeight="1" thickBot="1">
      <c r="A39" s="135" t="s">
        <v>18</v>
      </c>
      <c r="B39" s="450" t="s">
        <v>904</v>
      </c>
      <c r="C39" s="450" t="s">
        <v>1164</v>
      </c>
      <c r="D39" s="324"/>
      <c r="E39" s="32"/>
      <c r="F39" s="32"/>
      <c r="G39" s="32"/>
      <c r="H39" s="108" t="s">
        <v>0</v>
      </c>
      <c r="I39" s="43"/>
    </row>
    <row r="40" spans="1:9" s="26" customFormat="1" ht="12" customHeight="1" thickBot="1">
      <c r="A40" s="136" t="s">
        <v>1</v>
      </c>
      <c r="B40" s="128" t="s">
        <v>851</v>
      </c>
      <c r="C40" s="128" t="s">
        <v>851</v>
      </c>
      <c r="D40" s="41" t="s">
        <v>454</v>
      </c>
      <c r="E40" s="402" t="s">
        <v>2740</v>
      </c>
      <c r="F40" s="32"/>
      <c r="G40" s="32"/>
      <c r="H40" s="107"/>
      <c r="I40" s="43"/>
    </row>
    <row r="41" spans="1:9" s="26" customFormat="1" ht="12" customHeight="1">
      <c r="A41" s="137" t="s">
        <v>19</v>
      </c>
      <c r="B41" s="148" t="s">
        <v>851</v>
      </c>
      <c r="C41" s="148" t="s">
        <v>1165</v>
      </c>
      <c r="D41" s="36"/>
      <c r="E41" s="461"/>
      <c r="F41" s="32"/>
      <c r="G41" s="37"/>
      <c r="H41" s="107"/>
      <c r="I41" s="43"/>
    </row>
    <row r="42" spans="1:9" s="26" customFormat="1" ht="12" customHeight="1" thickBot="1">
      <c r="A42" s="134" t="s">
        <v>1</v>
      </c>
      <c r="B42" s="128" t="s">
        <v>933</v>
      </c>
      <c r="C42" s="128" t="s">
        <v>1166</v>
      </c>
      <c r="D42" s="38"/>
      <c r="E42" s="462" t="s">
        <v>578</v>
      </c>
      <c r="F42" s="402" t="str">
        <f>E40</f>
        <v>徐/黃</v>
      </c>
      <c r="G42" s="32"/>
      <c r="H42" s="107"/>
      <c r="I42" s="43"/>
    </row>
    <row r="43" spans="1:9" s="26" customFormat="1" ht="12" customHeight="1" thickBot="1">
      <c r="A43" s="135" t="s">
        <v>20</v>
      </c>
      <c r="B43" s="450" t="s">
        <v>933</v>
      </c>
      <c r="C43" s="450" t="s">
        <v>1167</v>
      </c>
      <c r="D43" s="324"/>
      <c r="E43" s="40">
        <v>0.35416666666666669</v>
      </c>
      <c r="F43" s="466" t="s">
        <v>2846</v>
      </c>
      <c r="G43" s="32"/>
      <c r="H43" s="107"/>
      <c r="I43" s="43"/>
    </row>
    <row r="44" spans="1:9" s="26" customFormat="1" ht="12" customHeight="1" thickBot="1">
      <c r="A44" s="136" t="s">
        <v>1</v>
      </c>
      <c r="B44" s="128" t="s">
        <v>851</v>
      </c>
      <c r="C44" s="128" t="s">
        <v>851</v>
      </c>
      <c r="D44" s="403" t="s">
        <v>455</v>
      </c>
      <c r="E44" s="39" t="s">
        <v>2741</v>
      </c>
      <c r="F44" s="462"/>
      <c r="G44" s="32"/>
      <c r="H44" s="107"/>
      <c r="I44" s="43"/>
    </row>
    <row r="45" spans="1:9" s="26" customFormat="1" ht="12" customHeight="1">
      <c r="A45" s="137" t="s">
        <v>21</v>
      </c>
      <c r="B45" s="148" t="s">
        <v>851</v>
      </c>
      <c r="C45" s="148" t="s">
        <v>1168</v>
      </c>
      <c r="D45" s="36"/>
      <c r="E45" s="401"/>
      <c r="F45" s="462"/>
      <c r="G45" s="32"/>
      <c r="H45" s="107"/>
      <c r="I45" s="43"/>
    </row>
    <row r="46" spans="1:9" s="26" customFormat="1" ht="12" customHeight="1" thickBot="1">
      <c r="A46" s="134" t="s">
        <v>1</v>
      </c>
      <c r="B46" s="128" t="s">
        <v>867</v>
      </c>
      <c r="C46" s="128" t="s">
        <v>1169</v>
      </c>
      <c r="D46" s="38"/>
      <c r="E46" s="32"/>
      <c r="F46" s="462" t="s">
        <v>640</v>
      </c>
      <c r="G46" s="402" t="str">
        <f>F42</f>
        <v>徐/黃</v>
      </c>
      <c r="H46" s="107" t="s">
        <v>388</v>
      </c>
      <c r="I46" s="43"/>
    </row>
    <row r="47" spans="1:9" s="26" customFormat="1" ht="12" customHeight="1" thickBot="1">
      <c r="A47" s="135" t="s">
        <v>22</v>
      </c>
      <c r="B47" s="450" t="s">
        <v>867</v>
      </c>
      <c r="C47" s="450" t="s">
        <v>1170</v>
      </c>
      <c r="D47" s="324"/>
      <c r="E47" s="32"/>
      <c r="F47" s="40">
        <v>0.52083333333333337</v>
      </c>
      <c r="G47" s="37" t="s">
        <v>3067</v>
      </c>
      <c r="H47" s="107"/>
      <c r="I47" s="43"/>
    </row>
    <row r="48" spans="1:9" s="26" customFormat="1" ht="12" customHeight="1" thickBot="1">
      <c r="A48" s="136" t="s">
        <v>1</v>
      </c>
      <c r="B48" s="128" t="s">
        <v>851</v>
      </c>
      <c r="C48" s="128" t="s">
        <v>851</v>
      </c>
      <c r="D48" s="403" t="s">
        <v>456</v>
      </c>
      <c r="E48" s="32" t="s">
        <v>2742</v>
      </c>
      <c r="F48" s="39"/>
      <c r="G48" s="32"/>
      <c r="H48" s="107"/>
      <c r="I48" s="43"/>
    </row>
    <row r="49" spans="1:9" s="26" customFormat="1" ht="12" customHeight="1">
      <c r="A49" s="137" t="s">
        <v>23</v>
      </c>
      <c r="B49" s="148" t="s">
        <v>851</v>
      </c>
      <c r="C49" s="148" t="s">
        <v>1171</v>
      </c>
      <c r="D49" s="42" t="s">
        <v>258</v>
      </c>
      <c r="E49" s="461"/>
      <c r="F49" s="39"/>
      <c r="G49" s="32"/>
      <c r="H49" s="107"/>
      <c r="I49" s="43"/>
    </row>
    <row r="50" spans="1:9" s="26" customFormat="1" ht="12" customHeight="1" thickBot="1">
      <c r="A50" s="134" t="s">
        <v>1</v>
      </c>
      <c r="B50" s="128" t="s">
        <v>863</v>
      </c>
      <c r="C50" s="128" t="s">
        <v>1172</v>
      </c>
      <c r="D50" s="38"/>
      <c r="E50" s="462" t="s">
        <v>579</v>
      </c>
      <c r="F50" s="325" t="str">
        <f>E48</f>
        <v>簡/陳</v>
      </c>
      <c r="G50" s="32"/>
      <c r="H50" s="107"/>
      <c r="I50" s="43"/>
    </row>
    <row r="51" spans="1:9" s="26" customFormat="1" ht="12" customHeight="1" thickBot="1">
      <c r="A51" s="135" t="s">
        <v>24</v>
      </c>
      <c r="B51" s="450" t="s">
        <v>863</v>
      </c>
      <c r="C51" s="450" t="s">
        <v>1173</v>
      </c>
      <c r="D51" s="324"/>
      <c r="E51" s="40">
        <v>0.35416666666666669</v>
      </c>
      <c r="F51" s="32" t="s">
        <v>2848</v>
      </c>
      <c r="G51" s="32"/>
      <c r="H51" s="107"/>
      <c r="I51" s="43"/>
    </row>
    <row r="52" spans="1:9" s="26" customFormat="1" ht="12" customHeight="1" thickBot="1">
      <c r="A52" s="136" t="s">
        <v>1</v>
      </c>
      <c r="B52" s="128" t="s">
        <v>851</v>
      </c>
      <c r="C52" s="128" t="s">
        <v>851</v>
      </c>
      <c r="D52" s="41" t="s">
        <v>457</v>
      </c>
      <c r="E52" s="325" t="s">
        <v>2743</v>
      </c>
      <c r="F52" s="32"/>
      <c r="G52" s="32"/>
      <c r="H52" s="107"/>
      <c r="I52" s="43"/>
    </row>
    <row r="53" spans="1:9" s="26" customFormat="1" ht="12" customHeight="1">
      <c r="A53" s="137" t="s">
        <v>25</v>
      </c>
      <c r="B53" s="148" t="s">
        <v>851</v>
      </c>
      <c r="C53" s="148" t="s">
        <v>1174</v>
      </c>
      <c r="D53" s="42" t="s">
        <v>258</v>
      </c>
      <c r="E53" s="32"/>
      <c r="F53" s="32"/>
      <c r="G53" s="32"/>
      <c r="H53" s="107"/>
      <c r="I53" s="43"/>
    </row>
    <row r="54" spans="1:9" s="26" customFormat="1" ht="12" customHeight="1">
      <c r="A54" s="134" t="s">
        <v>1</v>
      </c>
      <c r="B54" s="128" t="s">
        <v>857</v>
      </c>
      <c r="C54" s="128" t="s">
        <v>1175</v>
      </c>
      <c r="D54" s="38"/>
      <c r="E54" s="32"/>
      <c r="F54" s="32"/>
      <c r="G54" s="32" t="s">
        <v>385</v>
      </c>
      <c r="H54" s="107"/>
      <c r="I54" s="43"/>
    </row>
    <row r="55" spans="1:9" s="26" customFormat="1" ht="12" customHeight="1" thickBot="1">
      <c r="A55" s="135" t="s">
        <v>26</v>
      </c>
      <c r="B55" s="450" t="s">
        <v>857</v>
      </c>
      <c r="C55" s="450" t="s">
        <v>1176</v>
      </c>
      <c r="D55" s="324"/>
      <c r="E55" s="32"/>
      <c r="F55" s="32"/>
      <c r="G55" s="102" t="s">
        <v>0</v>
      </c>
      <c r="H55" s="107"/>
      <c r="I55" s="43"/>
    </row>
    <row r="56" spans="1:9" s="26" customFormat="1" ht="12" customHeight="1" thickBot="1">
      <c r="A56" s="136" t="s">
        <v>1</v>
      </c>
      <c r="B56" s="128" t="s">
        <v>851</v>
      </c>
      <c r="C56" s="128" t="s">
        <v>851</v>
      </c>
      <c r="D56" s="403" t="s">
        <v>458</v>
      </c>
      <c r="E56" s="32" t="s">
        <v>2744</v>
      </c>
      <c r="F56" s="32"/>
      <c r="G56" s="32"/>
      <c r="H56" s="107"/>
      <c r="I56" s="43"/>
    </row>
    <row r="57" spans="1:9" s="26" customFormat="1" ht="12" customHeight="1">
      <c r="A57" s="137" t="s">
        <v>27</v>
      </c>
      <c r="B57" s="148" t="s">
        <v>851</v>
      </c>
      <c r="C57" s="148" t="s">
        <v>1177</v>
      </c>
      <c r="D57" s="42" t="s">
        <v>258</v>
      </c>
      <c r="E57" s="396"/>
      <c r="F57" s="32"/>
      <c r="G57" s="32"/>
      <c r="H57" s="107"/>
      <c r="I57" s="43"/>
    </row>
    <row r="58" spans="1:9" s="26" customFormat="1" ht="12" customHeight="1" thickBot="1">
      <c r="A58" s="134" t="s">
        <v>1</v>
      </c>
      <c r="B58" s="128" t="s">
        <v>883</v>
      </c>
      <c r="C58" s="128" t="s">
        <v>1178</v>
      </c>
      <c r="D58" s="38"/>
      <c r="E58" s="39" t="s">
        <v>580</v>
      </c>
      <c r="F58" s="323" t="str">
        <f>E60</f>
        <v>胡/黃</v>
      </c>
      <c r="G58" s="32"/>
      <c r="H58" s="107"/>
      <c r="I58" s="43"/>
    </row>
    <row r="59" spans="1:9" s="26" customFormat="1" ht="12" customHeight="1" thickBot="1">
      <c r="A59" s="135" t="s">
        <v>28</v>
      </c>
      <c r="B59" s="450" t="s">
        <v>883</v>
      </c>
      <c r="C59" s="450" t="s">
        <v>1179</v>
      </c>
      <c r="D59" s="324"/>
      <c r="E59" s="413">
        <v>0.35416666666666669</v>
      </c>
      <c r="F59" s="39" t="s">
        <v>2847</v>
      </c>
      <c r="G59" s="32"/>
      <c r="H59" s="107"/>
      <c r="I59" s="43"/>
    </row>
    <row r="60" spans="1:9" s="26" customFormat="1" ht="12" customHeight="1" thickBot="1">
      <c r="A60" s="136" t="s">
        <v>1</v>
      </c>
      <c r="B60" s="128" t="s">
        <v>851</v>
      </c>
      <c r="C60" s="128" t="s">
        <v>851</v>
      </c>
      <c r="D60" s="403" t="s">
        <v>459</v>
      </c>
      <c r="E60" s="465" t="s">
        <v>2745</v>
      </c>
      <c r="F60" s="39"/>
      <c r="G60" s="32"/>
      <c r="H60" s="107"/>
      <c r="I60" s="43"/>
    </row>
    <row r="61" spans="1:9" s="26" customFormat="1" ht="12" customHeight="1">
      <c r="A61" s="137" t="s">
        <v>29</v>
      </c>
      <c r="B61" s="148" t="s">
        <v>851</v>
      </c>
      <c r="C61" s="148" t="s">
        <v>1180</v>
      </c>
      <c r="D61" s="42" t="s">
        <v>258</v>
      </c>
      <c r="E61" s="401"/>
      <c r="F61" s="39"/>
      <c r="G61" s="32"/>
      <c r="H61" s="107"/>
      <c r="I61" s="43"/>
    </row>
    <row r="62" spans="1:9" s="26" customFormat="1" ht="12" customHeight="1" thickBot="1">
      <c r="A62" s="134" t="s">
        <v>1</v>
      </c>
      <c r="B62" s="128" t="s">
        <v>917</v>
      </c>
      <c r="C62" s="128" t="s">
        <v>1181</v>
      </c>
      <c r="D62" s="38"/>
      <c r="E62" s="32"/>
      <c r="F62" s="39" t="s">
        <v>641</v>
      </c>
      <c r="G62" s="323" t="str">
        <f>F66</f>
        <v>柯/王</v>
      </c>
      <c r="H62" s="107" t="s">
        <v>389</v>
      </c>
      <c r="I62" s="43"/>
    </row>
    <row r="63" spans="1:9" s="26" customFormat="1" ht="12" customHeight="1" thickBot="1">
      <c r="A63" s="135" t="s">
        <v>30</v>
      </c>
      <c r="B63" s="450" t="s">
        <v>917</v>
      </c>
      <c r="C63" s="450" t="s">
        <v>1182</v>
      </c>
      <c r="D63" s="324"/>
      <c r="E63" s="32"/>
      <c r="F63" s="413">
        <v>0.52083333333333337</v>
      </c>
      <c r="G63" s="412" t="s">
        <v>3074</v>
      </c>
      <c r="H63" s="107"/>
      <c r="I63" s="43"/>
    </row>
    <row r="64" spans="1:9" s="26" customFormat="1" ht="12" customHeight="1" thickBot="1">
      <c r="A64" s="136" t="s">
        <v>1</v>
      </c>
      <c r="B64" s="128" t="s">
        <v>851</v>
      </c>
      <c r="C64" s="128" t="s">
        <v>851</v>
      </c>
      <c r="D64" s="41" t="s">
        <v>460</v>
      </c>
      <c r="E64" s="402" t="s">
        <v>2738</v>
      </c>
      <c r="F64" s="462"/>
      <c r="G64" s="32"/>
      <c r="H64" s="107"/>
      <c r="I64" s="43"/>
    </row>
    <row r="65" spans="1:9" s="26" customFormat="1" ht="12" customHeight="1">
      <c r="A65" s="137" t="s">
        <v>31</v>
      </c>
      <c r="B65" s="148" t="s">
        <v>851</v>
      </c>
      <c r="C65" s="148" t="s">
        <v>1183</v>
      </c>
      <c r="D65" s="42" t="s">
        <v>258</v>
      </c>
      <c r="E65" s="39"/>
      <c r="F65" s="462"/>
      <c r="G65" s="32"/>
      <c r="H65" s="107"/>
      <c r="I65" s="43"/>
    </row>
    <row r="66" spans="1:9" s="26" customFormat="1" ht="12" customHeight="1" thickBot="1">
      <c r="A66" s="134" t="s">
        <v>1</v>
      </c>
      <c r="B66" s="128" t="s">
        <v>902</v>
      </c>
      <c r="C66" s="128" t="s">
        <v>1184</v>
      </c>
      <c r="D66" s="38"/>
      <c r="E66" s="39" t="s">
        <v>581</v>
      </c>
      <c r="F66" s="469" t="str">
        <f>E68</f>
        <v>柯/王</v>
      </c>
      <c r="G66" s="32"/>
      <c r="H66" s="107"/>
      <c r="I66" s="43"/>
    </row>
    <row r="67" spans="1:9" s="26" customFormat="1" ht="12" customHeight="1" thickBot="1">
      <c r="A67" s="135" t="s">
        <v>32</v>
      </c>
      <c r="B67" s="450" t="s">
        <v>902</v>
      </c>
      <c r="C67" s="450" t="s">
        <v>1185</v>
      </c>
      <c r="D67" s="324"/>
      <c r="E67" s="413">
        <v>0.35416666666666669</v>
      </c>
      <c r="F67" s="412" t="s">
        <v>2849</v>
      </c>
      <c r="G67" s="32"/>
      <c r="H67" s="107"/>
      <c r="I67" s="43"/>
    </row>
    <row r="68" spans="1:9" s="26" customFormat="1" ht="12" customHeight="1" thickBot="1">
      <c r="A68" s="136" t="s">
        <v>1</v>
      </c>
      <c r="B68" s="128" t="s">
        <v>851</v>
      </c>
      <c r="C68" s="128" t="s">
        <v>851</v>
      </c>
      <c r="D68" s="41" t="s">
        <v>461</v>
      </c>
      <c r="E68" s="414" t="s">
        <v>2746</v>
      </c>
      <c r="F68" s="32"/>
      <c r="G68" s="32"/>
      <c r="H68" s="107"/>
      <c r="I68" s="43"/>
    </row>
    <row r="69" spans="1:9" s="26" customFormat="1" ht="12" customHeight="1">
      <c r="A69" s="137" t="s">
        <v>33</v>
      </c>
      <c r="B69" s="148" t="s">
        <v>851</v>
      </c>
      <c r="C69" s="148" t="s">
        <v>1186</v>
      </c>
      <c r="D69" s="42" t="s">
        <v>258</v>
      </c>
      <c r="E69" s="32"/>
      <c r="F69" s="32"/>
      <c r="G69" s="32"/>
      <c r="H69" s="107"/>
      <c r="I69" s="43"/>
    </row>
    <row r="70" spans="1:9" s="26" customFormat="1" ht="12" customHeight="1">
      <c r="A70" s="23"/>
      <c r="B70" s="75"/>
      <c r="C70" s="75"/>
      <c r="D70" s="38"/>
      <c r="E70" s="44"/>
      <c r="F70" s="25"/>
      <c r="G70" s="25"/>
      <c r="H70" s="107"/>
      <c r="I70" s="43"/>
    </row>
    <row r="71" spans="1:9" s="26" customFormat="1" ht="12" customHeight="1">
      <c r="A71" s="12" t="s">
        <v>1736</v>
      </c>
      <c r="B71" s="32"/>
      <c r="C71" s="25" t="s">
        <v>263</v>
      </c>
      <c r="D71" s="28" t="s">
        <v>1785</v>
      </c>
      <c r="E71" s="28" t="s">
        <v>1755</v>
      </c>
      <c r="F71" s="28" t="s">
        <v>1760</v>
      </c>
      <c r="G71" s="28"/>
      <c r="H71" s="106"/>
      <c r="I71" s="43"/>
    </row>
    <row r="72" spans="1:9" s="26" customFormat="1" ht="12" customHeight="1">
      <c r="A72" s="12"/>
      <c r="B72" s="32"/>
      <c r="C72" s="25"/>
      <c r="D72" s="28"/>
      <c r="E72" s="28"/>
      <c r="F72" s="28"/>
      <c r="G72" s="28"/>
      <c r="H72" s="106"/>
      <c r="I72" s="43"/>
    </row>
    <row r="73" spans="1:9" s="29" customFormat="1" ht="12" customHeight="1">
      <c r="A73" s="134" t="s">
        <v>1</v>
      </c>
      <c r="B73" s="128" t="s">
        <v>873</v>
      </c>
      <c r="C73" s="128" t="s">
        <v>1187</v>
      </c>
      <c r="D73" s="28"/>
      <c r="E73" s="28"/>
      <c r="F73" s="28"/>
      <c r="G73" s="28"/>
      <c r="H73" s="106"/>
      <c r="I73" s="24"/>
    </row>
    <row r="74" spans="1:9" s="26" customFormat="1" ht="12" customHeight="1" thickBot="1">
      <c r="A74" s="135" t="s">
        <v>34</v>
      </c>
      <c r="B74" s="450" t="s">
        <v>873</v>
      </c>
      <c r="C74" s="450" t="s">
        <v>1188</v>
      </c>
      <c r="D74" s="324"/>
      <c r="E74" s="32"/>
      <c r="F74" s="32"/>
      <c r="G74" s="32"/>
      <c r="H74" s="107"/>
      <c r="I74" s="43"/>
    </row>
    <row r="75" spans="1:9" s="26" customFormat="1" ht="12" customHeight="1" thickBot="1">
      <c r="A75" s="136" t="s">
        <v>1</v>
      </c>
      <c r="B75" s="128" t="s">
        <v>851</v>
      </c>
      <c r="C75" s="128" t="s">
        <v>851</v>
      </c>
      <c r="D75" s="41" t="s">
        <v>462</v>
      </c>
      <c r="E75" s="330" t="s">
        <v>2747</v>
      </c>
      <c r="F75" s="32"/>
      <c r="G75" s="32"/>
      <c r="H75" s="107"/>
      <c r="I75" s="43"/>
    </row>
    <row r="76" spans="1:9" s="26" customFormat="1" ht="12" customHeight="1">
      <c r="A76" s="137" t="s">
        <v>35</v>
      </c>
      <c r="B76" s="148" t="s">
        <v>851</v>
      </c>
      <c r="C76" s="148" t="s">
        <v>1189</v>
      </c>
      <c r="D76" s="36"/>
      <c r="E76" s="461"/>
      <c r="F76" s="32"/>
      <c r="G76" s="37"/>
      <c r="H76" s="107"/>
      <c r="I76" s="43"/>
    </row>
    <row r="77" spans="1:9" s="26" customFormat="1" ht="12" customHeight="1" thickBot="1">
      <c r="A77" s="134" t="s">
        <v>1</v>
      </c>
      <c r="B77" s="128" t="s">
        <v>902</v>
      </c>
      <c r="C77" s="128" t="s">
        <v>1190</v>
      </c>
      <c r="D77" s="38"/>
      <c r="E77" s="462" t="s">
        <v>582</v>
      </c>
      <c r="F77" s="402" t="str">
        <f>E75</f>
        <v>劉/黃</v>
      </c>
      <c r="G77" s="32"/>
      <c r="H77" s="107"/>
      <c r="I77" s="43"/>
    </row>
    <row r="78" spans="1:9" s="26" customFormat="1" ht="12" customHeight="1" thickBot="1">
      <c r="A78" s="135" t="s">
        <v>36</v>
      </c>
      <c r="B78" s="450" t="s">
        <v>902</v>
      </c>
      <c r="C78" s="450" t="s">
        <v>1191</v>
      </c>
      <c r="D78" s="324"/>
      <c r="E78" s="40">
        <v>0.375</v>
      </c>
      <c r="F78" s="39" t="s">
        <v>2851</v>
      </c>
      <c r="G78" s="32"/>
      <c r="H78" s="107"/>
      <c r="I78" s="43"/>
    </row>
    <row r="79" spans="1:9" s="26" customFormat="1" ht="12" customHeight="1" thickBot="1">
      <c r="A79" s="136" t="s">
        <v>1</v>
      </c>
      <c r="B79" s="128" t="s">
        <v>851</v>
      </c>
      <c r="C79" s="128" t="s">
        <v>851</v>
      </c>
      <c r="D79" s="403" t="s">
        <v>463</v>
      </c>
      <c r="E79" s="452" t="s">
        <v>2748</v>
      </c>
      <c r="F79" s="39"/>
      <c r="G79" s="32"/>
      <c r="H79" s="107"/>
      <c r="I79" s="43"/>
    </row>
    <row r="80" spans="1:9" s="26" customFormat="1" ht="12" customHeight="1">
      <c r="A80" s="137" t="s">
        <v>37</v>
      </c>
      <c r="B80" s="148" t="s">
        <v>851</v>
      </c>
      <c r="C80" s="148" t="s">
        <v>1192</v>
      </c>
      <c r="D80" s="36"/>
      <c r="E80" s="32"/>
      <c r="F80" s="39"/>
      <c r="G80" s="37"/>
      <c r="H80" s="107"/>
      <c r="I80" s="43"/>
    </row>
    <row r="81" spans="1:9" s="26" customFormat="1" ht="12" customHeight="1" thickBot="1">
      <c r="A81" s="134" t="s">
        <v>1</v>
      </c>
      <c r="B81" s="128" t="s">
        <v>974</v>
      </c>
      <c r="C81" s="128" t="s">
        <v>1193</v>
      </c>
      <c r="D81" s="38"/>
      <c r="E81" s="32"/>
      <c r="F81" s="39" t="s">
        <v>642</v>
      </c>
      <c r="G81" s="323" t="str">
        <f>F85</f>
        <v>張/許</v>
      </c>
      <c r="H81" s="107" t="s">
        <v>390</v>
      </c>
      <c r="I81" s="43"/>
    </row>
    <row r="82" spans="1:9" s="26" customFormat="1" ht="12" customHeight="1" thickBot="1">
      <c r="A82" s="135" t="s">
        <v>38</v>
      </c>
      <c r="B82" s="450" t="s">
        <v>974</v>
      </c>
      <c r="C82" s="450" t="s">
        <v>1194</v>
      </c>
      <c r="D82" s="324"/>
      <c r="E82" s="32"/>
      <c r="F82" s="413">
        <v>0.52083333333333337</v>
      </c>
      <c r="G82" s="32" t="s">
        <v>3075</v>
      </c>
      <c r="H82" s="107"/>
      <c r="I82" s="43"/>
    </row>
    <row r="83" spans="1:9" s="26" customFormat="1" ht="12" customHeight="1" thickBot="1">
      <c r="A83" s="136" t="s">
        <v>1</v>
      </c>
      <c r="B83" s="128" t="s">
        <v>851</v>
      </c>
      <c r="C83" s="128" t="s">
        <v>851</v>
      </c>
      <c r="D83" s="41" t="s">
        <v>464</v>
      </c>
      <c r="E83" s="402" t="s">
        <v>2749</v>
      </c>
      <c r="F83" s="462"/>
      <c r="G83" s="32"/>
      <c r="H83" s="107"/>
      <c r="I83" s="43"/>
    </row>
    <row r="84" spans="1:9" s="26" customFormat="1" ht="12" customHeight="1">
      <c r="A84" s="137" t="s">
        <v>39</v>
      </c>
      <c r="B84" s="148" t="s">
        <v>851</v>
      </c>
      <c r="C84" s="148" t="s">
        <v>1195</v>
      </c>
      <c r="D84" s="42" t="s">
        <v>258</v>
      </c>
      <c r="E84" s="39"/>
      <c r="F84" s="462"/>
      <c r="G84" s="32"/>
      <c r="H84" s="107"/>
      <c r="I84" s="43"/>
    </row>
    <row r="85" spans="1:9" s="26" customFormat="1" ht="12" customHeight="1" thickBot="1">
      <c r="A85" s="134" t="s">
        <v>1</v>
      </c>
      <c r="B85" s="128" t="s">
        <v>892</v>
      </c>
      <c r="C85" s="128" t="s">
        <v>1196</v>
      </c>
      <c r="D85" s="38"/>
      <c r="E85" s="39" t="s">
        <v>583</v>
      </c>
      <c r="F85" s="469" t="str">
        <f>E87</f>
        <v>張/許</v>
      </c>
      <c r="G85" s="32"/>
      <c r="H85" s="107"/>
      <c r="I85" s="43"/>
    </row>
    <row r="86" spans="1:9" s="26" customFormat="1" ht="12" customHeight="1" thickBot="1">
      <c r="A86" s="135" t="s">
        <v>40</v>
      </c>
      <c r="B86" s="450" t="s">
        <v>892</v>
      </c>
      <c r="C86" s="450" t="s">
        <v>1197</v>
      </c>
      <c r="D86" s="324"/>
      <c r="E86" s="413">
        <v>0.375</v>
      </c>
      <c r="F86" s="32" t="s">
        <v>2850</v>
      </c>
      <c r="G86" s="37"/>
      <c r="H86" s="107"/>
      <c r="I86" s="43"/>
    </row>
    <row r="87" spans="1:9" s="26" customFormat="1" ht="12" customHeight="1" thickBot="1">
      <c r="A87" s="136" t="s">
        <v>1</v>
      </c>
      <c r="B87" s="128" t="s">
        <v>851</v>
      </c>
      <c r="C87" s="128" t="s">
        <v>851</v>
      </c>
      <c r="D87" s="41" t="s">
        <v>465</v>
      </c>
      <c r="E87" s="414" t="s">
        <v>2750</v>
      </c>
      <c r="F87" s="32"/>
      <c r="G87" s="32"/>
      <c r="H87" s="107"/>
      <c r="I87" s="43"/>
    </row>
    <row r="88" spans="1:9" s="26" customFormat="1" ht="12" customHeight="1">
      <c r="A88" s="137" t="s">
        <v>41</v>
      </c>
      <c r="B88" s="148" t="s">
        <v>851</v>
      </c>
      <c r="C88" s="148" t="s">
        <v>1198</v>
      </c>
      <c r="D88" s="42" t="s">
        <v>258</v>
      </c>
      <c r="E88" s="401"/>
      <c r="F88" s="37"/>
      <c r="G88" s="32"/>
      <c r="H88" s="107"/>
      <c r="I88" s="43"/>
    </row>
    <row r="89" spans="1:9" s="26" customFormat="1" ht="12" customHeight="1">
      <c r="A89" s="134" t="s">
        <v>1</v>
      </c>
      <c r="B89" s="128" t="s">
        <v>859</v>
      </c>
      <c r="C89" s="128" t="s">
        <v>2751</v>
      </c>
      <c r="D89" s="38"/>
      <c r="E89" s="32"/>
      <c r="F89" s="32"/>
      <c r="G89" s="32" t="s">
        <v>385</v>
      </c>
      <c r="H89" s="107"/>
      <c r="I89" s="43"/>
    </row>
    <row r="90" spans="1:9" s="26" customFormat="1" ht="12" customHeight="1" thickBot="1">
      <c r="A90" s="135" t="s">
        <v>42</v>
      </c>
      <c r="B90" s="450" t="s">
        <v>859</v>
      </c>
      <c r="C90" s="450" t="s">
        <v>1199</v>
      </c>
      <c r="D90" s="324"/>
      <c r="E90" s="32"/>
      <c r="F90" s="32"/>
      <c r="G90" s="102" t="s">
        <v>0</v>
      </c>
      <c r="H90" s="107"/>
      <c r="I90" s="43"/>
    </row>
    <row r="91" spans="1:9" s="26" customFormat="1" ht="12" customHeight="1" thickBot="1">
      <c r="A91" s="136" t="s">
        <v>1</v>
      </c>
      <c r="B91" s="128" t="s">
        <v>851</v>
      </c>
      <c r="C91" s="128" t="s">
        <v>851</v>
      </c>
      <c r="D91" s="41" t="s">
        <v>466</v>
      </c>
      <c r="E91" s="402" t="s">
        <v>2752</v>
      </c>
      <c r="F91" s="32"/>
      <c r="G91" s="32"/>
      <c r="H91" s="107"/>
      <c r="I91" s="43"/>
    </row>
    <row r="92" spans="1:9" s="26" customFormat="1" ht="12" customHeight="1">
      <c r="A92" s="137" t="s">
        <v>43</v>
      </c>
      <c r="B92" s="148" t="s">
        <v>851</v>
      </c>
      <c r="C92" s="148" t="s">
        <v>1200</v>
      </c>
      <c r="D92" s="42" t="s">
        <v>258</v>
      </c>
      <c r="E92" s="461"/>
      <c r="F92" s="32"/>
      <c r="G92" s="37"/>
      <c r="H92" s="107"/>
      <c r="I92" s="43"/>
    </row>
    <row r="93" spans="1:9" s="26" customFormat="1" ht="12" customHeight="1" thickBot="1">
      <c r="A93" s="134" t="s">
        <v>1</v>
      </c>
      <c r="B93" s="128" t="s">
        <v>865</v>
      </c>
      <c r="C93" s="128" t="s">
        <v>1201</v>
      </c>
      <c r="D93" s="38"/>
      <c r="E93" s="462" t="s">
        <v>584</v>
      </c>
      <c r="F93" s="402" t="str">
        <f>E91</f>
        <v>寶昕/蔡</v>
      </c>
      <c r="G93" s="32"/>
      <c r="H93" s="107"/>
      <c r="I93" s="43"/>
    </row>
    <row r="94" spans="1:9" s="26" customFormat="1" ht="12" customHeight="1" thickBot="1">
      <c r="A94" s="135" t="s">
        <v>44</v>
      </c>
      <c r="B94" s="450" t="s">
        <v>865</v>
      </c>
      <c r="C94" s="450" t="s">
        <v>1202</v>
      </c>
      <c r="D94" s="324"/>
      <c r="E94" s="40">
        <v>0.375</v>
      </c>
      <c r="F94" s="461" t="s">
        <v>2852</v>
      </c>
      <c r="G94" s="32"/>
      <c r="H94" s="107"/>
      <c r="I94" s="43"/>
    </row>
    <row r="95" spans="1:9" s="26" customFormat="1" ht="12" customHeight="1" thickBot="1">
      <c r="A95" s="136" t="s">
        <v>1</v>
      </c>
      <c r="B95" s="128" t="s">
        <v>851</v>
      </c>
      <c r="C95" s="128" t="s">
        <v>851</v>
      </c>
      <c r="D95" s="41" t="s">
        <v>467</v>
      </c>
      <c r="E95" s="325" t="s">
        <v>2753</v>
      </c>
      <c r="F95" s="462"/>
      <c r="G95" s="32"/>
      <c r="H95" s="107"/>
      <c r="I95" s="43"/>
    </row>
    <row r="96" spans="1:9" s="26" customFormat="1" ht="12" customHeight="1">
      <c r="A96" s="137" t="s">
        <v>45</v>
      </c>
      <c r="B96" s="148" t="s">
        <v>851</v>
      </c>
      <c r="C96" s="148" t="s">
        <v>1203</v>
      </c>
      <c r="D96" s="42" t="s">
        <v>258</v>
      </c>
      <c r="E96" s="32"/>
      <c r="F96" s="462"/>
      <c r="G96" s="32"/>
      <c r="H96" s="107"/>
      <c r="I96" s="43"/>
    </row>
    <row r="97" spans="1:9" s="26" customFormat="1" ht="12" customHeight="1" thickBot="1">
      <c r="A97" s="134" t="s">
        <v>1</v>
      </c>
      <c r="B97" s="128" t="s">
        <v>926</v>
      </c>
      <c r="C97" s="128" t="s">
        <v>1204</v>
      </c>
      <c r="D97" s="38"/>
      <c r="E97" s="32"/>
      <c r="F97" s="462" t="s">
        <v>643</v>
      </c>
      <c r="G97" s="32" t="str">
        <f>F93</f>
        <v>寶昕/蔡</v>
      </c>
      <c r="H97" s="107" t="s">
        <v>391</v>
      </c>
      <c r="I97" s="43"/>
    </row>
    <row r="98" spans="1:9" s="26" customFormat="1" ht="12" customHeight="1" thickBot="1">
      <c r="A98" s="135" t="s">
        <v>46</v>
      </c>
      <c r="B98" s="450" t="s">
        <v>926</v>
      </c>
      <c r="C98" s="450" t="s">
        <v>1205</v>
      </c>
      <c r="D98" s="324"/>
      <c r="E98" s="32"/>
      <c r="F98" s="40">
        <v>0.52083333333333337</v>
      </c>
      <c r="G98" s="471" t="s">
        <v>3073</v>
      </c>
      <c r="H98" s="107"/>
      <c r="I98" s="43"/>
    </row>
    <row r="99" spans="1:9" s="26" customFormat="1" ht="12" customHeight="1" thickBot="1">
      <c r="A99" s="136" t="s">
        <v>1</v>
      </c>
      <c r="B99" s="128" t="s">
        <v>851</v>
      </c>
      <c r="C99" s="128" t="s">
        <v>851</v>
      </c>
      <c r="D99" s="403" t="s">
        <v>468</v>
      </c>
      <c r="E99" s="32" t="s">
        <v>2754</v>
      </c>
      <c r="F99" s="39"/>
      <c r="G99" s="32"/>
      <c r="H99" s="107"/>
      <c r="I99" s="43"/>
    </row>
    <row r="100" spans="1:9" s="26" customFormat="1" ht="12" customHeight="1">
      <c r="A100" s="137" t="s">
        <v>47</v>
      </c>
      <c r="B100" s="148" t="s">
        <v>851</v>
      </c>
      <c r="C100" s="148" t="s">
        <v>1206</v>
      </c>
      <c r="D100" s="42" t="s">
        <v>258</v>
      </c>
      <c r="E100" s="461"/>
      <c r="F100" s="39"/>
      <c r="G100" s="32"/>
      <c r="H100" s="107"/>
      <c r="I100" s="43"/>
    </row>
    <row r="101" spans="1:9" s="26" customFormat="1" ht="12" customHeight="1" thickBot="1">
      <c r="A101" s="134" t="s">
        <v>1</v>
      </c>
      <c r="B101" s="128" t="s">
        <v>886</v>
      </c>
      <c r="C101" s="128" t="s">
        <v>1207</v>
      </c>
      <c r="D101" s="38"/>
      <c r="E101" s="462" t="s">
        <v>585</v>
      </c>
      <c r="F101" s="325" t="str">
        <f>E99</f>
        <v>吳/徐</v>
      </c>
      <c r="G101" s="32"/>
      <c r="H101" s="107"/>
      <c r="I101" s="43"/>
    </row>
    <row r="102" spans="1:9" s="26" customFormat="1" ht="12" customHeight="1" thickBot="1">
      <c r="A102" s="135" t="s">
        <v>48</v>
      </c>
      <c r="B102" s="450" t="s">
        <v>886</v>
      </c>
      <c r="C102" s="450" t="s">
        <v>1208</v>
      </c>
      <c r="D102" s="324"/>
      <c r="E102" s="40">
        <v>0.375</v>
      </c>
      <c r="F102" s="401" t="s">
        <v>2853</v>
      </c>
      <c r="G102" s="37"/>
      <c r="H102" s="107"/>
      <c r="I102" s="43"/>
    </row>
    <row r="103" spans="1:9" s="26" customFormat="1" ht="12" customHeight="1" thickBot="1">
      <c r="A103" s="136" t="s">
        <v>1</v>
      </c>
      <c r="B103" s="128" t="s">
        <v>851</v>
      </c>
      <c r="C103" s="128" t="s">
        <v>851</v>
      </c>
      <c r="D103" s="403" t="s">
        <v>469</v>
      </c>
      <c r="E103" s="452" t="s">
        <v>2755</v>
      </c>
      <c r="F103" s="32"/>
      <c r="G103" s="32"/>
      <c r="H103" s="107"/>
      <c r="I103" s="43"/>
    </row>
    <row r="104" spans="1:9" s="26" customFormat="1" ht="12" customHeight="1">
      <c r="A104" s="137" t="s">
        <v>49</v>
      </c>
      <c r="B104" s="148" t="s">
        <v>851</v>
      </c>
      <c r="C104" s="148" t="s">
        <v>1209</v>
      </c>
      <c r="D104" s="42" t="s">
        <v>258</v>
      </c>
      <c r="E104" s="32"/>
      <c r="F104" s="37"/>
      <c r="G104" s="32"/>
      <c r="H104" s="107"/>
      <c r="I104" s="43"/>
    </row>
    <row r="105" spans="1:9" s="26" customFormat="1" ht="12" customHeight="1">
      <c r="A105" s="134" t="s">
        <v>1</v>
      </c>
      <c r="B105" s="128" t="s">
        <v>867</v>
      </c>
      <c r="C105" s="128" t="s">
        <v>1210</v>
      </c>
      <c r="D105" s="38"/>
      <c r="E105" s="32"/>
      <c r="F105" s="32"/>
      <c r="G105" s="32"/>
      <c r="H105" s="107" t="s">
        <v>385</v>
      </c>
      <c r="I105" s="43"/>
    </row>
    <row r="106" spans="1:9" s="26" customFormat="1" ht="12" customHeight="1" thickBot="1">
      <c r="A106" s="135" t="s">
        <v>50</v>
      </c>
      <c r="B106" s="450" t="s">
        <v>867</v>
      </c>
      <c r="C106" s="450" t="s">
        <v>1211</v>
      </c>
      <c r="D106" s="324"/>
      <c r="E106" s="32"/>
      <c r="F106" s="32"/>
      <c r="G106" s="32"/>
      <c r="H106" s="108" t="s">
        <v>0</v>
      </c>
      <c r="I106" s="43"/>
    </row>
    <row r="107" spans="1:9" s="26" customFormat="1" ht="12" customHeight="1" thickBot="1">
      <c r="A107" s="136" t="s">
        <v>1</v>
      </c>
      <c r="B107" s="128" t="s">
        <v>851</v>
      </c>
      <c r="C107" s="128" t="s">
        <v>851</v>
      </c>
      <c r="D107" s="403" t="s">
        <v>470</v>
      </c>
      <c r="E107" s="453" t="s">
        <v>2756</v>
      </c>
      <c r="F107" s="32"/>
      <c r="G107" s="32"/>
      <c r="H107" s="107"/>
      <c r="I107" s="43"/>
    </row>
    <row r="108" spans="1:9" s="26" customFormat="1" ht="12" customHeight="1">
      <c r="A108" s="137" t="s">
        <v>51</v>
      </c>
      <c r="B108" s="148" t="s">
        <v>851</v>
      </c>
      <c r="C108" s="148" t="s">
        <v>1212</v>
      </c>
      <c r="D108" s="36"/>
      <c r="E108" s="466"/>
      <c r="F108" s="32"/>
      <c r="G108" s="37"/>
      <c r="H108" s="107"/>
      <c r="I108" s="43"/>
    </row>
    <row r="109" spans="1:9" s="26" customFormat="1" ht="12" customHeight="1" thickBot="1">
      <c r="A109" s="134" t="s">
        <v>1</v>
      </c>
      <c r="B109" s="128" t="s">
        <v>871</v>
      </c>
      <c r="C109" s="128" t="s">
        <v>1213</v>
      </c>
      <c r="D109" s="38"/>
      <c r="E109" s="462" t="s">
        <v>586</v>
      </c>
      <c r="F109" s="402" t="str">
        <f>E107</f>
        <v>曾/李</v>
      </c>
      <c r="G109" s="32"/>
      <c r="H109" s="107"/>
      <c r="I109" s="43"/>
    </row>
    <row r="110" spans="1:9" s="26" customFormat="1" ht="12" customHeight="1" thickBot="1">
      <c r="A110" s="135" t="s">
        <v>52</v>
      </c>
      <c r="B110" s="450" t="s">
        <v>871</v>
      </c>
      <c r="C110" s="450" t="s">
        <v>1214</v>
      </c>
      <c r="D110" s="324"/>
      <c r="E110" s="40">
        <v>0.39583333333333331</v>
      </c>
      <c r="F110" s="39" t="s">
        <v>2856</v>
      </c>
      <c r="G110" s="32"/>
      <c r="H110" s="107"/>
      <c r="I110" s="43"/>
    </row>
    <row r="111" spans="1:9" s="26" customFormat="1" ht="12" customHeight="1" thickBot="1">
      <c r="A111" s="136" t="s">
        <v>1</v>
      </c>
      <c r="B111" s="128" t="s">
        <v>851</v>
      </c>
      <c r="C111" s="128" t="s">
        <v>851</v>
      </c>
      <c r="D111" s="403" t="s">
        <v>471</v>
      </c>
      <c r="E111" s="39" t="s">
        <v>2757</v>
      </c>
      <c r="F111" s="39"/>
      <c r="G111" s="32"/>
      <c r="H111" s="107"/>
      <c r="I111" s="43"/>
    </row>
    <row r="112" spans="1:9" s="26" customFormat="1" ht="12" customHeight="1">
      <c r="A112" s="137" t="s">
        <v>53</v>
      </c>
      <c r="B112" s="148" t="s">
        <v>851</v>
      </c>
      <c r="C112" s="148" t="s">
        <v>1215</v>
      </c>
      <c r="D112" s="42" t="s">
        <v>258</v>
      </c>
      <c r="E112" s="401"/>
      <c r="F112" s="39"/>
      <c r="G112" s="32"/>
      <c r="H112" s="107"/>
      <c r="I112" s="43"/>
    </row>
    <row r="113" spans="1:9" s="26" customFormat="1" ht="12" customHeight="1" thickBot="1">
      <c r="A113" s="134" t="s">
        <v>1</v>
      </c>
      <c r="B113" s="128" t="s">
        <v>875</v>
      </c>
      <c r="C113" s="128" t="s">
        <v>1216</v>
      </c>
      <c r="D113" s="38"/>
      <c r="E113" s="32"/>
      <c r="F113" s="39" t="s">
        <v>644</v>
      </c>
      <c r="G113" s="400" t="str">
        <f>F117</f>
        <v>吳/洪</v>
      </c>
      <c r="H113" s="107" t="s">
        <v>392</v>
      </c>
      <c r="I113" s="43"/>
    </row>
    <row r="114" spans="1:9" s="26" customFormat="1" ht="12" customHeight="1" thickBot="1">
      <c r="A114" s="135" t="s">
        <v>54</v>
      </c>
      <c r="B114" s="450" t="s">
        <v>875</v>
      </c>
      <c r="C114" s="450" t="s">
        <v>1217</v>
      </c>
      <c r="D114" s="324"/>
      <c r="E114" s="32"/>
      <c r="F114" s="413">
        <v>0.54166666666666663</v>
      </c>
      <c r="G114" s="412" t="s">
        <v>3082</v>
      </c>
      <c r="H114" s="107"/>
      <c r="I114" s="43"/>
    </row>
    <row r="115" spans="1:9" s="26" customFormat="1" ht="12" customHeight="1" thickBot="1">
      <c r="A115" s="136" t="s">
        <v>1</v>
      </c>
      <c r="B115" s="128" t="s">
        <v>851</v>
      </c>
      <c r="C115" s="128" t="s">
        <v>851</v>
      </c>
      <c r="D115" s="41" t="s">
        <v>472</v>
      </c>
      <c r="E115" s="402" t="s">
        <v>2758</v>
      </c>
      <c r="F115" s="462"/>
      <c r="G115" s="32"/>
      <c r="H115" s="107"/>
      <c r="I115" s="43"/>
    </row>
    <row r="116" spans="1:9" s="26" customFormat="1" ht="12" customHeight="1">
      <c r="A116" s="137" t="s">
        <v>55</v>
      </c>
      <c r="B116" s="148" t="s">
        <v>851</v>
      </c>
      <c r="C116" s="148" t="s">
        <v>1218</v>
      </c>
      <c r="D116" s="42" t="s">
        <v>258</v>
      </c>
      <c r="E116" s="396"/>
      <c r="F116" s="462"/>
      <c r="G116" s="32"/>
      <c r="H116" s="107"/>
      <c r="I116" s="43"/>
    </row>
    <row r="117" spans="1:9" s="26" customFormat="1" ht="12" customHeight="1" thickBot="1">
      <c r="A117" s="134" t="s">
        <v>1</v>
      </c>
      <c r="B117" s="128" t="s">
        <v>859</v>
      </c>
      <c r="C117" s="128" t="s">
        <v>1219</v>
      </c>
      <c r="D117" s="38"/>
      <c r="E117" s="39" t="s">
        <v>587</v>
      </c>
      <c r="F117" s="469" t="str">
        <f>E119</f>
        <v>吳/洪</v>
      </c>
      <c r="G117" s="32"/>
      <c r="H117" s="107"/>
      <c r="I117" s="43"/>
    </row>
    <row r="118" spans="1:9" s="26" customFormat="1" ht="12" customHeight="1" thickBot="1">
      <c r="A118" s="135" t="s">
        <v>56</v>
      </c>
      <c r="B118" s="450" t="s">
        <v>859</v>
      </c>
      <c r="C118" s="450" t="s">
        <v>1220</v>
      </c>
      <c r="D118" s="324"/>
      <c r="E118" s="413">
        <v>0.39583333333333331</v>
      </c>
      <c r="F118" s="412" t="s">
        <v>2857</v>
      </c>
      <c r="G118" s="32"/>
      <c r="H118" s="107"/>
      <c r="I118" s="43"/>
    </row>
    <row r="119" spans="1:9" s="26" customFormat="1" ht="12" customHeight="1" thickBot="1">
      <c r="A119" s="136" t="s">
        <v>1</v>
      </c>
      <c r="B119" s="128" t="s">
        <v>851</v>
      </c>
      <c r="C119" s="128" t="s">
        <v>851</v>
      </c>
      <c r="D119" s="403" t="s">
        <v>473</v>
      </c>
      <c r="E119" s="465" t="s">
        <v>2759</v>
      </c>
      <c r="F119" s="32"/>
      <c r="G119" s="32"/>
      <c r="H119" s="107"/>
      <c r="I119" s="43"/>
    </row>
    <row r="120" spans="1:9" s="26" customFormat="1" ht="12" customHeight="1">
      <c r="A120" s="137" t="s">
        <v>57</v>
      </c>
      <c r="B120" s="148" t="s">
        <v>851</v>
      </c>
      <c r="C120" s="148" t="s">
        <v>1221</v>
      </c>
      <c r="D120" s="42" t="s">
        <v>258</v>
      </c>
      <c r="E120" s="401"/>
      <c r="F120" s="32"/>
      <c r="G120" s="32"/>
      <c r="H120" s="107"/>
      <c r="I120" s="43"/>
    </row>
    <row r="121" spans="1:9" s="26" customFormat="1" ht="12" customHeight="1">
      <c r="A121" s="134" t="s">
        <v>1</v>
      </c>
      <c r="B121" s="128" t="s">
        <v>883</v>
      </c>
      <c r="C121" s="128" t="s">
        <v>1222</v>
      </c>
      <c r="D121" s="38"/>
      <c r="E121" s="32"/>
      <c r="F121" s="32"/>
      <c r="G121" s="32" t="s">
        <v>385</v>
      </c>
      <c r="H121" s="107"/>
      <c r="I121" s="43"/>
    </row>
    <row r="122" spans="1:9" s="26" customFormat="1" ht="12" customHeight="1" thickBot="1">
      <c r="A122" s="135" t="s">
        <v>58</v>
      </c>
      <c r="B122" s="450" t="s">
        <v>883</v>
      </c>
      <c r="C122" s="450" t="s">
        <v>1223</v>
      </c>
      <c r="D122" s="324"/>
      <c r="E122" s="32"/>
      <c r="F122" s="32"/>
      <c r="G122" s="102" t="s">
        <v>0</v>
      </c>
      <c r="H122" s="107"/>
      <c r="I122" s="43"/>
    </row>
    <row r="123" spans="1:9" s="26" customFormat="1" ht="12" customHeight="1" thickBot="1">
      <c r="A123" s="136" t="s">
        <v>1</v>
      </c>
      <c r="B123" s="128" t="s">
        <v>851</v>
      </c>
      <c r="C123" s="128" t="s">
        <v>851</v>
      </c>
      <c r="D123" s="403" t="s">
        <v>474</v>
      </c>
      <c r="E123" s="32" t="s">
        <v>2760</v>
      </c>
      <c r="F123" s="32"/>
      <c r="G123" s="32"/>
      <c r="H123" s="107"/>
      <c r="I123" s="43"/>
    </row>
    <row r="124" spans="1:9" s="26" customFormat="1" ht="12" customHeight="1">
      <c r="A124" s="137" t="s">
        <v>59</v>
      </c>
      <c r="B124" s="148" t="s">
        <v>851</v>
      </c>
      <c r="C124" s="148" t="s">
        <v>1224</v>
      </c>
      <c r="D124" s="42" t="s">
        <v>258</v>
      </c>
      <c r="E124" s="396"/>
      <c r="F124" s="32"/>
      <c r="G124" s="32"/>
      <c r="H124" s="107"/>
      <c r="I124" s="43"/>
    </row>
    <row r="125" spans="1:9" s="26" customFormat="1" ht="12" customHeight="1" thickBot="1">
      <c r="A125" s="134" t="s">
        <v>1</v>
      </c>
      <c r="B125" s="128" t="s">
        <v>869</v>
      </c>
      <c r="C125" s="128" t="s">
        <v>1225</v>
      </c>
      <c r="D125" s="38"/>
      <c r="E125" s="39" t="s">
        <v>588</v>
      </c>
      <c r="F125" s="323" t="str">
        <f>E127</f>
        <v>蕭/黃</v>
      </c>
      <c r="G125" s="32"/>
      <c r="H125" s="107"/>
      <c r="I125" s="43"/>
    </row>
    <row r="126" spans="1:9" s="26" customFormat="1" ht="12" customHeight="1" thickBot="1">
      <c r="A126" s="135" t="s">
        <v>60</v>
      </c>
      <c r="B126" s="450" t="s">
        <v>869</v>
      </c>
      <c r="C126" s="450" t="s">
        <v>1226</v>
      </c>
      <c r="D126" s="324"/>
      <c r="E126" s="413">
        <v>0.39583333333333331</v>
      </c>
      <c r="F126" s="456" t="s">
        <v>2861</v>
      </c>
      <c r="G126" s="32"/>
      <c r="H126" s="107"/>
      <c r="I126" s="43"/>
    </row>
    <row r="127" spans="1:9" s="26" customFormat="1" ht="12" customHeight="1" thickBot="1">
      <c r="A127" s="136" t="s">
        <v>1</v>
      </c>
      <c r="B127" s="128" t="s">
        <v>851</v>
      </c>
      <c r="C127" s="128" t="s">
        <v>851</v>
      </c>
      <c r="D127" s="41" t="s">
        <v>475</v>
      </c>
      <c r="E127" s="414" t="s">
        <v>2761</v>
      </c>
      <c r="F127" s="39"/>
      <c r="G127" s="32"/>
      <c r="H127" s="107"/>
      <c r="I127" s="43"/>
    </row>
    <row r="128" spans="1:9" s="26" customFormat="1" ht="12" customHeight="1">
      <c r="A128" s="137" t="s">
        <v>61</v>
      </c>
      <c r="B128" s="148" t="s">
        <v>851</v>
      </c>
      <c r="C128" s="148" t="s">
        <v>1227</v>
      </c>
      <c r="D128" s="42" t="s">
        <v>258</v>
      </c>
      <c r="E128" s="32"/>
      <c r="F128" s="39"/>
      <c r="G128" s="32"/>
      <c r="H128" s="107"/>
      <c r="I128" s="43"/>
    </row>
    <row r="129" spans="1:9" s="26" customFormat="1" ht="12" customHeight="1" thickBot="1">
      <c r="A129" s="134" t="s">
        <v>1</v>
      </c>
      <c r="B129" s="128" t="s">
        <v>897</v>
      </c>
      <c r="C129" s="128" t="s">
        <v>1228</v>
      </c>
      <c r="D129" s="38" t="s">
        <v>258</v>
      </c>
      <c r="E129" s="32"/>
      <c r="F129" s="39" t="s">
        <v>645</v>
      </c>
      <c r="G129" s="323" t="str">
        <f>F133</f>
        <v>劉/潘</v>
      </c>
      <c r="H129" s="107" t="s">
        <v>393</v>
      </c>
      <c r="I129" s="43"/>
    </row>
    <row r="130" spans="1:9" s="26" customFormat="1" ht="12" customHeight="1" thickBot="1">
      <c r="A130" s="135" t="s">
        <v>62</v>
      </c>
      <c r="B130" s="450" t="s">
        <v>897</v>
      </c>
      <c r="C130" s="450" t="s">
        <v>1229</v>
      </c>
      <c r="D130" s="324"/>
      <c r="E130" s="32"/>
      <c r="F130" s="413">
        <v>0.54166666666666663</v>
      </c>
      <c r="G130" s="32" t="s">
        <v>3083</v>
      </c>
      <c r="H130" s="107"/>
      <c r="I130" s="43"/>
    </row>
    <row r="131" spans="1:9" s="26" customFormat="1" ht="12" customHeight="1" thickBot="1">
      <c r="A131" s="136" t="s">
        <v>1</v>
      </c>
      <c r="B131" s="128" t="s">
        <v>851</v>
      </c>
      <c r="C131" s="128" t="s">
        <v>851</v>
      </c>
      <c r="D131" s="41" t="s">
        <v>476</v>
      </c>
      <c r="E131" s="402" t="s">
        <v>2762</v>
      </c>
      <c r="F131" s="462"/>
      <c r="G131" s="32"/>
      <c r="H131" s="107"/>
      <c r="I131" s="43"/>
    </row>
    <row r="132" spans="1:9" s="26" customFormat="1" ht="12" customHeight="1">
      <c r="A132" s="137" t="s">
        <v>63</v>
      </c>
      <c r="B132" s="148" t="s">
        <v>851</v>
      </c>
      <c r="C132" s="148" t="s">
        <v>1230</v>
      </c>
      <c r="D132" s="42" t="s">
        <v>258</v>
      </c>
      <c r="E132" s="466"/>
      <c r="F132" s="462"/>
      <c r="G132" s="32"/>
      <c r="H132" s="107"/>
      <c r="I132" s="43"/>
    </row>
    <row r="133" spans="1:9" s="26" customFormat="1" ht="12" customHeight="1" thickBot="1">
      <c r="A133" s="134" t="s">
        <v>1</v>
      </c>
      <c r="B133" s="128" t="s">
        <v>861</v>
      </c>
      <c r="C133" s="128" t="s">
        <v>1231</v>
      </c>
      <c r="D133" s="38"/>
      <c r="E133" s="462" t="s">
        <v>589</v>
      </c>
      <c r="F133" s="414" t="str">
        <f>E131</f>
        <v>劉/潘</v>
      </c>
      <c r="G133" s="32"/>
      <c r="H133" s="107"/>
      <c r="I133" s="43"/>
    </row>
    <row r="134" spans="1:9" s="26" customFormat="1" ht="12" customHeight="1">
      <c r="A134" s="135" t="s">
        <v>64</v>
      </c>
      <c r="B134" s="148" t="s">
        <v>861</v>
      </c>
      <c r="C134" s="148" t="s">
        <v>1232</v>
      </c>
      <c r="D134" s="31"/>
      <c r="E134" s="40">
        <v>0.39583333333333331</v>
      </c>
      <c r="F134" s="32" t="s">
        <v>2858</v>
      </c>
      <c r="G134" s="32"/>
      <c r="H134" s="107"/>
      <c r="I134" s="43"/>
    </row>
    <row r="135" spans="1:9" s="26" customFormat="1" ht="12" customHeight="1" thickBot="1">
      <c r="A135" s="136" t="s">
        <v>1</v>
      </c>
      <c r="B135" s="128" t="s">
        <v>904</v>
      </c>
      <c r="C135" s="128" t="s">
        <v>1233</v>
      </c>
      <c r="D135" s="34" t="s">
        <v>477</v>
      </c>
      <c r="E135" s="398" t="s">
        <v>2710</v>
      </c>
      <c r="F135" s="32"/>
      <c r="G135" s="32"/>
      <c r="H135" s="107"/>
      <c r="I135" s="43"/>
    </row>
    <row r="136" spans="1:9" s="26" customFormat="1" ht="12" customHeight="1" thickBot="1">
      <c r="A136" s="137" t="s">
        <v>65</v>
      </c>
      <c r="B136" s="450" t="s">
        <v>904</v>
      </c>
      <c r="C136" s="450" t="s">
        <v>1234</v>
      </c>
      <c r="D136" s="326">
        <v>0.72916666666666663</v>
      </c>
      <c r="E136" s="399" t="s">
        <v>2711</v>
      </c>
      <c r="F136" s="32"/>
      <c r="G136" s="32"/>
      <c r="H136" s="107"/>
      <c r="I136" s="43"/>
    </row>
    <row r="137" spans="1:9" s="26" customFormat="1" ht="12" customHeight="1">
      <c r="A137" s="23"/>
      <c r="B137" s="75"/>
      <c r="C137" s="75"/>
      <c r="D137" s="41"/>
      <c r="E137" s="32"/>
      <c r="F137" s="32"/>
      <c r="G137" s="32"/>
      <c r="H137" s="107"/>
      <c r="I137" s="43"/>
    </row>
    <row r="138" spans="1:9" s="26" customFormat="1" ht="12" customHeight="1">
      <c r="A138" s="12" t="s">
        <v>1737</v>
      </c>
      <c r="B138" s="32"/>
      <c r="C138" s="25" t="s">
        <v>263</v>
      </c>
      <c r="D138" s="28" t="s">
        <v>1785</v>
      </c>
      <c r="E138" s="28" t="s">
        <v>1755</v>
      </c>
      <c r="F138" s="28" t="s">
        <v>1760</v>
      </c>
      <c r="G138" s="25"/>
      <c r="H138" s="107"/>
      <c r="I138" s="43"/>
    </row>
    <row r="139" spans="1:9" s="26" customFormat="1" ht="12" customHeight="1">
      <c r="A139" s="12"/>
      <c r="B139" s="32"/>
      <c r="C139" s="25"/>
      <c r="D139" s="38"/>
      <c r="E139" s="44"/>
      <c r="F139" s="25"/>
      <c r="G139" s="25"/>
      <c r="H139" s="107"/>
      <c r="I139" s="43"/>
    </row>
    <row r="140" spans="1:9" s="29" customFormat="1" ht="12" customHeight="1">
      <c r="A140" s="134" t="s">
        <v>1</v>
      </c>
      <c r="B140" s="128" t="s">
        <v>917</v>
      </c>
      <c r="C140" s="128" t="s">
        <v>1235</v>
      </c>
      <c r="D140" s="28"/>
      <c r="E140" s="28"/>
      <c r="F140" s="28"/>
      <c r="G140" s="28"/>
      <c r="H140" s="106"/>
      <c r="I140" s="24"/>
    </row>
    <row r="141" spans="1:9" s="26" customFormat="1" ht="12" customHeight="1" thickBot="1">
      <c r="A141" s="135" t="s">
        <v>66</v>
      </c>
      <c r="B141" s="450" t="s">
        <v>917</v>
      </c>
      <c r="C141" s="450" t="s">
        <v>1236</v>
      </c>
      <c r="D141" s="324"/>
      <c r="E141" s="32"/>
      <c r="F141" s="32"/>
      <c r="G141" s="32"/>
      <c r="H141" s="107"/>
      <c r="I141" s="43"/>
    </row>
    <row r="142" spans="1:9" s="26" customFormat="1" ht="12" customHeight="1" thickBot="1">
      <c r="A142" s="136" t="s">
        <v>1</v>
      </c>
      <c r="B142" s="128" t="s">
        <v>851</v>
      </c>
      <c r="C142" s="128" t="s">
        <v>851</v>
      </c>
      <c r="D142" s="41" t="s">
        <v>478</v>
      </c>
      <c r="E142" s="330" t="s">
        <v>2763</v>
      </c>
      <c r="F142" s="32"/>
      <c r="G142" s="32"/>
      <c r="H142" s="107"/>
      <c r="I142" s="43"/>
    </row>
    <row r="143" spans="1:9" s="26" customFormat="1" ht="12" customHeight="1">
      <c r="A143" s="137" t="s">
        <v>67</v>
      </c>
      <c r="B143" s="148" t="s">
        <v>851</v>
      </c>
      <c r="C143" s="148" t="s">
        <v>947</v>
      </c>
      <c r="D143" s="36"/>
      <c r="E143" s="396"/>
      <c r="F143" s="32"/>
      <c r="G143" s="37"/>
      <c r="H143" s="107"/>
      <c r="I143" s="43"/>
    </row>
    <row r="144" spans="1:9" s="26" customFormat="1" ht="12" customHeight="1" thickBot="1">
      <c r="A144" s="134" t="s">
        <v>1</v>
      </c>
      <c r="B144" s="128" t="s">
        <v>883</v>
      </c>
      <c r="C144" s="128" t="s">
        <v>1237</v>
      </c>
      <c r="D144" s="38"/>
      <c r="E144" s="39" t="s">
        <v>590</v>
      </c>
      <c r="F144" s="323" t="str">
        <f>E146</f>
        <v>曾/陳</v>
      </c>
      <c r="G144" s="32"/>
      <c r="H144" s="107"/>
      <c r="I144" s="43"/>
    </row>
    <row r="145" spans="1:9" s="26" customFormat="1" ht="12" customHeight="1" thickBot="1">
      <c r="A145" s="135" t="s">
        <v>68</v>
      </c>
      <c r="B145" s="450" t="s">
        <v>883</v>
      </c>
      <c r="C145" s="450" t="s">
        <v>1238</v>
      </c>
      <c r="D145" s="324"/>
      <c r="E145" s="413">
        <v>0.41666666666666669</v>
      </c>
      <c r="F145" s="466" t="s">
        <v>2868</v>
      </c>
      <c r="G145" s="32"/>
      <c r="H145" s="107"/>
      <c r="I145" s="43"/>
    </row>
    <row r="146" spans="1:9" s="26" customFormat="1" ht="12" customHeight="1" thickBot="1">
      <c r="A146" s="136" t="s">
        <v>1</v>
      </c>
      <c r="B146" s="128" t="s">
        <v>851</v>
      </c>
      <c r="C146" s="128" t="s">
        <v>851</v>
      </c>
      <c r="D146" s="41" t="s">
        <v>479</v>
      </c>
      <c r="E146" s="414" t="s">
        <v>2764</v>
      </c>
      <c r="F146" s="462"/>
      <c r="G146" s="32"/>
      <c r="H146" s="107"/>
      <c r="I146" s="43"/>
    </row>
    <row r="147" spans="1:9" s="26" customFormat="1" ht="12" customHeight="1">
      <c r="A147" s="137" t="s">
        <v>69</v>
      </c>
      <c r="B147" s="148" t="s">
        <v>851</v>
      </c>
      <c r="C147" s="148" t="s">
        <v>1239</v>
      </c>
      <c r="D147" s="36"/>
      <c r="E147" s="32"/>
      <c r="F147" s="462"/>
      <c r="G147" s="37"/>
      <c r="H147" s="107"/>
      <c r="I147" s="43"/>
    </row>
    <row r="148" spans="1:9" s="26" customFormat="1" ht="12" customHeight="1" thickBot="1">
      <c r="A148" s="134" t="s">
        <v>1</v>
      </c>
      <c r="B148" s="128" t="s">
        <v>869</v>
      </c>
      <c r="C148" s="128" t="s">
        <v>1240</v>
      </c>
      <c r="D148" s="38"/>
      <c r="E148" s="32"/>
      <c r="F148" s="462" t="s">
        <v>646</v>
      </c>
      <c r="G148" s="402" t="str">
        <f>F144</f>
        <v>曾/陳</v>
      </c>
      <c r="H148" s="107" t="s">
        <v>394</v>
      </c>
      <c r="I148" s="43"/>
    </row>
    <row r="149" spans="1:9" s="26" customFormat="1" ht="12" customHeight="1" thickBot="1">
      <c r="A149" s="135" t="s">
        <v>70</v>
      </c>
      <c r="B149" s="450" t="s">
        <v>869</v>
      </c>
      <c r="C149" s="450" t="s">
        <v>1241</v>
      </c>
      <c r="D149" s="324"/>
      <c r="E149" s="32"/>
      <c r="F149" s="40">
        <v>0.54166666666666663</v>
      </c>
      <c r="G149" s="32" t="s">
        <v>3084</v>
      </c>
      <c r="H149" s="107"/>
      <c r="I149" s="43"/>
    </row>
    <row r="150" spans="1:9" s="26" customFormat="1" ht="12" customHeight="1" thickBot="1">
      <c r="A150" s="136" t="s">
        <v>1</v>
      </c>
      <c r="B150" s="128" t="s">
        <v>851</v>
      </c>
      <c r="C150" s="128" t="s">
        <v>851</v>
      </c>
      <c r="D150" s="41" t="s">
        <v>480</v>
      </c>
      <c r="E150" s="402" t="s">
        <v>2765</v>
      </c>
      <c r="F150" s="39"/>
      <c r="G150" s="32"/>
      <c r="H150" s="107"/>
      <c r="I150" s="43"/>
    </row>
    <row r="151" spans="1:9" s="26" customFormat="1" ht="12" customHeight="1">
      <c r="A151" s="137" t="s">
        <v>71</v>
      </c>
      <c r="B151" s="148" t="s">
        <v>851</v>
      </c>
      <c r="C151" s="148" t="s">
        <v>1242</v>
      </c>
      <c r="D151" s="42" t="s">
        <v>258</v>
      </c>
      <c r="E151" s="39"/>
      <c r="F151" s="39"/>
      <c r="G151" s="32"/>
      <c r="H151" s="107"/>
      <c r="I151" s="43"/>
    </row>
    <row r="152" spans="1:9" s="26" customFormat="1" ht="12" customHeight="1" thickBot="1">
      <c r="A152" s="134" t="s">
        <v>1</v>
      </c>
      <c r="B152" s="128" t="s">
        <v>859</v>
      </c>
      <c r="C152" s="128" t="s">
        <v>1243</v>
      </c>
      <c r="D152" s="38"/>
      <c r="E152" s="39" t="s">
        <v>591</v>
      </c>
      <c r="F152" s="398" t="str">
        <f>E154</f>
        <v>劉/吳</v>
      </c>
      <c r="G152" s="32"/>
      <c r="H152" s="107"/>
      <c r="I152" s="43"/>
    </row>
    <row r="153" spans="1:9" s="26" customFormat="1" ht="12" customHeight="1" thickBot="1">
      <c r="A153" s="135" t="s">
        <v>72</v>
      </c>
      <c r="B153" s="450" t="s">
        <v>859</v>
      </c>
      <c r="C153" s="450" t="s">
        <v>1244</v>
      </c>
      <c r="D153" s="324"/>
      <c r="E153" s="413">
        <v>0.41666666666666669</v>
      </c>
      <c r="F153" s="412" t="s">
        <v>2869</v>
      </c>
      <c r="G153" s="37"/>
      <c r="H153" s="107"/>
      <c r="I153" s="43"/>
    </row>
    <row r="154" spans="1:9" s="26" customFormat="1" ht="12" customHeight="1" thickBot="1">
      <c r="A154" s="136" t="s">
        <v>1</v>
      </c>
      <c r="B154" s="128" t="s">
        <v>851</v>
      </c>
      <c r="C154" s="128" t="s">
        <v>851</v>
      </c>
      <c r="D154" s="403" t="s">
        <v>481</v>
      </c>
      <c r="E154" s="465" t="s">
        <v>2766</v>
      </c>
      <c r="F154" s="32"/>
      <c r="G154" s="32"/>
      <c r="H154" s="107"/>
      <c r="I154" s="43"/>
    </row>
    <row r="155" spans="1:9" s="26" customFormat="1" ht="12" customHeight="1">
      <c r="A155" s="137" t="s">
        <v>73</v>
      </c>
      <c r="B155" s="148" t="s">
        <v>851</v>
      </c>
      <c r="C155" s="148" t="s">
        <v>1245</v>
      </c>
      <c r="D155" s="42" t="s">
        <v>258</v>
      </c>
      <c r="E155" s="32"/>
      <c r="F155" s="37"/>
      <c r="G155" s="32"/>
      <c r="H155" s="107"/>
      <c r="I155" s="43"/>
    </row>
    <row r="156" spans="1:9" s="26" customFormat="1" ht="12" customHeight="1">
      <c r="A156" s="134" t="s">
        <v>1</v>
      </c>
      <c r="B156" s="128" t="s">
        <v>920</v>
      </c>
      <c r="C156" s="128" t="s">
        <v>1246</v>
      </c>
      <c r="D156" s="38"/>
      <c r="E156" s="32"/>
      <c r="F156" s="32"/>
      <c r="G156" s="32" t="s">
        <v>385</v>
      </c>
      <c r="H156" s="107"/>
      <c r="I156" s="43"/>
    </row>
    <row r="157" spans="1:9" s="26" customFormat="1" ht="12" customHeight="1" thickBot="1">
      <c r="A157" s="135" t="s">
        <v>74</v>
      </c>
      <c r="B157" s="450" t="s">
        <v>920</v>
      </c>
      <c r="C157" s="450" t="s">
        <v>1247</v>
      </c>
      <c r="D157" s="324"/>
      <c r="E157" s="32"/>
      <c r="F157" s="32"/>
      <c r="G157" s="102" t="s">
        <v>0</v>
      </c>
      <c r="H157" s="107"/>
      <c r="I157" s="43"/>
    </row>
    <row r="158" spans="1:9" s="26" customFormat="1" ht="12" customHeight="1" thickBot="1">
      <c r="A158" s="136" t="s">
        <v>1</v>
      </c>
      <c r="B158" s="128" t="s">
        <v>851</v>
      </c>
      <c r="C158" s="128" t="s">
        <v>851</v>
      </c>
      <c r="D158" s="41" t="s">
        <v>482</v>
      </c>
      <c r="E158" s="402" t="s">
        <v>2755</v>
      </c>
      <c r="F158" s="32"/>
      <c r="G158" s="32"/>
      <c r="H158" s="107"/>
      <c r="I158" s="43"/>
    </row>
    <row r="159" spans="1:9" s="26" customFormat="1" ht="12" customHeight="1">
      <c r="A159" s="137" t="s">
        <v>75</v>
      </c>
      <c r="B159" s="148" t="s">
        <v>851</v>
      </c>
      <c r="C159" s="148" t="s">
        <v>1248</v>
      </c>
      <c r="D159" s="42" t="s">
        <v>258</v>
      </c>
      <c r="E159" s="466"/>
      <c r="F159" s="32"/>
      <c r="G159" s="37"/>
      <c r="H159" s="107"/>
      <c r="I159" s="43"/>
    </row>
    <row r="160" spans="1:9" s="26" customFormat="1" ht="12" customHeight="1" thickBot="1">
      <c r="A160" s="134" t="s">
        <v>1</v>
      </c>
      <c r="B160" s="128" t="s">
        <v>863</v>
      </c>
      <c r="C160" s="128" t="s">
        <v>1249</v>
      </c>
      <c r="D160" s="38"/>
      <c r="E160" s="462" t="s">
        <v>592</v>
      </c>
      <c r="F160" s="402" t="str">
        <f>E158</f>
        <v>呂/黃</v>
      </c>
      <c r="G160" s="32"/>
      <c r="H160" s="107"/>
      <c r="I160" s="43"/>
    </row>
    <row r="161" spans="1:9" s="26" customFormat="1" ht="12" customHeight="1" thickBot="1">
      <c r="A161" s="135" t="s">
        <v>76</v>
      </c>
      <c r="B161" s="450" t="s">
        <v>863</v>
      </c>
      <c r="C161" s="450" t="s">
        <v>1250</v>
      </c>
      <c r="D161" s="324"/>
      <c r="E161" s="40">
        <v>0.41666666666666669</v>
      </c>
      <c r="F161" s="39" t="s">
        <v>2866</v>
      </c>
      <c r="G161" s="32"/>
      <c r="H161" s="107"/>
      <c r="I161" s="43"/>
    </row>
    <row r="162" spans="1:9" s="26" customFormat="1" ht="12" customHeight="1" thickBot="1">
      <c r="A162" s="136" t="s">
        <v>1</v>
      </c>
      <c r="B162" s="128" t="s">
        <v>851</v>
      </c>
      <c r="C162" s="128" t="s">
        <v>851</v>
      </c>
      <c r="D162" s="403" t="s">
        <v>483</v>
      </c>
      <c r="E162" s="39" t="s">
        <v>2767</v>
      </c>
      <c r="F162" s="39"/>
      <c r="G162" s="32"/>
      <c r="H162" s="107"/>
      <c r="I162" s="43"/>
    </row>
    <row r="163" spans="1:9" s="26" customFormat="1" ht="12" customHeight="1">
      <c r="A163" s="137" t="s">
        <v>77</v>
      </c>
      <c r="B163" s="148" t="s">
        <v>851</v>
      </c>
      <c r="C163" s="148" t="s">
        <v>1251</v>
      </c>
      <c r="D163" s="42" t="s">
        <v>258</v>
      </c>
      <c r="E163" s="401"/>
      <c r="F163" s="39"/>
      <c r="G163" s="32"/>
      <c r="H163" s="107"/>
      <c r="I163" s="43"/>
    </row>
    <row r="164" spans="1:9" s="26" customFormat="1" ht="12" customHeight="1" thickBot="1">
      <c r="A164" s="134" t="s">
        <v>1</v>
      </c>
      <c r="B164" s="128" t="s">
        <v>915</v>
      </c>
      <c r="C164" s="128" t="s">
        <v>1252</v>
      </c>
      <c r="D164" s="38"/>
      <c r="E164" s="32"/>
      <c r="F164" s="39" t="s">
        <v>647</v>
      </c>
      <c r="G164" s="323" t="str">
        <f>F168</f>
        <v>楊/蔡</v>
      </c>
      <c r="H164" s="107" t="s">
        <v>395</v>
      </c>
      <c r="I164" s="43"/>
    </row>
    <row r="165" spans="1:9" s="26" customFormat="1" ht="12" customHeight="1" thickBot="1">
      <c r="A165" s="135" t="s">
        <v>78</v>
      </c>
      <c r="B165" s="450" t="s">
        <v>915</v>
      </c>
      <c r="C165" s="450" t="s">
        <v>1253</v>
      </c>
      <c r="D165" s="324"/>
      <c r="E165" s="32"/>
      <c r="F165" s="413">
        <v>0.54166666666666663</v>
      </c>
      <c r="G165" s="32" t="s">
        <v>3085</v>
      </c>
      <c r="H165" s="107"/>
      <c r="I165" s="43"/>
    </row>
    <row r="166" spans="1:9" s="26" customFormat="1" ht="12" customHeight="1" thickBot="1">
      <c r="A166" s="136" t="s">
        <v>1</v>
      </c>
      <c r="B166" s="128" t="s">
        <v>851</v>
      </c>
      <c r="C166" s="128" t="s">
        <v>851</v>
      </c>
      <c r="D166" s="41" t="s">
        <v>484</v>
      </c>
      <c r="E166" s="402" t="s">
        <v>2768</v>
      </c>
      <c r="F166" s="462"/>
      <c r="G166" s="32"/>
      <c r="H166" s="107"/>
      <c r="I166" s="43"/>
    </row>
    <row r="167" spans="1:9" s="26" customFormat="1" ht="12" customHeight="1">
      <c r="A167" s="137" t="s">
        <v>79</v>
      </c>
      <c r="B167" s="148" t="s">
        <v>851</v>
      </c>
      <c r="C167" s="148" t="s">
        <v>1254</v>
      </c>
      <c r="D167" s="42" t="s">
        <v>258</v>
      </c>
      <c r="E167" s="396"/>
      <c r="F167" s="462"/>
      <c r="G167" s="32"/>
      <c r="H167" s="107"/>
      <c r="I167" s="43"/>
    </row>
    <row r="168" spans="1:9" s="26" customFormat="1" ht="12" customHeight="1" thickBot="1">
      <c r="A168" s="134" t="s">
        <v>1</v>
      </c>
      <c r="B168" s="128" t="s">
        <v>902</v>
      </c>
      <c r="C168" s="128" t="s">
        <v>1255</v>
      </c>
      <c r="D168" s="38"/>
      <c r="E168" s="39" t="s">
        <v>593</v>
      </c>
      <c r="F168" s="469" t="str">
        <f>E170</f>
        <v>楊/蔡</v>
      </c>
      <c r="G168" s="32"/>
      <c r="H168" s="107"/>
      <c r="I168" s="43"/>
    </row>
    <row r="169" spans="1:9" s="26" customFormat="1" ht="12" customHeight="1" thickBot="1">
      <c r="A169" s="135" t="s">
        <v>80</v>
      </c>
      <c r="B169" s="450" t="s">
        <v>902</v>
      </c>
      <c r="C169" s="450" t="s">
        <v>1256</v>
      </c>
      <c r="D169" s="324"/>
      <c r="E169" s="413">
        <v>0.41666666666666669</v>
      </c>
      <c r="F169" s="32" t="s">
        <v>2865</v>
      </c>
      <c r="G169" s="37"/>
      <c r="H169" s="107"/>
      <c r="I169" s="43"/>
    </row>
    <row r="170" spans="1:9" s="26" customFormat="1" ht="12" customHeight="1" thickBot="1">
      <c r="A170" s="136" t="s">
        <v>1</v>
      </c>
      <c r="B170" s="128" t="s">
        <v>851</v>
      </c>
      <c r="C170" s="128" t="s">
        <v>851</v>
      </c>
      <c r="D170" s="41" t="s">
        <v>485</v>
      </c>
      <c r="E170" s="414" t="s">
        <v>2769</v>
      </c>
      <c r="F170" s="32"/>
      <c r="G170" s="32"/>
      <c r="H170" s="107"/>
      <c r="I170" s="43"/>
    </row>
    <row r="171" spans="1:9" s="26" customFormat="1" ht="12" customHeight="1">
      <c r="A171" s="137" t="s">
        <v>81</v>
      </c>
      <c r="B171" s="148" t="s">
        <v>851</v>
      </c>
      <c r="C171" s="148" t="s">
        <v>1257</v>
      </c>
      <c r="D171" s="42" t="s">
        <v>258</v>
      </c>
      <c r="E171" s="401"/>
      <c r="F171" s="37"/>
      <c r="G171" s="32"/>
      <c r="H171" s="107"/>
      <c r="I171" s="43"/>
    </row>
    <row r="172" spans="1:9" s="26" customFormat="1" ht="12" customHeight="1">
      <c r="A172" s="134" t="s">
        <v>1</v>
      </c>
      <c r="B172" s="128" t="s">
        <v>855</v>
      </c>
      <c r="C172" s="128" t="s">
        <v>1258</v>
      </c>
      <c r="D172" s="38"/>
      <c r="E172" s="32"/>
      <c r="F172" s="32"/>
      <c r="G172" s="32"/>
      <c r="H172" s="107" t="s">
        <v>385</v>
      </c>
      <c r="I172" s="43"/>
    </row>
    <row r="173" spans="1:9" s="26" customFormat="1" ht="12" customHeight="1" thickBot="1">
      <c r="A173" s="135" t="s">
        <v>82</v>
      </c>
      <c r="B173" s="450" t="s">
        <v>855</v>
      </c>
      <c r="C173" s="450" t="s">
        <v>1259</v>
      </c>
      <c r="D173" s="324"/>
      <c r="E173" s="32"/>
      <c r="F173" s="32"/>
      <c r="G173" s="32"/>
      <c r="H173" s="108" t="s">
        <v>0</v>
      </c>
      <c r="I173" s="43"/>
    </row>
    <row r="174" spans="1:9" s="26" customFormat="1" ht="12" customHeight="1" thickBot="1">
      <c r="A174" s="136" t="s">
        <v>1</v>
      </c>
      <c r="B174" s="128" t="s">
        <v>851</v>
      </c>
      <c r="C174" s="128" t="s">
        <v>851</v>
      </c>
      <c r="D174" s="403" t="s">
        <v>486</v>
      </c>
      <c r="E174" s="32" t="s">
        <v>2770</v>
      </c>
      <c r="F174" s="32"/>
      <c r="G174" s="32"/>
      <c r="H174" s="107"/>
      <c r="I174" s="43"/>
    </row>
    <row r="175" spans="1:9" s="26" customFormat="1" ht="12" customHeight="1">
      <c r="A175" s="137" t="s">
        <v>83</v>
      </c>
      <c r="B175" s="148" t="s">
        <v>851</v>
      </c>
      <c r="C175" s="148" t="s">
        <v>1260</v>
      </c>
      <c r="D175" s="36"/>
      <c r="E175" s="461"/>
      <c r="F175" s="32"/>
      <c r="G175" s="37"/>
      <c r="H175" s="107"/>
      <c r="I175" s="43"/>
    </row>
    <row r="176" spans="1:9" s="26" customFormat="1" ht="12" customHeight="1" thickBot="1">
      <c r="A176" s="134" t="s">
        <v>1</v>
      </c>
      <c r="B176" s="128" t="s">
        <v>904</v>
      </c>
      <c r="C176" s="128" t="s">
        <v>1261</v>
      </c>
      <c r="D176" s="38"/>
      <c r="E176" s="462" t="s">
        <v>594</v>
      </c>
      <c r="F176" s="32" t="str">
        <f>E174</f>
        <v>李/溫</v>
      </c>
      <c r="G176" s="32"/>
      <c r="H176" s="107"/>
      <c r="I176" s="43"/>
    </row>
    <row r="177" spans="1:9" s="26" customFormat="1" ht="12" customHeight="1" thickBot="1">
      <c r="A177" s="135" t="s">
        <v>84</v>
      </c>
      <c r="B177" s="450" t="s">
        <v>904</v>
      </c>
      <c r="C177" s="450" t="s">
        <v>1262</v>
      </c>
      <c r="D177" s="324"/>
      <c r="E177" s="40">
        <v>0.4375</v>
      </c>
      <c r="F177" s="463" t="s">
        <v>2875</v>
      </c>
      <c r="G177" s="32"/>
      <c r="H177" s="107"/>
      <c r="I177" s="43"/>
    </row>
    <row r="178" spans="1:9" s="26" customFormat="1" ht="12" customHeight="1" thickBot="1">
      <c r="A178" s="136" t="s">
        <v>1</v>
      </c>
      <c r="B178" s="128" t="s">
        <v>851</v>
      </c>
      <c r="C178" s="128" t="s">
        <v>851</v>
      </c>
      <c r="D178" s="41" t="s">
        <v>487</v>
      </c>
      <c r="E178" s="325" t="s">
        <v>2771</v>
      </c>
      <c r="F178" s="39"/>
      <c r="G178" s="32"/>
      <c r="H178" s="107"/>
      <c r="I178" s="43"/>
    </row>
    <row r="179" spans="1:9" s="26" customFormat="1" ht="12" customHeight="1">
      <c r="A179" s="137" t="s">
        <v>85</v>
      </c>
      <c r="B179" s="148" t="s">
        <v>851</v>
      </c>
      <c r="C179" s="148" t="s">
        <v>1263</v>
      </c>
      <c r="D179" s="36" t="s">
        <v>258</v>
      </c>
      <c r="E179" s="401"/>
      <c r="F179" s="39"/>
      <c r="G179" s="32"/>
      <c r="H179" s="107"/>
      <c r="I179" s="43"/>
    </row>
    <row r="180" spans="1:9" s="26" customFormat="1" ht="12" customHeight="1" thickBot="1">
      <c r="A180" s="134" t="s">
        <v>1</v>
      </c>
      <c r="B180" s="128" t="s">
        <v>867</v>
      </c>
      <c r="C180" s="128" t="s">
        <v>1264</v>
      </c>
      <c r="D180" s="38"/>
      <c r="E180" s="32"/>
      <c r="F180" s="39" t="s">
        <v>648</v>
      </c>
      <c r="G180" s="323" t="str">
        <f>F184</f>
        <v>蔡/黃</v>
      </c>
      <c r="H180" s="107" t="s">
        <v>396</v>
      </c>
      <c r="I180" s="43"/>
    </row>
    <row r="181" spans="1:9" s="26" customFormat="1" ht="12" customHeight="1" thickBot="1">
      <c r="A181" s="135" t="s">
        <v>86</v>
      </c>
      <c r="B181" s="450" t="s">
        <v>867</v>
      </c>
      <c r="C181" s="450" t="s">
        <v>1265</v>
      </c>
      <c r="D181" s="324"/>
      <c r="E181" s="32"/>
      <c r="F181" s="413">
        <v>0.5625</v>
      </c>
      <c r="G181" s="412" t="s">
        <v>3086</v>
      </c>
      <c r="H181" s="107"/>
      <c r="I181" s="43"/>
    </row>
    <row r="182" spans="1:9" s="26" customFormat="1" ht="12" customHeight="1" thickBot="1">
      <c r="A182" s="136" t="s">
        <v>1</v>
      </c>
      <c r="B182" s="128" t="s">
        <v>851</v>
      </c>
      <c r="C182" s="128" t="s">
        <v>851</v>
      </c>
      <c r="D182" s="41" t="s">
        <v>488</v>
      </c>
      <c r="E182" s="402" t="s">
        <v>2772</v>
      </c>
      <c r="F182" s="462"/>
      <c r="G182" s="32"/>
      <c r="H182" s="107"/>
      <c r="I182" s="43"/>
    </row>
    <row r="183" spans="1:9" s="26" customFormat="1" ht="12" customHeight="1">
      <c r="A183" s="137" t="s">
        <v>87</v>
      </c>
      <c r="B183" s="148" t="s">
        <v>851</v>
      </c>
      <c r="C183" s="148" t="s">
        <v>1266</v>
      </c>
      <c r="D183" s="42" t="s">
        <v>258</v>
      </c>
      <c r="E183" s="39"/>
      <c r="F183" s="462"/>
      <c r="G183" s="32"/>
      <c r="H183" s="107"/>
      <c r="I183" s="43"/>
    </row>
    <row r="184" spans="1:9" s="26" customFormat="1" ht="12" customHeight="1" thickBot="1">
      <c r="A184" s="134" t="s">
        <v>1</v>
      </c>
      <c r="B184" s="128" t="s">
        <v>865</v>
      </c>
      <c r="C184" s="128" t="s">
        <v>1267</v>
      </c>
      <c r="D184" s="38"/>
      <c r="E184" s="39" t="s">
        <v>595</v>
      </c>
      <c r="F184" s="469" t="str">
        <f>E186</f>
        <v>蔡/黃</v>
      </c>
      <c r="G184" s="32"/>
      <c r="H184" s="107"/>
      <c r="I184" s="43"/>
    </row>
    <row r="185" spans="1:9" s="26" customFormat="1" ht="12" customHeight="1" thickBot="1">
      <c r="A185" s="135" t="s">
        <v>88</v>
      </c>
      <c r="B185" s="450" t="s">
        <v>865</v>
      </c>
      <c r="C185" s="450" t="s">
        <v>1268</v>
      </c>
      <c r="D185" s="324"/>
      <c r="E185" s="413">
        <v>0.4375</v>
      </c>
      <c r="F185" s="470" t="s">
        <v>2876</v>
      </c>
      <c r="G185" s="32"/>
      <c r="H185" s="107"/>
      <c r="I185" s="43"/>
    </row>
    <row r="186" spans="1:9" s="26" customFormat="1" ht="12" customHeight="1" thickBot="1">
      <c r="A186" s="136" t="s">
        <v>1</v>
      </c>
      <c r="B186" s="128" t="s">
        <v>851</v>
      </c>
      <c r="C186" s="128" t="s">
        <v>851</v>
      </c>
      <c r="D186" s="403" t="s">
        <v>489</v>
      </c>
      <c r="E186" s="465" t="s">
        <v>2773</v>
      </c>
      <c r="F186" s="32"/>
      <c r="G186" s="32"/>
      <c r="H186" s="107"/>
      <c r="I186" s="43"/>
    </row>
    <row r="187" spans="1:9" s="26" customFormat="1" ht="12" customHeight="1">
      <c r="A187" s="137" t="s">
        <v>89</v>
      </c>
      <c r="B187" s="148" t="s">
        <v>851</v>
      </c>
      <c r="C187" s="148" t="s">
        <v>1269</v>
      </c>
      <c r="D187" s="42" t="s">
        <v>258</v>
      </c>
      <c r="E187" s="401"/>
      <c r="F187" s="32"/>
      <c r="G187" s="32"/>
      <c r="H187" s="107"/>
      <c r="I187" s="43"/>
    </row>
    <row r="188" spans="1:9" s="26" customFormat="1" ht="12" customHeight="1">
      <c r="A188" s="134" t="s">
        <v>1</v>
      </c>
      <c r="B188" s="128" t="s">
        <v>897</v>
      </c>
      <c r="C188" s="128" t="s">
        <v>1270</v>
      </c>
      <c r="D188" s="38"/>
      <c r="E188" s="32"/>
      <c r="F188" s="32"/>
      <c r="G188" s="32" t="s">
        <v>385</v>
      </c>
      <c r="H188" s="107"/>
      <c r="I188" s="43"/>
    </row>
    <row r="189" spans="1:9" s="26" customFormat="1" ht="12" customHeight="1" thickBot="1">
      <c r="A189" s="135" t="s">
        <v>90</v>
      </c>
      <c r="B189" s="450" t="s">
        <v>897</v>
      </c>
      <c r="C189" s="454" t="s">
        <v>2577</v>
      </c>
      <c r="D189" s="324"/>
      <c r="E189" s="32"/>
      <c r="F189" s="32"/>
      <c r="G189" s="102" t="s">
        <v>0</v>
      </c>
      <c r="H189" s="107"/>
      <c r="I189" s="43"/>
    </row>
    <row r="190" spans="1:9" s="26" customFormat="1" ht="12" customHeight="1" thickBot="1">
      <c r="A190" s="136" t="s">
        <v>1</v>
      </c>
      <c r="B190" s="128" t="s">
        <v>851</v>
      </c>
      <c r="C190" s="128" t="s">
        <v>851</v>
      </c>
      <c r="D190" s="41" t="s">
        <v>490</v>
      </c>
      <c r="E190" s="402" t="s">
        <v>2739</v>
      </c>
      <c r="F190" s="32"/>
      <c r="G190" s="32"/>
      <c r="H190" s="107"/>
      <c r="I190" s="43"/>
    </row>
    <row r="191" spans="1:9" s="26" customFormat="1" ht="12" customHeight="1">
      <c r="A191" s="137" t="s">
        <v>91</v>
      </c>
      <c r="B191" s="148" t="s">
        <v>851</v>
      </c>
      <c r="C191" s="148" t="s">
        <v>1271</v>
      </c>
      <c r="D191" s="42" t="s">
        <v>258</v>
      </c>
      <c r="E191" s="461"/>
      <c r="F191" s="32"/>
      <c r="G191" s="32"/>
      <c r="H191" s="107"/>
      <c r="I191" s="43"/>
    </row>
    <row r="192" spans="1:9" s="26" customFormat="1" ht="12" customHeight="1" thickBot="1">
      <c r="A192" s="134" t="s">
        <v>1</v>
      </c>
      <c r="B192" s="128" t="s">
        <v>871</v>
      </c>
      <c r="C192" s="128" t="s">
        <v>1272</v>
      </c>
      <c r="D192" s="38"/>
      <c r="E192" s="462" t="s">
        <v>596</v>
      </c>
      <c r="F192" s="402" t="str">
        <f>E190</f>
        <v>林/林</v>
      </c>
      <c r="G192" s="32"/>
      <c r="H192" s="107"/>
      <c r="I192" s="43"/>
    </row>
    <row r="193" spans="1:9" s="26" customFormat="1" ht="12" customHeight="1" thickBot="1">
      <c r="A193" s="135" t="s">
        <v>92</v>
      </c>
      <c r="B193" s="450" t="s">
        <v>871</v>
      </c>
      <c r="C193" s="450" t="s">
        <v>1273</v>
      </c>
      <c r="D193" s="324"/>
      <c r="E193" s="40">
        <v>0.4375</v>
      </c>
      <c r="F193" s="464" t="s">
        <v>2877</v>
      </c>
      <c r="G193" s="32"/>
      <c r="H193" s="107"/>
      <c r="I193" s="43"/>
    </row>
    <row r="194" spans="1:9" s="26" customFormat="1" ht="12" customHeight="1" thickBot="1">
      <c r="A194" s="136" t="s">
        <v>1</v>
      </c>
      <c r="B194" s="128" t="s">
        <v>851</v>
      </c>
      <c r="C194" s="128" t="s">
        <v>851</v>
      </c>
      <c r="D194" s="41" t="s">
        <v>491</v>
      </c>
      <c r="E194" s="325" t="s">
        <v>2774</v>
      </c>
      <c r="F194" s="39"/>
      <c r="G194" s="32"/>
      <c r="H194" s="107"/>
      <c r="I194" s="43"/>
    </row>
    <row r="195" spans="1:9" s="26" customFormat="1" ht="12" customHeight="1">
      <c r="A195" s="137" t="s">
        <v>93</v>
      </c>
      <c r="B195" s="148" t="s">
        <v>851</v>
      </c>
      <c r="C195" s="148" t="s">
        <v>1274</v>
      </c>
      <c r="D195" s="42" t="s">
        <v>258</v>
      </c>
      <c r="E195" s="401"/>
      <c r="F195" s="39"/>
      <c r="G195" s="32"/>
      <c r="H195" s="107"/>
      <c r="I195" s="43"/>
    </row>
    <row r="196" spans="1:9" s="26" customFormat="1" ht="12" customHeight="1" thickBot="1">
      <c r="A196" s="134" t="s">
        <v>1</v>
      </c>
      <c r="B196" s="128" t="s">
        <v>913</v>
      </c>
      <c r="C196" s="128" t="s">
        <v>1275</v>
      </c>
      <c r="D196" s="38"/>
      <c r="E196" s="32"/>
      <c r="F196" s="39" t="s">
        <v>649</v>
      </c>
      <c r="G196" s="400" t="str">
        <f>F200</f>
        <v>簡/蔡</v>
      </c>
      <c r="H196" s="107" t="s">
        <v>397</v>
      </c>
      <c r="I196" s="43"/>
    </row>
    <row r="197" spans="1:9" s="26" customFormat="1" ht="12" customHeight="1" thickBot="1">
      <c r="A197" s="135" t="s">
        <v>94</v>
      </c>
      <c r="B197" s="450" t="s">
        <v>913</v>
      </c>
      <c r="C197" s="450" t="s">
        <v>1276</v>
      </c>
      <c r="D197" s="324"/>
      <c r="E197" s="32"/>
      <c r="F197" s="413">
        <v>0.5625</v>
      </c>
      <c r="G197" s="412" t="s">
        <v>3087</v>
      </c>
      <c r="H197" s="107"/>
      <c r="I197" s="43"/>
    </row>
    <row r="198" spans="1:9" s="26" customFormat="1" ht="12" customHeight="1" thickBot="1">
      <c r="A198" s="136" t="s">
        <v>1</v>
      </c>
      <c r="B198" s="128" t="s">
        <v>851</v>
      </c>
      <c r="C198" s="128" t="s">
        <v>851</v>
      </c>
      <c r="D198" s="41" t="s">
        <v>492</v>
      </c>
      <c r="E198" s="402" t="s">
        <v>2775</v>
      </c>
      <c r="F198" s="462"/>
      <c r="G198" s="32"/>
      <c r="H198" s="107"/>
      <c r="I198" s="43"/>
    </row>
    <row r="199" spans="1:9" s="26" customFormat="1" ht="12" customHeight="1">
      <c r="A199" s="137" t="s">
        <v>95</v>
      </c>
      <c r="B199" s="148" t="s">
        <v>851</v>
      </c>
      <c r="C199" s="148" t="s">
        <v>1277</v>
      </c>
      <c r="D199" s="42" t="s">
        <v>258</v>
      </c>
      <c r="E199" s="39"/>
      <c r="F199" s="462"/>
      <c r="G199" s="32"/>
      <c r="H199" s="107"/>
      <c r="I199" s="43"/>
    </row>
    <row r="200" spans="1:9" s="26" customFormat="1" ht="12" customHeight="1" thickBot="1">
      <c r="A200" s="134" t="s">
        <v>1</v>
      </c>
      <c r="B200" s="128" t="s">
        <v>873</v>
      </c>
      <c r="C200" s="128" t="s">
        <v>1278</v>
      </c>
      <c r="D200" s="38"/>
      <c r="E200" s="39" t="s">
        <v>597</v>
      </c>
      <c r="F200" s="469" t="str">
        <f>E202</f>
        <v>簡/蔡</v>
      </c>
      <c r="G200" s="32"/>
      <c r="H200" s="107"/>
      <c r="I200" s="43"/>
    </row>
    <row r="201" spans="1:9" s="26" customFormat="1" ht="12" customHeight="1" thickBot="1">
      <c r="A201" s="135" t="s">
        <v>96</v>
      </c>
      <c r="B201" s="450" t="s">
        <v>873</v>
      </c>
      <c r="C201" s="450" t="s">
        <v>1279</v>
      </c>
      <c r="D201" s="324"/>
      <c r="E201" s="413">
        <v>0.4375</v>
      </c>
      <c r="F201" s="32" t="s">
        <v>2873</v>
      </c>
      <c r="G201" s="32"/>
      <c r="H201" s="107"/>
      <c r="I201" s="43"/>
    </row>
    <row r="202" spans="1:9" s="26" customFormat="1" ht="12" customHeight="1" thickBot="1">
      <c r="A202" s="136" t="s">
        <v>1</v>
      </c>
      <c r="B202" s="128" t="s">
        <v>851</v>
      </c>
      <c r="C202" s="128" t="s">
        <v>851</v>
      </c>
      <c r="D202" s="403" t="s">
        <v>493</v>
      </c>
      <c r="E202" s="465" t="s">
        <v>2776</v>
      </c>
      <c r="F202" s="32"/>
      <c r="G202" s="32"/>
      <c r="H202" s="107"/>
      <c r="I202" s="43"/>
    </row>
    <row r="203" spans="1:9" s="26" customFormat="1" ht="12" customHeight="1">
      <c r="A203" s="137" t="s">
        <v>97</v>
      </c>
      <c r="B203" s="148" t="s">
        <v>851</v>
      </c>
      <c r="C203" s="148" t="s">
        <v>1280</v>
      </c>
      <c r="D203" s="42" t="s">
        <v>258</v>
      </c>
      <c r="E203" s="32"/>
      <c r="F203" s="32"/>
      <c r="G203" s="32"/>
      <c r="H203" s="107"/>
      <c r="I203" s="43"/>
    </row>
    <row r="204" spans="1:9" s="26" customFormat="1" ht="12" customHeight="1">
      <c r="A204" s="23"/>
      <c r="B204" s="75"/>
      <c r="C204" s="75"/>
      <c r="D204" s="41"/>
      <c r="E204" s="32"/>
      <c r="F204" s="32"/>
      <c r="G204" s="32"/>
      <c r="H204" s="107"/>
      <c r="I204" s="43"/>
    </row>
    <row r="205" spans="1:9" s="26" customFormat="1" ht="12" customHeight="1">
      <c r="A205" s="12" t="s">
        <v>1738</v>
      </c>
      <c r="B205" s="32"/>
      <c r="C205" s="25" t="s">
        <v>263</v>
      </c>
      <c r="D205" s="28" t="s">
        <v>1785</v>
      </c>
      <c r="E205" s="28" t="s">
        <v>1755</v>
      </c>
      <c r="F205" s="28" t="s">
        <v>1760</v>
      </c>
      <c r="G205" s="28"/>
      <c r="H205" s="106"/>
      <c r="I205" s="43"/>
    </row>
    <row r="206" spans="1:9" s="26" customFormat="1" ht="12" customHeight="1">
      <c r="A206" s="12"/>
      <c r="B206" s="32"/>
      <c r="C206" s="25"/>
      <c r="D206" s="28"/>
      <c r="E206" s="28"/>
      <c r="F206" s="28"/>
      <c r="G206" s="28"/>
      <c r="H206" s="106"/>
      <c r="I206" s="43"/>
    </row>
    <row r="207" spans="1:9" s="29" customFormat="1" ht="12" customHeight="1">
      <c r="A207" s="134" t="s">
        <v>1</v>
      </c>
      <c r="B207" s="128" t="s">
        <v>902</v>
      </c>
      <c r="C207" s="128" t="s">
        <v>1281</v>
      </c>
      <c r="D207" s="28"/>
      <c r="E207" s="28"/>
      <c r="F207" s="28"/>
      <c r="G207" s="28"/>
      <c r="H207" s="106"/>
      <c r="I207" s="24"/>
    </row>
    <row r="208" spans="1:9" s="26" customFormat="1" ht="12" customHeight="1" thickBot="1">
      <c r="A208" s="135" t="s">
        <v>98</v>
      </c>
      <c r="B208" s="450" t="s">
        <v>902</v>
      </c>
      <c r="C208" s="450" t="s">
        <v>1282</v>
      </c>
      <c r="D208" s="324"/>
      <c r="E208" s="32"/>
      <c r="F208" s="32"/>
      <c r="G208" s="32"/>
      <c r="H208" s="107"/>
      <c r="I208" s="43"/>
    </row>
    <row r="209" spans="1:9" s="26" customFormat="1" ht="12" customHeight="1" thickBot="1">
      <c r="A209" s="136" t="s">
        <v>1</v>
      </c>
      <c r="B209" s="128" t="s">
        <v>851</v>
      </c>
      <c r="C209" s="128" t="s">
        <v>851</v>
      </c>
      <c r="D209" s="403" t="s">
        <v>494</v>
      </c>
      <c r="E209" s="402" t="s">
        <v>2777</v>
      </c>
      <c r="F209" s="32"/>
      <c r="G209" s="32"/>
      <c r="H209" s="107"/>
      <c r="I209" s="43"/>
    </row>
    <row r="210" spans="1:9" s="26" customFormat="1" ht="12" customHeight="1">
      <c r="A210" s="137" t="s">
        <v>99</v>
      </c>
      <c r="B210" s="148" t="s">
        <v>851</v>
      </c>
      <c r="C210" s="148" t="s">
        <v>1283</v>
      </c>
      <c r="D210" s="36"/>
      <c r="E210" s="466"/>
      <c r="F210" s="32"/>
      <c r="G210" s="37"/>
      <c r="H210" s="107"/>
      <c r="I210" s="43"/>
    </row>
    <row r="211" spans="1:9" s="26" customFormat="1" ht="12" customHeight="1" thickBot="1">
      <c r="A211" s="134" t="s">
        <v>1</v>
      </c>
      <c r="B211" s="128" t="s">
        <v>897</v>
      </c>
      <c r="C211" s="128" t="s">
        <v>1284</v>
      </c>
      <c r="D211" s="38"/>
      <c r="E211" s="462" t="s">
        <v>598</v>
      </c>
      <c r="F211" s="32" t="str">
        <f>E209</f>
        <v>周/歐</v>
      </c>
      <c r="G211" s="32"/>
      <c r="H211" s="107"/>
      <c r="I211" s="43"/>
    </row>
    <row r="212" spans="1:9" s="26" customFormat="1" ht="12" customHeight="1" thickBot="1">
      <c r="A212" s="135" t="s">
        <v>100</v>
      </c>
      <c r="B212" s="450" t="s">
        <v>897</v>
      </c>
      <c r="C212" s="450" t="s">
        <v>1285</v>
      </c>
      <c r="D212" s="324"/>
      <c r="E212" s="40">
        <v>0.45833333333333331</v>
      </c>
      <c r="F212" s="500" t="s">
        <v>2881</v>
      </c>
      <c r="G212" s="32"/>
      <c r="H212" s="107"/>
      <c r="I212" s="43"/>
    </row>
    <row r="213" spans="1:9" s="26" customFormat="1" ht="12" customHeight="1" thickBot="1">
      <c r="A213" s="136" t="s">
        <v>1</v>
      </c>
      <c r="B213" s="128" t="s">
        <v>851</v>
      </c>
      <c r="C213" s="128" t="s">
        <v>851</v>
      </c>
      <c r="D213" s="41" t="s">
        <v>495</v>
      </c>
      <c r="E213" s="329" t="s">
        <v>2778</v>
      </c>
      <c r="F213" s="462"/>
      <c r="G213" s="32"/>
      <c r="H213" s="107"/>
      <c r="I213" s="43"/>
    </row>
    <row r="214" spans="1:9" s="26" customFormat="1" ht="12" customHeight="1">
      <c r="A214" s="137" t="s">
        <v>101</v>
      </c>
      <c r="B214" s="148" t="s">
        <v>851</v>
      </c>
      <c r="C214" s="148" t="s">
        <v>1286</v>
      </c>
      <c r="D214" s="36"/>
      <c r="E214" s="401"/>
      <c r="F214" s="462"/>
      <c r="G214" s="37"/>
      <c r="H214" s="107"/>
      <c r="I214" s="43"/>
    </row>
    <row r="215" spans="1:9" s="26" customFormat="1" ht="12" customHeight="1" thickBot="1">
      <c r="A215" s="134" t="s">
        <v>1</v>
      </c>
      <c r="B215" s="128" t="s">
        <v>859</v>
      </c>
      <c r="C215" s="128" t="s">
        <v>1786</v>
      </c>
      <c r="D215" s="38"/>
      <c r="E215" s="32"/>
      <c r="F215" s="462" t="s">
        <v>650</v>
      </c>
      <c r="G215" s="402" t="str">
        <f>F211</f>
        <v>周/歐</v>
      </c>
      <c r="H215" s="107" t="s">
        <v>398</v>
      </c>
      <c r="I215" s="43"/>
    </row>
    <row r="216" spans="1:9" s="26" customFormat="1" ht="12" customHeight="1" thickBot="1">
      <c r="A216" s="135" t="s">
        <v>102</v>
      </c>
      <c r="B216" s="450" t="s">
        <v>859</v>
      </c>
      <c r="C216" s="450" t="s">
        <v>1287</v>
      </c>
      <c r="D216" s="324"/>
      <c r="E216" s="32"/>
      <c r="F216" s="40">
        <v>0.5625</v>
      </c>
      <c r="G216" s="32" t="s">
        <v>3101</v>
      </c>
      <c r="H216" s="107"/>
      <c r="I216" s="43"/>
    </row>
    <row r="217" spans="1:9" s="26" customFormat="1" ht="12" customHeight="1" thickBot="1">
      <c r="A217" s="136" t="s">
        <v>1</v>
      </c>
      <c r="B217" s="128" t="s">
        <v>851</v>
      </c>
      <c r="C217" s="128" t="s">
        <v>851</v>
      </c>
      <c r="D217" s="41" t="s">
        <v>496</v>
      </c>
      <c r="E217" s="330" t="s">
        <v>2779</v>
      </c>
      <c r="F217" s="39"/>
      <c r="G217" s="32"/>
      <c r="H217" s="107"/>
      <c r="I217" s="43"/>
    </row>
    <row r="218" spans="1:9" s="26" customFormat="1" ht="12" customHeight="1">
      <c r="A218" s="137" t="s">
        <v>103</v>
      </c>
      <c r="B218" s="148" t="s">
        <v>851</v>
      </c>
      <c r="C218" s="148" t="s">
        <v>1288</v>
      </c>
      <c r="D218" s="42" t="s">
        <v>258</v>
      </c>
      <c r="E218" s="396"/>
      <c r="F218" s="39"/>
      <c r="G218" s="32"/>
      <c r="H218" s="107"/>
      <c r="I218" s="43"/>
    </row>
    <row r="219" spans="1:9" s="26" customFormat="1" ht="12" customHeight="1" thickBot="1">
      <c r="A219" s="134" t="s">
        <v>1</v>
      </c>
      <c r="B219" s="128" t="s">
        <v>895</v>
      </c>
      <c r="C219" s="128" t="s">
        <v>1289</v>
      </c>
      <c r="D219" s="38"/>
      <c r="E219" s="39" t="s">
        <v>599</v>
      </c>
      <c r="F219" s="327" t="str">
        <f>E221</f>
        <v>沈/陳</v>
      </c>
      <c r="G219" s="32"/>
      <c r="H219" s="107"/>
      <c r="I219" s="43"/>
    </row>
    <row r="220" spans="1:9" s="26" customFormat="1" ht="12" customHeight="1" thickBot="1">
      <c r="A220" s="135" t="s">
        <v>104</v>
      </c>
      <c r="B220" s="450" t="s">
        <v>895</v>
      </c>
      <c r="C220" s="450" t="s">
        <v>1290</v>
      </c>
      <c r="D220" s="324"/>
      <c r="E220" s="413">
        <v>0.45833333333333331</v>
      </c>
      <c r="F220" s="412" t="s">
        <v>2888</v>
      </c>
      <c r="G220" s="37"/>
      <c r="H220" s="107"/>
      <c r="I220" s="43"/>
    </row>
    <row r="221" spans="1:9" s="26" customFormat="1" ht="12" customHeight="1" thickBot="1">
      <c r="A221" s="136" t="s">
        <v>1</v>
      </c>
      <c r="B221" s="128" t="s">
        <v>851</v>
      </c>
      <c r="C221" s="128" t="s">
        <v>851</v>
      </c>
      <c r="D221" s="41" t="s">
        <v>497</v>
      </c>
      <c r="E221" s="414" t="s">
        <v>2780</v>
      </c>
      <c r="F221" s="32"/>
      <c r="G221" s="32"/>
      <c r="H221" s="107"/>
      <c r="I221" s="43"/>
    </row>
    <row r="222" spans="1:9" s="26" customFormat="1" ht="12" customHeight="1">
      <c r="A222" s="137" t="s">
        <v>105</v>
      </c>
      <c r="B222" s="148" t="s">
        <v>851</v>
      </c>
      <c r="C222" s="148" t="s">
        <v>1291</v>
      </c>
      <c r="D222" s="42" t="s">
        <v>258</v>
      </c>
      <c r="E222" s="401"/>
      <c r="F222" s="37"/>
      <c r="G222" s="32"/>
      <c r="H222" s="107"/>
      <c r="I222" s="43"/>
    </row>
    <row r="223" spans="1:9" s="26" customFormat="1" ht="12" customHeight="1">
      <c r="A223" s="134" t="s">
        <v>1</v>
      </c>
      <c r="B223" s="128" t="s">
        <v>974</v>
      </c>
      <c r="C223" s="128" t="s">
        <v>1292</v>
      </c>
      <c r="D223" s="38"/>
      <c r="E223" s="32"/>
      <c r="F223" s="32"/>
      <c r="G223" s="32" t="s">
        <v>385</v>
      </c>
      <c r="H223" s="107"/>
      <c r="I223" s="43"/>
    </row>
    <row r="224" spans="1:9" s="26" customFormat="1" ht="12" customHeight="1" thickBot="1">
      <c r="A224" s="135" t="s">
        <v>106</v>
      </c>
      <c r="B224" s="450" t="s">
        <v>974</v>
      </c>
      <c r="C224" s="450" t="s">
        <v>1293</v>
      </c>
      <c r="D224" s="324"/>
      <c r="E224" s="32"/>
      <c r="F224" s="32"/>
      <c r="G224" s="102" t="s">
        <v>0</v>
      </c>
      <c r="H224" s="107"/>
      <c r="I224" s="43"/>
    </row>
    <row r="225" spans="1:9" s="26" customFormat="1" ht="12" customHeight="1" thickBot="1">
      <c r="A225" s="136" t="s">
        <v>1</v>
      </c>
      <c r="B225" s="128" t="s">
        <v>851</v>
      </c>
      <c r="C225" s="128" t="s">
        <v>851</v>
      </c>
      <c r="D225" s="403" t="s">
        <v>498</v>
      </c>
      <c r="E225" s="32" t="s">
        <v>2781</v>
      </c>
      <c r="F225" s="32"/>
      <c r="G225" s="32"/>
      <c r="H225" s="107"/>
      <c r="I225" s="43"/>
    </row>
    <row r="226" spans="1:9" s="26" customFormat="1" ht="12" customHeight="1">
      <c r="A226" s="149">
        <v>107</v>
      </c>
      <c r="B226" s="148" t="s">
        <v>851</v>
      </c>
      <c r="C226" s="148" t="s">
        <v>1294</v>
      </c>
      <c r="D226" s="42" t="s">
        <v>258</v>
      </c>
      <c r="E226" s="396"/>
      <c r="F226" s="32"/>
      <c r="G226" s="37"/>
      <c r="H226" s="107"/>
      <c r="I226" s="43"/>
    </row>
    <row r="227" spans="1:9" s="26" customFormat="1" ht="12" customHeight="1" thickBot="1">
      <c r="A227" s="134" t="s">
        <v>1</v>
      </c>
      <c r="B227" s="128" t="s">
        <v>869</v>
      </c>
      <c r="C227" s="128" t="s">
        <v>1295</v>
      </c>
      <c r="D227" s="38"/>
      <c r="E227" s="39" t="s">
        <v>600</v>
      </c>
      <c r="F227" s="400" t="str">
        <f>E229</f>
        <v>張/陳</v>
      </c>
      <c r="G227" s="32"/>
      <c r="H227" s="107"/>
      <c r="I227" s="43"/>
    </row>
    <row r="228" spans="1:9" s="26" customFormat="1" ht="12" customHeight="1" thickBot="1">
      <c r="A228" s="135" t="s">
        <v>107</v>
      </c>
      <c r="B228" s="450" t="s">
        <v>869</v>
      </c>
      <c r="C228" s="450" t="s">
        <v>1296</v>
      </c>
      <c r="D228" s="324"/>
      <c r="E228" s="413">
        <v>0.45833333333333331</v>
      </c>
      <c r="F228" s="456" t="s">
        <v>2879</v>
      </c>
      <c r="G228" s="32"/>
      <c r="H228" s="107"/>
      <c r="I228" s="43"/>
    </row>
    <row r="229" spans="1:9" s="26" customFormat="1" ht="12" customHeight="1" thickBot="1">
      <c r="A229" s="136" t="s">
        <v>1</v>
      </c>
      <c r="B229" s="128" t="s">
        <v>851</v>
      </c>
      <c r="C229" s="128" t="s">
        <v>851</v>
      </c>
      <c r="D229" s="403" t="s">
        <v>499</v>
      </c>
      <c r="E229" s="465" t="s">
        <v>2782</v>
      </c>
      <c r="F229" s="39"/>
      <c r="G229" s="32"/>
      <c r="H229" s="107"/>
      <c r="I229" s="43"/>
    </row>
    <row r="230" spans="1:9" s="26" customFormat="1" ht="12" customHeight="1">
      <c r="A230" s="137" t="s">
        <v>108</v>
      </c>
      <c r="B230" s="148" t="s">
        <v>851</v>
      </c>
      <c r="C230" s="148" t="s">
        <v>1297</v>
      </c>
      <c r="D230" s="42" t="s">
        <v>258</v>
      </c>
      <c r="E230" s="32"/>
      <c r="F230" s="39"/>
      <c r="G230" s="32"/>
      <c r="H230" s="107"/>
      <c r="I230" s="43"/>
    </row>
    <row r="231" spans="1:9" s="26" customFormat="1" ht="12" customHeight="1" thickBot="1">
      <c r="A231" s="134" t="s">
        <v>1</v>
      </c>
      <c r="B231" s="128" t="s">
        <v>883</v>
      </c>
      <c r="C231" s="128" t="s">
        <v>1298</v>
      </c>
      <c r="D231" s="38"/>
      <c r="E231" s="32"/>
      <c r="F231" s="39" t="s">
        <v>651</v>
      </c>
      <c r="G231" s="323" t="str">
        <f>F235</f>
        <v>王/羅</v>
      </c>
      <c r="H231" s="107" t="s">
        <v>399</v>
      </c>
      <c r="I231" s="43"/>
    </row>
    <row r="232" spans="1:9" s="26" customFormat="1" ht="12" customHeight="1" thickBot="1">
      <c r="A232" s="135" t="s">
        <v>109</v>
      </c>
      <c r="B232" s="450" t="s">
        <v>883</v>
      </c>
      <c r="C232" s="450" t="s">
        <v>1299</v>
      </c>
      <c r="D232" s="324"/>
      <c r="E232" s="32"/>
      <c r="F232" s="413">
        <v>0.5625</v>
      </c>
      <c r="G232" s="399" t="s">
        <v>3093</v>
      </c>
      <c r="H232" s="107"/>
      <c r="I232" s="43"/>
    </row>
    <row r="233" spans="1:9" s="26" customFormat="1" ht="12" customHeight="1" thickBot="1">
      <c r="A233" s="136" t="s">
        <v>1</v>
      </c>
      <c r="B233" s="128" t="s">
        <v>851</v>
      </c>
      <c r="C233" s="128" t="s">
        <v>851</v>
      </c>
      <c r="D233" s="403" t="s">
        <v>500</v>
      </c>
      <c r="E233" s="402" t="s">
        <v>2783</v>
      </c>
      <c r="F233" s="462"/>
      <c r="G233" s="32"/>
      <c r="H233" s="107"/>
      <c r="I233" s="43"/>
    </row>
    <row r="234" spans="1:9" s="26" customFormat="1" ht="12" customHeight="1">
      <c r="A234" s="137" t="s">
        <v>110</v>
      </c>
      <c r="B234" s="148" t="s">
        <v>851</v>
      </c>
      <c r="C234" s="148" t="s">
        <v>1300</v>
      </c>
      <c r="D234" s="42" t="s">
        <v>258</v>
      </c>
      <c r="E234" s="39"/>
      <c r="F234" s="462"/>
      <c r="G234" s="32"/>
      <c r="H234" s="107"/>
      <c r="I234" s="43"/>
    </row>
    <row r="235" spans="1:9" s="26" customFormat="1" ht="12" customHeight="1" thickBot="1">
      <c r="A235" s="134" t="s">
        <v>1</v>
      </c>
      <c r="B235" s="128" t="s">
        <v>879</v>
      </c>
      <c r="C235" s="128" t="s">
        <v>1301</v>
      </c>
      <c r="D235" s="38"/>
      <c r="E235" s="39" t="s">
        <v>601</v>
      </c>
      <c r="F235" s="469" t="str">
        <f>E237</f>
        <v>王/羅</v>
      </c>
      <c r="G235" s="32"/>
      <c r="H235" s="107"/>
      <c r="I235" s="43"/>
    </row>
    <row r="236" spans="1:9" s="26" customFormat="1" ht="12" customHeight="1" thickBot="1">
      <c r="A236" s="135" t="s">
        <v>111</v>
      </c>
      <c r="B236" s="450" t="s">
        <v>879</v>
      </c>
      <c r="C236" s="450" t="s">
        <v>1302</v>
      </c>
      <c r="D236" s="324"/>
      <c r="E236" s="413">
        <v>0.45833333333333331</v>
      </c>
      <c r="F236" s="32" t="s">
        <v>2887</v>
      </c>
      <c r="G236" s="37"/>
      <c r="H236" s="107"/>
      <c r="I236" s="43"/>
    </row>
    <row r="237" spans="1:9" s="26" customFormat="1" ht="12" customHeight="1" thickBot="1">
      <c r="A237" s="136" t="s">
        <v>1</v>
      </c>
      <c r="B237" s="128" t="s">
        <v>851</v>
      </c>
      <c r="C237" s="128" t="s">
        <v>851</v>
      </c>
      <c r="D237" s="403" t="s">
        <v>501</v>
      </c>
      <c r="E237" s="465" t="s">
        <v>2784</v>
      </c>
      <c r="F237" s="32"/>
      <c r="G237" s="32"/>
      <c r="H237" s="107"/>
      <c r="I237" s="43"/>
    </row>
    <row r="238" spans="1:9" s="26" customFormat="1" ht="12" customHeight="1">
      <c r="A238" s="137" t="s">
        <v>112</v>
      </c>
      <c r="B238" s="148" t="s">
        <v>851</v>
      </c>
      <c r="C238" s="148" t="s">
        <v>1303</v>
      </c>
      <c r="D238" s="42" t="s">
        <v>258</v>
      </c>
      <c r="E238" s="32"/>
      <c r="F238" s="37"/>
      <c r="G238" s="32"/>
      <c r="H238" s="107"/>
      <c r="I238" s="43"/>
    </row>
    <row r="239" spans="1:9" s="26" customFormat="1" ht="12" customHeight="1">
      <c r="A239" s="134" t="s">
        <v>1</v>
      </c>
      <c r="B239" s="128" t="s">
        <v>853</v>
      </c>
      <c r="C239" s="128" t="s">
        <v>1304</v>
      </c>
      <c r="D239" s="38"/>
      <c r="E239" s="32"/>
      <c r="F239" s="32"/>
      <c r="G239" s="32"/>
      <c r="H239" s="107" t="s">
        <v>385</v>
      </c>
      <c r="I239" s="43"/>
    </row>
    <row r="240" spans="1:9" s="26" customFormat="1" ht="12" customHeight="1" thickBot="1">
      <c r="A240" s="135" t="s">
        <v>113</v>
      </c>
      <c r="B240" s="450" t="s">
        <v>853</v>
      </c>
      <c r="C240" s="450" t="s">
        <v>1305</v>
      </c>
      <c r="D240" s="324"/>
      <c r="E240" s="32"/>
      <c r="F240" s="32"/>
      <c r="G240" s="32"/>
      <c r="H240" s="108" t="s">
        <v>0</v>
      </c>
      <c r="I240" s="43"/>
    </row>
    <row r="241" spans="1:9" s="26" customFormat="1" ht="12" customHeight="1" thickBot="1">
      <c r="A241" s="136" t="s">
        <v>1</v>
      </c>
      <c r="B241" s="128" t="s">
        <v>851</v>
      </c>
      <c r="C241" s="128" t="s">
        <v>851</v>
      </c>
      <c r="D241" s="41" t="s">
        <v>502</v>
      </c>
      <c r="E241" s="402" t="s">
        <v>2785</v>
      </c>
      <c r="F241" s="32"/>
      <c r="G241" s="32"/>
      <c r="H241" s="107"/>
      <c r="I241" s="43"/>
    </row>
    <row r="242" spans="1:9" s="26" customFormat="1" ht="12" customHeight="1">
      <c r="A242" s="137" t="s">
        <v>114</v>
      </c>
      <c r="B242" s="148" t="s">
        <v>851</v>
      </c>
      <c r="C242" s="148" t="s">
        <v>1306</v>
      </c>
      <c r="D242" s="36"/>
      <c r="E242" s="396"/>
      <c r="F242" s="32"/>
      <c r="G242" s="37"/>
      <c r="H242" s="107"/>
      <c r="I242" s="43"/>
    </row>
    <row r="243" spans="1:9" s="26" customFormat="1" ht="12" customHeight="1" thickBot="1">
      <c r="A243" s="134" t="s">
        <v>1</v>
      </c>
      <c r="B243" s="128" t="s">
        <v>863</v>
      </c>
      <c r="C243" s="128" t="s">
        <v>1307</v>
      </c>
      <c r="D243" s="38"/>
      <c r="E243" s="39" t="s">
        <v>602</v>
      </c>
      <c r="F243" s="323" t="str">
        <f>E245</f>
        <v>李/蔡</v>
      </c>
      <c r="G243" s="32"/>
      <c r="H243" s="107"/>
      <c r="I243" s="43"/>
    </row>
    <row r="244" spans="1:9" s="26" customFormat="1" ht="12" customHeight="1" thickBot="1">
      <c r="A244" s="135" t="s">
        <v>115</v>
      </c>
      <c r="B244" s="450" t="s">
        <v>863</v>
      </c>
      <c r="C244" s="450" t="s">
        <v>1308</v>
      </c>
      <c r="D244" s="324"/>
      <c r="E244" s="413">
        <v>0.47916666666666669</v>
      </c>
      <c r="F244" s="39" t="s">
        <v>2889</v>
      </c>
      <c r="G244" s="32"/>
      <c r="H244" s="107"/>
      <c r="I244" s="43"/>
    </row>
    <row r="245" spans="1:9" s="26" customFormat="1" ht="12" customHeight="1" thickBot="1">
      <c r="A245" s="136" t="s">
        <v>1</v>
      </c>
      <c r="B245" s="128" t="s">
        <v>851</v>
      </c>
      <c r="C245" s="128" t="s">
        <v>851</v>
      </c>
      <c r="D245" s="403" t="s">
        <v>503</v>
      </c>
      <c r="E245" s="465" t="s">
        <v>2786</v>
      </c>
      <c r="F245" s="39"/>
      <c r="G245" s="32"/>
      <c r="H245" s="107"/>
      <c r="I245" s="43"/>
    </row>
    <row r="246" spans="1:9" s="26" customFormat="1" ht="12" customHeight="1">
      <c r="A246" s="137" t="s">
        <v>116</v>
      </c>
      <c r="B246" s="148" t="s">
        <v>851</v>
      </c>
      <c r="C246" s="148" t="s">
        <v>1309</v>
      </c>
      <c r="D246" s="42" t="s">
        <v>258</v>
      </c>
      <c r="E246" s="401"/>
      <c r="F246" s="39"/>
      <c r="G246" s="32"/>
      <c r="H246" s="107"/>
      <c r="I246" s="43"/>
    </row>
    <row r="247" spans="1:9" s="26" customFormat="1" ht="12" customHeight="1" thickBot="1">
      <c r="A247" s="134" t="s">
        <v>1</v>
      </c>
      <c r="B247" s="128" t="s">
        <v>892</v>
      </c>
      <c r="C247" s="128" t="s">
        <v>1310</v>
      </c>
      <c r="D247" s="38"/>
      <c r="E247" s="32" t="s">
        <v>258</v>
      </c>
      <c r="F247" s="39" t="s">
        <v>652</v>
      </c>
      <c r="G247" s="400" t="str">
        <f>F251</f>
        <v>張/李</v>
      </c>
      <c r="H247" s="107" t="s">
        <v>400</v>
      </c>
      <c r="I247" s="43"/>
    </row>
    <row r="248" spans="1:9" s="26" customFormat="1" ht="12" customHeight="1" thickBot="1">
      <c r="A248" s="135" t="s">
        <v>117</v>
      </c>
      <c r="B248" s="450" t="s">
        <v>892</v>
      </c>
      <c r="C248" s="450" t="s">
        <v>1311</v>
      </c>
      <c r="D248" s="324"/>
      <c r="E248" s="32"/>
      <c r="F248" s="413">
        <v>0.58333333333333337</v>
      </c>
      <c r="G248" s="412" t="s">
        <v>3094</v>
      </c>
      <c r="H248" s="107"/>
      <c r="I248" s="43"/>
    </row>
    <row r="249" spans="1:9" s="26" customFormat="1" ht="12" customHeight="1" thickBot="1">
      <c r="A249" s="136" t="s">
        <v>1</v>
      </c>
      <c r="B249" s="128" t="s">
        <v>851</v>
      </c>
      <c r="C249" s="128" t="s">
        <v>851</v>
      </c>
      <c r="D249" s="41" t="s">
        <v>504</v>
      </c>
      <c r="E249" s="330" t="s">
        <v>2787</v>
      </c>
      <c r="F249" s="462"/>
      <c r="G249" s="32"/>
      <c r="H249" s="107"/>
      <c r="I249" s="43"/>
    </row>
    <row r="250" spans="1:9" s="26" customFormat="1" ht="12" customHeight="1">
      <c r="A250" s="137" t="s">
        <v>118</v>
      </c>
      <c r="B250" s="148" t="s">
        <v>851</v>
      </c>
      <c r="C250" s="148" t="s">
        <v>1312</v>
      </c>
      <c r="D250" s="42" t="s">
        <v>258</v>
      </c>
      <c r="E250" s="396"/>
      <c r="F250" s="462"/>
      <c r="G250" s="32"/>
      <c r="H250" s="107"/>
      <c r="I250" s="43"/>
    </row>
    <row r="251" spans="1:9" s="26" customFormat="1" ht="12" customHeight="1" thickBot="1">
      <c r="A251" s="134" t="s">
        <v>1</v>
      </c>
      <c r="B251" s="128" t="s">
        <v>873</v>
      </c>
      <c r="C251" s="128" t="s">
        <v>1313</v>
      </c>
      <c r="D251" s="38"/>
      <c r="E251" s="39" t="s">
        <v>603</v>
      </c>
      <c r="F251" s="469" t="str">
        <f>E253</f>
        <v>張/李</v>
      </c>
      <c r="G251" s="32"/>
      <c r="H251" s="107"/>
      <c r="I251" s="43"/>
    </row>
    <row r="252" spans="1:9" s="26" customFormat="1" ht="12" customHeight="1" thickBot="1">
      <c r="A252" s="135" t="s">
        <v>119</v>
      </c>
      <c r="B252" s="450" t="s">
        <v>873</v>
      </c>
      <c r="C252" s="450" t="s">
        <v>1314</v>
      </c>
      <c r="D252" s="324"/>
      <c r="E252" s="413">
        <v>0.47916666666666669</v>
      </c>
      <c r="F252" s="412" t="s">
        <v>2890</v>
      </c>
      <c r="G252" s="32"/>
      <c r="H252" s="107"/>
      <c r="I252" s="43"/>
    </row>
    <row r="253" spans="1:9" s="26" customFormat="1" ht="12" customHeight="1" thickBot="1">
      <c r="A253" s="136" t="s">
        <v>1</v>
      </c>
      <c r="B253" s="128" t="s">
        <v>851</v>
      </c>
      <c r="C253" s="128" t="s">
        <v>851</v>
      </c>
      <c r="D253" s="41" t="s">
        <v>505</v>
      </c>
      <c r="E253" s="414" t="s">
        <v>2788</v>
      </c>
      <c r="F253" s="32"/>
      <c r="G253" s="32"/>
      <c r="H253" s="107"/>
      <c r="I253" s="43"/>
    </row>
    <row r="254" spans="1:9" s="26" customFormat="1" ht="12" customHeight="1">
      <c r="A254" s="137" t="s">
        <v>120</v>
      </c>
      <c r="B254" s="148" t="s">
        <v>851</v>
      </c>
      <c r="C254" s="148" t="s">
        <v>1315</v>
      </c>
      <c r="D254" s="42" t="s">
        <v>258</v>
      </c>
      <c r="E254" s="401"/>
      <c r="F254" s="32"/>
      <c r="G254" s="32"/>
      <c r="H254" s="107"/>
      <c r="I254" s="43"/>
    </row>
    <row r="255" spans="1:9" s="26" customFormat="1" ht="12" customHeight="1">
      <c r="A255" s="134" t="s">
        <v>1</v>
      </c>
      <c r="B255" s="128" t="s">
        <v>861</v>
      </c>
      <c r="C255" s="128" t="s">
        <v>1316</v>
      </c>
      <c r="D255" s="38"/>
      <c r="E255" s="32"/>
      <c r="F255" s="32"/>
      <c r="G255" s="32" t="s">
        <v>385</v>
      </c>
      <c r="H255" s="107"/>
      <c r="I255" s="43"/>
    </row>
    <row r="256" spans="1:9" s="26" customFormat="1" ht="12" customHeight="1" thickBot="1">
      <c r="A256" s="135" t="s">
        <v>121</v>
      </c>
      <c r="B256" s="450" t="s">
        <v>861</v>
      </c>
      <c r="C256" s="450" t="s">
        <v>1317</v>
      </c>
      <c r="D256" s="324"/>
      <c r="E256" s="32"/>
      <c r="F256" s="32"/>
      <c r="G256" s="102" t="s">
        <v>0</v>
      </c>
      <c r="H256" s="107"/>
      <c r="I256" s="43"/>
    </row>
    <row r="257" spans="1:9" s="26" customFormat="1" ht="12" customHeight="1" thickBot="1">
      <c r="A257" s="136" t="s">
        <v>1</v>
      </c>
      <c r="B257" s="128" t="s">
        <v>851</v>
      </c>
      <c r="C257" s="128" t="s">
        <v>851</v>
      </c>
      <c r="D257" s="41" t="s">
        <v>506</v>
      </c>
      <c r="E257" s="402" t="s">
        <v>2789</v>
      </c>
      <c r="F257" s="32"/>
      <c r="G257" s="32"/>
      <c r="H257" s="107"/>
      <c r="I257" s="43"/>
    </row>
    <row r="258" spans="1:9" s="26" customFormat="1" ht="12" customHeight="1">
      <c r="A258" s="137" t="s">
        <v>122</v>
      </c>
      <c r="B258" s="148" t="s">
        <v>851</v>
      </c>
      <c r="C258" s="148" t="s">
        <v>1318</v>
      </c>
      <c r="D258" s="42" t="s">
        <v>258</v>
      </c>
      <c r="E258" s="396"/>
      <c r="F258" s="32"/>
      <c r="G258" s="32"/>
      <c r="H258" s="107"/>
      <c r="I258" s="43"/>
    </row>
    <row r="259" spans="1:9" s="26" customFormat="1" ht="12" customHeight="1" thickBot="1">
      <c r="A259" s="134" t="s">
        <v>1</v>
      </c>
      <c r="B259" s="128" t="s">
        <v>886</v>
      </c>
      <c r="C259" s="128" t="s">
        <v>1319</v>
      </c>
      <c r="D259" s="38"/>
      <c r="E259" s="39" t="s">
        <v>604</v>
      </c>
      <c r="F259" s="323" t="str">
        <f>E261</f>
        <v>潘/鄭</v>
      </c>
      <c r="G259" s="32"/>
      <c r="H259" s="107"/>
      <c r="I259" s="43"/>
    </row>
    <row r="260" spans="1:9" s="26" customFormat="1" ht="12" customHeight="1" thickBot="1">
      <c r="A260" s="135" t="s">
        <v>123</v>
      </c>
      <c r="B260" s="450" t="s">
        <v>886</v>
      </c>
      <c r="C260" s="450" t="s">
        <v>1320</v>
      </c>
      <c r="D260" s="324"/>
      <c r="E260" s="413">
        <v>0.47916666666666669</v>
      </c>
      <c r="F260" s="39" t="s">
        <v>2895</v>
      </c>
      <c r="G260" s="32"/>
      <c r="H260" s="107"/>
      <c r="I260" s="43"/>
    </row>
    <row r="261" spans="1:9" s="26" customFormat="1" ht="12" customHeight="1" thickBot="1">
      <c r="A261" s="136" t="s">
        <v>1</v>
      </c>
      <c r="B261" s="128" t="s">
        <v>851</v>
      </c>
      <c r="C261" s="128" t="s">
        <v>851</v>
      </c>
      <c r="D261" s="41" t="s">
        <v>507</v>
      </c>
      <c r="E261" s="414" t="s">
        <v>2790</v>
      </c>
      <c r="F261" s="39"/>
      <c r="G261" s="32"/>
      <c r="H261" s="107"/>
      <c r="I261" s="43"/>
    </row>
    <row r="262" spans="1:9" s="26" customFormat="1" ht="12" customHeight="1">
      <c r="A262" s="137" t="s">
        <v>124</v>
      </c>
      <c r="B262" s="148" t="s">
        <v>851</v>
      </c>
      <c r="C262" s="148" t="s">
        <v>1321</v>
      </c>
      <c r="D262" s="42" t="s">
        <v>258</v>
      </c>
      <c r="E262" s="401"/>
      <c r="F262" s="39"/>
      <c r="G262" s="32"/>
      <c r="H262" s="107"/>
      <c r="I262" s="43"/>
    </row>
    <row r="263" spans="1:9" s="26" customFormat="1" ht="12" customHeight="1" thickBot="1">
      <c r="A263" s="134" t="s">
        <v>1</v>
      </c>
      <c r="B263" s="128" t="s">
        <v>904</v>
      </c>
      <c r="C263" s="128" t="s">
        <v>1322</v>
      </c>
      <c r="D263" s="38"/>
      <c r="E263" s="32"/>
      <c r="F263" s="39" t="s">
        <v>653</v>
      </c>
      <c r="G263" s="400" t="str">
        <f>F267</f>
        <v>林/邱</v>
      </c>
      <c r="H263" s="107" t="s">
        <v>401</v>
      </c>
      <c r="I263" s="43"/>
    </row>
    <row r="264" spans="1:9" s="26" customFormat="1" ht="12" customHeight="1" thickBot="1">
      <c r="A264" s="135" t="s">
        <v>125</v>
      </c>
      <c r="B264" s="450" t="s">
        <v>904</v>
      </c>
      <c r="C264" s="450" t="s">
        <v>1323</v>
      </c>
      <c r="D264" s="324"/>
      <c r="E264" s="32"/>
      <c r="F264" s="413">
        <v>0.58333333333333337</v>
      </c>
      <c r="G264" s="412" t="s">
        <v>3102</v>
      </c>
      <c r="H264" s="107"/>
      <c r="I264" s="43"/>
    </row>
    <row r="265" spans="1:9" s="26" customFormat="1" ht="12" customHeight="1" thickBot="1">
      <c r="A265" s="136" t="s">
        <v>1</v>
      </c>
      <c r="B265" s="128" t="s">
        <v>851</v>
      </c>
      <c r="C265" s="128" t="s">
        <v>851</v>
      </c>
      <c r="D265" s="41" t="s">
        <v>508</v>
      </c>
      <c r="E265" s="330" t="s">
        <v>2791</v>
      </c>
      <c r="F265" s="462"/>
      <c r="G265" s="32"/>
      <c r="H265" s="107"/>
      <c r="I265" s="43"/>
    </row>
    <row r="266" spans="1:9" s="26" customFormat="1" ht="12" customHeight="1">
      <c r="A266" s="137" t="s">
        <v>126</v>
      </c>
      <c r="B266" s="148" t="s">
        <v>851</v>
      </c>
      <c r="C266" s="148" t="s">
        <v>1324</v>
      </c>
      <c r="D266" s="42" t="s">
        <v>258</v>
      </c>
      <c r="E266" s="396"/>
      <c r="F266" s="462"/>
      <c r="G266" s="32"/>
      <c r="H266" s="107"/>
      <c r="I266" s="43"/>
    </row>
    <row r="267" spans="1:9" s="26" customFormat="1" ht="12" customHeight="1" thickBot="1">
      <c r="A267" s="134" t="s">
        <v>1</v>
      </c>
      <c r="B267" s="128" t="s">
        <v>859</v>
      </c>
      <c r="C267" s="128" t="s">
        <v>1325</v>
      </c>
      <c r="D267" s="38"/>
      <c r="E267" s="39" t="s">
        <v>605</v>
      </c>
      <c r="F267" s="469" t="str">
        <f>E269</f>
        <v>林/邱</v>
      </c>
      <c r="G267" s="32"/>
      <c r="H267" s="107"/>
      <c r="I267" s="43"/>
    </row>
    <row r="268" spans="1:9" s="26" customFormat="1" ht="12" customHeight="1" thickBot="1">
      <c r="A268" s="135" t="s">
        <v>127</v>
      </c>
      <c r="B268" s="450" t="s">
        <v>859</v>
      </c>
      <c r="C268" s="450" t="s">
        <v>1326</v>
      </c>
      <c r="D268" s="324"/>
      <c r="E268" s="413">
        <v>0.47916666666666669</v>
      </c>
      <c r="F268" s="32" t="s">
        <v>2896</v>
      </c>
      <c r="G268" s="32"/>
      <c r="H268" s="107"/>
      <c r="I268" s="43"/>
    </row>
    <row r="269" spans="1:9" s="26" customFormat="1" ht="12" customHeight="1" thickBot="1">
      <c r="A269" s="136" t="s">
        <v>1</v>
      </c>
      <c r="B269" s="128" t="s">
        <v>950</v>
      </c>
      <c r="C269" s="128" t="s">
        <v>1327</v>
      </c>
      <c r="D269" s="41" t="s">
        <v>509</v>
      </c>
      <c r="E269" s="414" t="s">
        <v>2715</v>
      </c>
      <c r="F269" s="32"/>
      <c r="G269" s="32"/>
      <c r="H269" s="107"/>
      <c r="I269" s="43"/>
    </row>
    <row r="270" spans="1:9" s="26" customFormat="1" ht="12" customHeight="1">
      <c r="A270" s="137" t="s">
        <v>128</v>
      </c>
      <c r="B270" s="148" t="s">
        <v>950</v>
      </c>
      <c r="C270" s="148" t="s">
        <v>1328</v>
      </c>
      <c r="D270" s="42">
        <v>0.72916666666666663</v>
      </c>
      <c r="E270" s="401" t="s">
        <v>2716</v>
      </c>
      <c r="F270" s="32"/>
      <c r="G270" s="32"/>
      <c r="H270" s="107"/>
      <c r="I270" s="43"/>
    </row>
    <row r="271" spans="1:9" s="26" customFormat="1" ht="12" customHeight="1">
      <c r="A271" s="23"/>
      <c r="B271" s="77"/>
      <c r="C271" s="77" t="s">
        <v>258</v>
      </c>
      <c r="D271" s="41"/>
      <c r="E271" s="32"/>
      <c r="F271" s="32"/>
      <c r="G271" s="32"/>
      <c r="H271" s="107"/>
      <c r="I271" s="43"/>
    </row>
    <row r="272" spans="1:9" s="26" customFormat="1" ht="12" customHeight="1">
      <c r="A272" s="23"/>
      <c r="B272" s="75"/>
      <c r="C272" s="75"/>
      <c r="D272" s="38"/>
      <c r="E272" s="44"/>
      <c r="F272" s="25"/>
      <c r="G272" s="25"/>
      <c r="H272" s="107"/>
      <c r="I272" s="43"/>
    </row>
    <row r="273" spans="1:9" s="26" customFormat="1" ht="12" customHeight="1">
      <c r="A273" s="12" t="s">
        <v>1344</v>
      </c>
      <c r="B273" s="212"/>
      <c r="C273" s="25" t="s">
        <v>263</v>
      </c>
      <c r="D273" s="28" t="s">
        <v>1785</v>
      </c>
      <c r="E273" s="28" t="s">
        <v>1755</v>
      </c>
      <c r="F273" s="28" t="s">
        <v>1760</v>
      </c>
      <c r="G273" s="28"/>
      <c r="H273" s="106"/>
      <c r="I273" s="43"/>
    </row>
    <row r="274" spans="1:9" s="26" customFormat="1" ht="12" customHeight="1">
      <c r="A274" s="12"/>
      <c r="B274" s="212"/>
      <c r="C274" s="210"/>
      <c r="D274" s="133"/>
      <c r="E274" s="133"/>
      <c r="F274" s="224"/>
      <c r="G274" s="28"/>
      <c r="H274" s="106"/>
      <c r="I274" s="43"/>
    </row>
    <row r="275" spans="1:9" s="29" customFormat="1" ht="12" customHeight="1">
      <c r="A275" s="27" t="s">
        <v>1</v>
      </c>
      <c r="B275" s="457" t="s">
        <v>920</v>
      </c>
      <c r="C275" s="501" t="s">
        <v>1351</v>
      </c>
      <c r="D275" s="28"/>
      <c r="E275" s="28"/>
      <c r="F275" s="28"/>
      <c r="G275" s="28"/>
      <c r="H275" s="106"/>
      <c r="I275" s="24"/>
    </row>
    <row r="276" spans="1:9" s="26" customFormat="1" ht="12" customHeight="1" thickBot="1">
      <c r="A276" s="30" t="s">
        <v>129</v>
      </c>
      <c r="B276" s="320" t="s">
        <v>920</v>
      </c>
      <c r="C276" s="320" t="s">
        <v>1352</v>
      </c>
      <c r="D276" s="324"/>
      <c r="E276" s="32"/>
      <c r="F276" s="32"/>
      <c r="G276" s="32"/>
      <c r="H276" s="107"/>
      <c r="I276" s="43"/>
    </row>
    <row r="277" spans="1:9" s="26" customFormat="1" ht="12" customHeight="1" thickBot="1">
      <c r="A277" s="33" t="s">
        <v>1</v>
      </c>
      <c r="B277" s="209" t="s">
        <v>895</v>
      </c>
      <c r="C277" s="209" t="s">
        <v>1353</v>
      </c>
      <c r="D277" s="41" t="s">
        <v>510</v>
      </c>
      <c r="E277" s="402" t="s">
        <v>2719</v>
      </c>
      <c r="F277" s="32"/>
      <c r="G277" s="32"/>
      <c r="H277" s="107"/>
      <c r="I277" s="43"/>
    </row>
    <row r="278" spans="1:9" s="26" customFormat="1" ht="12" customHeight="1">
      <c r="A278" s="35" t="s">
        <v>130</v>
      </c>
      <c r="B278" s="208" t="s">
        <v>895</v>
      </c>
      <c r="C278" s="208" t="s">
        <v>1354</v>
      </c>
      <c r="D278" s="42">
        <v>0.75</v>
      </c>
      <c r="E278" s="461" t="s">
        <v>2720</v>
      </c>
      <c r="F278" s="32"/>
      <c r="G278" s="37"/>
      <c r="H278" s="107"/>
      <c r="I278" s="43"/>
    </row>
    <row r="279" spans="1:9" s="26" customFormat="1" ht="12" customHeight="1" thickBot="1">
      <c r="A279" s="27" t="s">
        <v>1</v>
      </c>
      <c r="B279" s="209" t="s">
        <v>851</v>
      </c>
      <c r="C279" s="209" t="s">
        <v>851</v>
      </c>
      <c r="D279" s="38"/>
      <c r="E279" s="462" t="s">
        <v>606</v>
      </c>
      <c r="F279" s="402" t="str">
        <f>E277</f>
        <v>劉/李</v>
      </c>
      <c r="G279" s="32"/>
      <c r="H279" s="107"/>
      <c r="I279" s="43"/>
    </row>
    <row r="280" spans="1:9" s="26" customFormat="1" ht="12" customHeight="1">
      <c r="A280" s="30" t="s">
        <v>131</v>
      </c>
      <c r="B280" s="208" t="s">
        <v>851</v>
      </c>
      <c r="C280" s="208" t="s">
        <v>1355</v>
      </c>
      <c r="D280" s="41"/>
      <c r="E280" s="40">
        <v>0.5</v>
      </c>
      <c r="F280" s="466" t="s">
        <v>2897</v>
      </c>
      <c r="G280" s="32"/>
      <c r="H280" s="107"/>
      <c r="I280" s="43"/>
    </row>
    <row r="281" spans="1:9" s="26" customFormat="1" ht="12" customHeight="1" thickBot="1">
      <c r="A281" s="33" t="s">
        <v>1</v>
      </c>
      <c r="B281" s="209" t="s">
        <v>859</v>
      </c>
      <c r="C281" s="209" t="s">
        <v>1356</v>
      </c>
      <c r="D281" s="34" t="s">
        <v>511</v>
      </c>
      <c r="E281" s="327" t="s">
        <v>2792</v>
      </c>
      <c r="F281" s="462"/>
      <c r="G281" s="32"/>
      <c r="H281" s="107"/>
      <c r="I281" s="43"/>
    </row>
    <row r="282" spans="1:9" s="26" customFormat="1" ht="12" customHeight="1" thickBot="1">
      <c r="A282" s="35" t="s">
        <v>132</v>
      </c>
      <c r="B282" s="320" t="s">
        <v>859</v>
      </c>
      <c r="C282" s="320" t="s">
        <v>1357</v>
      </c>
      <c r="D282" s="328" t="s">
        <v>258</v>
      </c>
      <c r="E282" s="399"/>
      <c r="F282" s="462"/>
      <c r="G282" s="37"/>
      <c r="H282" s="107"/>
      <c r="I282" s="43"/>
    </row>
    <row r="283" spans="1:9" s="26" customFormat="1" ht="12" customHeight="1" thickBot="1">
      <c r="A283" s="27" t="s">
        <v>1</v>
      </c>
      <c r="B283" s="209" t="s">
        <v>851</v>
      </c>
      <c r="C283" s="209" t="s">
        <v>851</v>
      </c>
      <c r="D283" s="38"/>
      <c r="E283" s="32"/>
      <c r="F283" s="462" t="s">
        <v>654</v>
      </c>
      <c r="G283" s="32" t="str">
        <f>F279</f>
        <v>劉/李</v>
      </c>
      <c r="H283" s="107" t="s">
        <v>402</v>
      </c>
      <c r="I283" s="43"/>
    </row>
    <row r="284" spans="1:9" s="26" customFormat="1" ht="12" customHeight="1">
      <c r="A284" s="30" t="s">
        <v>133</v>
      </c>
      <c r="B284" s="208" t="s">
        <v>851</v>
      </c>
      <c r="C284" s="208" t="s">
        <v>1358</v>
      </c>
      <c r="D284" s="31"/>
      <c r="E284" s="32"/>
      <c r="F284" s="40">
        <v>0.58333333333333337</v>
      </c>
      <c r="G284" s="401" t="s">
        <v>3103</v>
      </c>
      <c r="H284" s="107"/>
      <c r="I284" s="43"/>
    </row>
    <row r="285" spans="1:9" s="26" customFormat="1" ht="12" customHeight="1" thickBot="1">
      <c r="A285" s="33" t="s">
        <v>1</v>
      </c>
      <c r="B285" s="209" t="s">
        <v>926</v>
      </c>
      <c r="C285" s="209" t="s">
        <v>1359</v>
      </c>
      <c r="D285" s="34" t="s">
        <v>512</v>
      </c>
      <c r="E285" s="400" t="s">
        <v>2793</v>
      </c>
      <c r="F285" s="39"/>
      <c r="G285" s="32"/>
      <c r="H285" s="107"/>
      <c r="I285" s="43"/>
    </row>
    <row r="286" spans="1:9" s="26" customFormat="1" ht="12" customHeight="1" thickBot="1">
      <c r="A286" s="35" t="s">
        <v>134</v>
      </c>
      <c r="B286" s="320" t="s">
        <v>926</v>
      </c>
      <c r="C286" s="320" t="s">
        <v>1360</v>
      </c>
      <c r="D286" s="328" t="s">
        <v>258</v>
      </c>
      <c r="E286" s="322"/>
      <c r="F286" s="39"/>
      <c r="G286" s="32"/>
      <c r="H286" s="107"/>
      <c r="I286" s="43"/>
    </row>
    <row r="287" spans="1:9" s="26" customFormat="1" ht="12" customHeight="1" thickBot="1">
      <c r="A287" s="27" t="s">
        <v>1</v>
      </c>
      <c r="B287" s="209" t="s">
        <v>851</v>
      </c>
      <c r="C287" s="209" t="s">
        <v>851</v>
      </c>
      <c r="D287" s="38"/>
      <c r="E287" s="39" t="s">
        <v>607</v>
      </c>
      <c r="F287" s="398" t="str">
        <f>E289</f>
        <v>費/黃</v>
      </c>
      <c r="G287" s="32"/>
      <c r="H287" s="107"/>
      <c r="I287" s="43"/>
    </row>
    <row r="288" spans="1:9" s="26" customFormat="1" ht="12" customHeight="1">
      <c r="A288" s="30" t="s">
        <v>135</v>
      </c>
      <c r="B288" s="208" t="s">
        <v>851</v>
      </c>
      <c r="C288" s="208" t="s">
        <v>1361</v>
      </c>
      <c r="D288" s="31"/>
      <c r="E288" s="413">
        <v>0.5</v>
      </c>
      <c r="F288" s="412" t="s">
        <v>2898</v>
      </c>
      <c r="G288" s="37"/>
      <c r="H288" s="107"/>
      <c r="I288" s="43"/>
    </row>
    <row r="289" spans="1:9" s="26" customFormat="1" ht="12" customHeight="1" thickBot="1">
      <c r="A289" s="33" t="s">
        <v>1</v>
      </c>
      <c r="B289" s="209" t="s">
        <v>855</v>
      </c>
      <c r="C289" s="209" t="s">
        <v>1362</v>
      </c>
      <c r="D289" s="34" t="s">
        <v>513</v>
      </c>
      <c r="E289" s="469" t="s">
        <v>2794</v>
      </c>
      <c r="F289" s="32"/>
      <c r="G289" s="32"/>
      <c r="H289" s="107"/>
      <c r="I289" s="43"/>
    </row>
    <row r="290" spans="1:9" s="26" customFormat="1" ht="12" customHeight="1" thickBot="1">
      <c r="A290" s="35" t="s">
        <v>136</v>
      </c>
      <c r="B290" s="320" t="s">
        <v>855</v>
      </c>
      <c r="C290" s="320" t="s">
        <v>1363</v>
      </c>
      <c r="D290" s="326" t="s">
        <v>258</v>
      </c>
      <c r="E290" s="32"/>
      <c r="F290" s="37"/>
      <c r="G290" s="32"/>
      <c r="H290" s="107"/>
      <c r="I290" s="43"/>
    </row>
    <row r="291" spans="1:9" s="26" customFormat="1" ht="12" customHeight="1">
      <c r="A291" s="27" t="s">
        <v>1</v>
      </c>
      <c r="B291" s="209" t="s">
        <v>851</v>
      </c>
      <c r="C291" s="209" t="s">
        <v>851</v>
      </c>
      <c r="D291" s="38"/>
      <c r="E291" s="32"/>
      <c r="F291" s="32"/>
      <c r="G291" s="32" t="s">
        <v>385</v>
      </c>
      <c r="H291" s="107"/>
      <c r="I291" s="43"/>
    </row>
    <row r="292" spans="1:9" s="26" customFormat="1" ht="12" customHeight="1">
      <c r="A292" s="30" t="s">
        <v>137</v>
      </c>
      <c r="B292" s="208" t="s">
        <v>851</v>
      </c>
      <c r="C292" s="208" t="s">
        <v>1364</v>
      </c>
      <c r="D292" s="31"/>
      <c r="E292" s="32"/>
      <c r="F292" s="32"/>
      <c r="G292" s="102" t="s">
        <v>0</v>
      </c>
      <c r="H292" s="107"/>
      <c r="I292" s="43"/>
    </row>
    <row r="293" spans="1:9" s="26" customFormat="1" ht="12" customHeight="1" thickBot="1">
      <c r="A293" s="33" t="s">
        <v>1</v>
      </c>
      <c r="B293" s="209" t="s">
        <v>892</v>
      </c>
      <c r="C293" s="209" t="s">
        <v>1365</v>
      </c>
      <c r="D293" s="34" t="s">
        <v>514</v>
      </c>
      <c r="E293" s="323" t="s">
        <v>2795</v>
      </c>
      <c r="F293" s="32"/>
      <c r="G293" s="32"/>
      <c r="H293" s="107"/>
      <c r="I293" s="43"/>
    </row>
    <row r="294" spans="1:9" s="26" customFormat="1" ht="12" customHeight="1" thickBot="1">
      <c r="A294" s="35" t="s">
        <v>138</v>
      </c>
      <c r="B294" s="320" t="s">
        <v>892</v>
      </c>
      <c r="C294" s="320" t="s">
        <v>1366</v>
      </c>
      <c r="D294" s="328" t="s">
        <v>258</v>
      </c>
      <c r="E294" s="329"/>
      <c r="F294" s="32"/>
      <c r="G294" s="37"/>
      <c r="H294" s="107"/>
      <c r="I294" s="43"/>
    </row>
    <row r="295" spans="1:9" s="26" customFormat="1" ht="12" customHeight="1" thickBot="1">
      <c r="A295" s="27" t="s">
        <v>1</v>
      </c>
      <c r="B295" s="209" t="s">
        <v>851</v>
      </c>
      <c r="C295" s="209" t="s">
        <v>851</v>
      </c>
      <c r="D295" s="38"/>
      <c r="E295" s="39" t="s">
        <v>608</v>
      </c>
      <c r="F295" s="323" t="str">
        <f>E297</f>
        <v>林/林</v>
      </c>
      <c r="G295" s="32"/>
      <c r="H295" s="107"/>
      <c r="I295" s="43"/>
    </row>
    <row r="296" spans="1:9" s="26" customFormat="1" ht="12" customHeight="1">
      <c r="A296" s="30" t="s">
        <v>139</v>
      </c>
      <c r="B296" s="208" t="s">
        <v>851</v>
      </c>
      <c r="C296" s="208" t="s">
        <v>1367</v>
      </c>
      <c r="D296" s="31"/>
      <c r="E296" s="413">
        <v>0.5</v>
      </c>
      <c r="F296" s="456" t="s">
        <v>2900</v>
      </c>
      <c r="G296" s="32"/>
      <c r="H296" s="107"/>
      <c r="I296" s="43"/>
    </row>
    <row r="297" spans="1:9" s="26" customFormat="1" ht="12" customHeight="1" thickBot="1">
      <c r="A297" s="33" t="s">
        <v>1</v>
      </c>
      <c r="B297" s="209" t="s">
        <v>869</v>
      </c>
      <c r="C297" s="209" t="s">
        <v>1368</v>
      </c>
      <c r="D297" s="34" t="s">
        <v>515</v>
      </c>
      <c r="E297" s="469" t="s">
        <v>2739</v>
      </c>
      <c r="F297" s="39"/>
      <c r="G297" s="32"/>
      <c r="H297" s="107"/>
      <c r="I297" s="43"/>
    </row>
    <row r="298" spans="1:9" s="26" customFormat="1" ht="12" customHeight="1" thickBot="1">
      <c r="A298" s="35" t="s">
        <v>140</v>
      </c>
      <c r="B298" s="320" t="s">
        <v>869</v>
      </c>
      <c r="C298" s="320" t="s">
        <v>1369</v>
      </c>
      <c r="D298" s="326" t="s">
        <v>258</v>
      </c>
      <c r="E298" s="412"/>
      <c r="F298" s="39"/>
      <c r="G298" s="32"/>
      <c r="H298" s="107"/>
      <c r="I298" s="43"/>
    </row>
    <row r="299" spans="1:9" s="26" customFormat="1" ht="12" customHeight="1" thickBot="1">
      <c r="A299" s="27" t="s">
        <v>1</v>
      </c>
      <c r="B299" s="209" t="s">
        <v>851</v>
      </c>
      <c r="C299" s="209" t="s">
        <v>851</v>
      </c>
      <c r="D299" s="38"/>
      <c r="E299" s="32"/>
      <c r="F299" s="39" t="s">
        <v>655</v>
      </c>
      <c r="G299" s="323" t="str">
        <f>F303</f>
        <v>陳/陳</v>
      </c>
      <c r="H299" s="107" t="s">
        <v>403</v>
      </c>
      <c r="I299" s="43"/>
    </row>
    <row r="300" spans="1:9" s="26" customFormat="1" ht="12" customHeight="1">
      <c r="A300" s="30" t="s">
        <v>141</v>
      </c>
      <c r="B300" s="208" t="s">
        <v>851</v>
      </c>
      <c r="C300" s="208" t="s">
        <v>1370</v>
      </c>
      <c r="D300" s="31"/>
      <c r="E300" s="32"/>
      <c r="F300" s="413">
        <v>0.58333333333333337</v>
      </c>
      <c r="G300" s="399" t="s">
        <v>3104</v>
      </c>
      <c r="H300" s="107"/>
      <c r="I300" s="43"/>
    </row>
    <row r="301" spans="1:9" s="26" customFormat="1" ht="12" customHeight="1" thickBot="1">
      <c r="A301" s="33" t="s">
        <v>1</v>
      </c>
      <c r="B301" s="209" t="s">
        <v>904</v>
      </c>
      <c r="C301" s="209" t="s">
        <v>1371</v>
      </c>
      <c r="D301" s="34" t="s">
        <v>516</v>
      </c>
      <c r="E301" s="400" t="s">
        <v>2796</v>
      </c>
      <c r="F301" s="462"/>
      <c r="G301" s="32"/>
      <c r="H301" s="107"/>
      <c r="I301" s="43"/>
    </row>
    <row r="302" spans="1:9" s="26" customFormat="1" ht="12" customHeight="1" thickBot="1">
      <c r="A302" s="35" t="s">
        <v>142</v>
      </c>
      <c r="B302" s="320" t="s">
        <v>904</v>
      </c>
      <c r="C302" s="320" t="s">
        <v>1372</v>
      </c>
      <c r="D302" s="326" t="s">
        <v>258</v>
      </c>
      <c r="E302" s="456"/>
      <c r="F302" s="462"/>
      <c r="G302" s="32"/>
      <c r="H302" s="107"/>
      <c r="I302" s="43"/>
    </row>
    <row r="303" spans="1:9" s="26" customFormat="1" ht="12" customHeight="1" thickBot="1">
      <c r="A303" s="27" t="s">
        <v>1</v>
      </c>
      <c r="B303" s="209" t="s">
        <v>851</v>
      </c>
      <c r="C303" s="209" t="s">
        <v>851</v>
      </c>
      <c r="D303" s="38"/>
      <c r="E303" s="39" t="s">
        <v>609</v>
      </c>
      <c r="F303" s="469" t="str">
        <f>E305</f>
        <v>陳/陳</v>
      </c>
      <c r="G303" s="32"/>
      <c r="H303" s="107"/>
      <c r="I303" s="43"/>
    </row>
    <row r="304" spans="1:9" s="26" customFormat="1" ht="12" customHeight="1">
      <c r="A304" s="30" t="s">
        <v>143</v>
      </c>
      <c r="B304" s="208" t="s">
        <v>851</v>
      </c>
      <c r="C304" s="208" t="s">
        <v>1373</v>
      </c>
      <c r="D304" s="31"/>
      <c r="E304" s="413">
        <v>0.5</v>
      </c>
      <c r="F304" s="412" t="s">
        <v>2899</v>
      </c>
      <c r="G304" s="37"/>
      <c r="H304" s="107"/>
      <c r="I304" s="43"/>
    </row>
    <row r="305" spans="1:9" s="26" customFormat="1" ht="12" customHeight="1" thickBot="1">
      <c r="A305" s="33" t="s">
        <v>1</v>
      </c>
      <c r="B305" s="209" t="s">
        <v>867</v>
      </c>
      <c r="C305" s="209" t="s">
        <v>1374</v>
      </c>
      <c r="D305" s="34" t="s">
        <v>517</v>
      </c>
      <c r="E305" s="469" t="s">
        <v>2738</v>
      </c>
      <c r="F305" s="32"/>
      <c r="G305" s="32"/>
      <c r="H305" s="107"/>
      <c r="I305" s="43"/>
    </row>
    <row r="306" spans="1:9" s="26" customFormat="1" ht="12" customHeight="1" thickBot="1">
      <c r="A306" s="35" t="s">
        <v>144</v>
      </c>
      <c r="B306" s="320" t="s">
        <v>867</v>
      </c>
      <c r="C306" s="320" t="s">
        <v>1375</v>
      </c>
      <c r="D306" s="455"/>
      <c r="E306" s="412"/>
      <c r="F306" s="37"/>
      <c r="G306" s="32"/>
      <c r="H306" s="107"/>
      <c r="I306" s="43"/>
    </row>
    <row r="307" spans="1:9" s="26" customFormat="1" ht="12" customHeight="1">
      <c r="A307" s="27" t="s">
        <v>1</v>
      </c>
      <c r="B307" s="209" t="s">
        <v>851</v>
      </c>
      <c r="C307" s="209" t="s">
        <v>851</v>
      </c>
      <c r="D307" s="38"/>
      <c r="E307" s="32"/>
      <c r="F307" s="32"/>
      <c r="G307" s="32"/>
      <c r="H307" s="107" t="s">
        <v>385</v>
      </c>
      <c r="I307" s="43"/>
    </row>
    <row r="308" spans="1:9" s="26" customFormat="1" ht="12" customHeight="1">
      <c r="A308" s="30" t="s">
        <v>145</v>
      </c>
      <c r="B308" s="208" t="s">
        <v>851</v>
      </c>
      <c r="C308" s="208" t="s">
        <v>1376</v>
      </c>
      <c r="D308" s="31"/>
      <c r="E308" s="32"/>
      <c r="F308" s="32"/>
      <c r="G308" s="32"/>
      <c r="H308" s="108" t="s">
        <v>0</v>
      </c>
      <c r="I308" s="43"/>
    </row>
    <row r="309" spans="1:9" s="26" customFormat="1" ht="12" customHeight="1" thickBot="1">
      <c r="A309" s="33" t="s">
        <v>1</v>
      </c>
      <c r="B309" s="209" t="s">
        <v>873</v>
      </c>
      <c r="C309" s="209" t="s">
        <v>1377</v>
      </c>
      <c r="D309" s="34" t="s">
        <v>518</v>
      </c>
      <c r="E309" s="400" t="s">
        <v>2797</v>
      </c>
      <c r="F309" s="32"/>
      <c r="G309" s="32"/>
      <c r="H309" s="107"/>
      <c r="I309" s="43"/>
    </row>
    <row r="310" spans="1:9" s="26" customFormat="1" ht="12" customHeight="1" thickBot="1">
      <c r="A310" s="35" t="s">
        <v>146</v>
      </c>
      <c r="B310" s="320" t="s">
        <v>873</v>
      </c>
      <c r="C310" s="320" t="s">
        <v>1378</v>
      </c>
      <c r="D310" s="326" t="s">
        <v>258</v>
      </c>
      <c r="E310" s="466"/>
      <c r="F310" s="32"/>
      <c r="G310" s="37"/>
      <c r="H310" s="107"/>
      <c r="I310" s="43"/>
    </row>
    <row r="311" spans="1:9" s="26" customFormat="1" ht="12" customHeight="1" thickBot="1">
      <c r="A311" s="27" t="s">
        <v>1</v>
      </c>
      <c r="B311" s="209" t="s">
        <v>851</v>
      </c>
      <c r="C311" s="209" t="s">
        <v>851</v>
      </c>
      <c r="D311" s="38"/>
      <c r="E311" s="462" t="s">
        <v>610</v>
      </c>
      <c r="F311" s="402" t="str">
        <f>E309</f>
        <v>張/楊</v>
      </c>
      <c r="G311" s="32"/>
      <c r="H311" s="107"/>
      <c r="I311" s="43"/>
    </row>
    <row r="312" spans="1:9" s="26" customFormat="1" ht="12" customHeight="1">
      <c r="A312" s="30" t="s">
        <v>147</v>
      </c>
      <c r="B312" s="208" t="s">
        <v>851</v>
      </c>
      <c r="C312" s="208" t="s">
        <v>1379</v>
      </c>
      <c r="D312" s="31"/>
      <c r="E312" s="40">
        <v>0.52083333333333337</v>
      </c>
      <c r="F312" s="39" t="s">
        <v>2904</v>
      </c>
      <c r="G312" s="32"/>
      <c r="H312" s="107"/>
      <c r="I312" s="43"/>
    </row>
    <row r="313" spans="1:9" s="26" customFormat="1" ht="12" customHeight="1" thickBot="1">
      <c r="A313" s="33" t="s">
        <v>1</v>
      </c>
      <c r="B313" s="209" t="s">
        <v>886</v>
      </c>
      <c r="C313" s="209" t="s">
        <v>1380</v>
      </c>
      <c r="D313" s="34" t="s">
        <v>519</v>
      </c>
      <c r="E313" s="398" t="s">
        <v>2798</v>
      </c>
      <c r="F313" s="39"/>
      <c r="G313" s="32"/>
      <c r="H313" s="107"/>
      <c r="I313" s="43"/>
    </row>
    <row r="314" spans="1:9" s="26" customFormat="1" ht="12" customHeight="1" thickBot="1">
      <c r="A314" s="35" t="s">
        <v>148</v>
      </c>
      <c r="B314" s="320" t="s">
        <v>886</v>
      </c>
      <c r="C314" s="320" t="s">
        <v>1381</v>
      </c>
      <c r="D314" s="326" t="s">
        <v>258</v>
      </c>
      <c r="E314" s="412"/>
      <c r="F314" s="39"/>
      <c r="G314" s="32"/>
      <c r="H314" s="107"/>
      <c r="I314" s="43"/>
    </row>
    <row r="315" spans="1:9" s="26" customFormat="1" ht="12" customHeight="1" thickBot="1">
      <c r="A315" s="27" t="s">
        <v>1</v>
      </c>
      <c r="B315" s="209" t="s">
        <v>851</v>
      </c>
      <c r="C315" s="209" t="s">
        <v>851</v>
      </c>
      <c r="D315" s="38"/>
      <c r="E315" s="32"/>
      <c r="F315" s="39" t="s">
        <v>656</v>
      </c>
      <c r="G315" s="323" t="str">
        <f>F319</f>
        <v>楊/陳</v>
      </c>
      <c r="H315" s="107" t="s">
        <v>404</v>
      </c>
      <c r="I315" s="43"/>
    </row>
    <row r="316" spans="1:9" s="26" customFormat="1" ht="12" customHeight="1">
      <c r="A316" s="30" t="s">
        <v>149</v>
      </c>
      <c r="B316" s="208" t="s">
        <v>851</v>
      </c>
      <c r="C316" s="208" t="s">
        <v>1382</v>
      </c>
      <c r="D316" s="31"/>
      <c r="E316" s="32"/>
      <c r="F316" s="413">
        <v>0.60416666666666663</v>
      </c>
      <c r="G316" s="412" t="s">
        <v>3105</v>
      </c>
      <c r="H316" s="107"/>
      <c r="I316" s="43"/>
    </row>
    <row r="317" spans="1:9" s="26" customFormat="1" ht="12" customHeight="1" thickBot="1">
      <c r="A317" s="33" t="s">
        <v>1</v>
      </c>
      <c r="B317" s="209" t="s">
        <v>883</v>
      </c>
      <c r="C317" s="209" t="s">
        <v>1383</v>
      </c>
      <c r="D317" s="34" t="s">
        <v>520</v>
      </c>
      <c r="E317" s="400" t="s">
        <v>2799</v>
      </c>
      <c r="F317" s="462"/>
      <c r="G317" s="32"/>
      <c r="H317" s="107"/>
      <c r="I317" s="43"/>
    </row>
    <row r="318" spans="1:9" s="26" customFormat="1" ht="12" customHeight="1" thickBot="1">
      <c r="A318" s="35" t="s">
        <v>150</v>
      </c>
      <c r="B318" s="320" t="s">
        <v>883</v>
      </c>
      <c r="C318" s="320" t="s">
        <v>1384</v>
      </c>
      <c r="D318" s="328" t="s">
        <v>258</v>
      </c>
      <c r="E318" s="322"/>
      <c r="F318" s="462"/>
      <c r="G318" s="32"/>
      <c r="H318" s="107"/>
      <c r="I318" s="43"/>
    </row>
    <row r="319" spans="1:9" s="26" customFormat="1" ht="12" customHeight="1" thickBot="1">
      <c r="A319" s="27" t="s">
        <v>1</v>
      </c>
      <c r="B319" s="209" t="s">
        <v>851</v>
      </c>
      <c r="C319" s="209" t="s">
        <v>851</v>
      </c>
      <c r="D319" s="38"/>
      <c r="E319" s="39" t="s">
        <v>611</v>
      </c>
      <c r="F319" s="469" t="str">
        <f>E321</f>
        <v>楊/陳</v>
      </c>
      <c r="G319" s="32"/>
      <c r="H319" s="107"/>
      <c r="I319" s="43"/>
    </row>
    <row r="320" spans="1:9" s="26" customFormat="1" ht="12" customHeight="1">
      <c r="A320" s="30" t="s">
        <v>151</v>
      </c>
      <c r="B320" s="208" t="s">
        <v>851</v>
      </c>
      <c r="C320" s="208" t="s">
        <v>1385</v>
      </c>
      <c r="D320" s="31"/>
      <c r="E320" s="413">
        <v>0.52083333333333337</v>
      </c>
      <c r="F320" s="32" t="s">
        <v>2909</v>
      </c>
      <c r="G320" s="32"/>
      <c r="H320" s="107"/>
      <c r="I320" s="43"/>
    </row>
    <row r="321" spans="1:9" s="26" customFormat="1" ht="12" customHeight="1" thickBot="1">
      <c r="A321" s="33" t="s">
        <v>1</v>
      </c>
      <c r="B321" s="209" t="s">
        <v>902</v>
      </c>
      <c r="C321" s="209" t="s">
        <v>1386</v>
      </c>
      <c r="D321" s="34" t="s">
        <v>521</v>
      </c>
      <c r="E321" s="469" t="s">
        <v>2800</v>
      </c>
      <c r="F321" s="32"/>
      <c r="G321" s="32"/>
      <c r="H321" s="107"/>
      <c r="I321" s="43"/>
    </row>
    <row r="322" spans="1:9" s="26" customFormat="1" ht="12" customHeight="1" thickBot="1">
      <c r="A322" s="35" t="s">
        <v>152</v>
      </c>
      <c r="B322" s="320" t="s">
        <v>902</v>
      </c>
      <c r="C322" s="320" t="s">
        <v>1387</v>
      </c>
      <c r="D322" s="328" t="s">
        <v>258</v>
      </c>
      <c r="E322" s="399"/>
      <c r="F322" s="32"/>
      <c r="G322" s="32"/>
      <c r="H322" s="107"/>
      <c r="I322" s="43"/>
    </row>
    <row r="323" spans="1:9" s="26" customFormat="1" ht="12" customHeight="1">
      <c r="A323" s="27" t="s">
        <v>1</v>
      </c>
      <c r="B323" s="209" t="s">
        <v>851</v>
      </c>
      <c r="C323" s="209" t="s">
        <v>851</v>
      </c>
      <c r="D323" s="38"/>
      <c r="E323" s="32"/>
      <c r="F323" s="32"/>
      <c r="G323" s="32" t="s">
        <v>385</v>
      </c>
      <c r="H323" s="107"/>
      <c r="I323" s="43"/>
    </row>
    <row r="324" spans="1:9" s="26" customFormat="1" ht="12" customHeight="1">
      <c r="A324" s="30" t="s">
        <v>153</v>
      </c>
      <c r="B324" s="208" t="s">
        <v>851</v>
      </c>
      <c r="C324" s="208" t="s">
        <v>1388</v>
      </c>
      <c r="D324" s="31"/>
      <c r="E324" s="32"/>
      <c r="F324" s="32"/>
      <c r="G324" s="102" t="s">
        <v>0</v>
      </c>
      <c r="H324" s="107"/>
      <c r="I324" s="43"/>
    </row>
    <row r="325" spans="1:9" s="26" customFormat="1" ht="12" customHeight="1" thickBot="1">
      <c r="A325" s="33" t="s">
        <v>1</v>
      </c>
      <c r="B325" s="209" t="s">
        <v>974</v>
      </c>
      <c r="C325" s="209" t="s">
        <v>1389</v>
      </c>
      <c r="D325" s="34" t="s">
        <v>522</v>
      </c>
      <c r="E325" s="400" t="s">
        <v>2801</v>
      </c>
      <c r="F325" s="32"/>
      <c r="G325" s="32"/>
      <c r="H325" s="107"/>
      <c r="I325" s="43"/>
    </row>
    <row r="326" spans="1:9" s="26" customFormat="1" ht="12" customHeight="1" thickBot="1">
      <c r="A326" s="35" t="s">
        <v>154</v>
      </c>
      <c r="B326" s="320" t="s">
        <v>974</v>
      </c>
      <c r="C326" s="320" t="s">
        <v>1390</v>
      </c>
      <c r="D326" s="326" t="s">
        <v>258</v>
      </c>
      <c r="E326" s="456"/>
      <c r="F326" s="32"/>
      <c r="G326" s="32"/>
      <c r="H326" s="107"/>
      <c r="I326" s="43"/>
    </row>
    <row r="327" spans="1:9" s="26" customFormat="1" ht="12" customHeight="1" thickBot="1">
      <c r="A327" s="27" t="s">
        <v>1</v>
      </c>
      <c r="B327" s="209" t="s">
        <v>851</v>
      </c>
      <c r="C327" s="209" t="s">
        <v>851</v>
      </c>
      <c r="D327" s="38" t="s">
        <v>258</v>
      </c>
      <c r="E327" s="39" t="s">
        <v>612</v>
      </c>
      <c r="F327" s="323" t="str">
        <f>E329</f>
        <v>周/陳</v>
      </c>
      <c r="G327" s="32"/>
      <c r="H327" s="107"/>
      <c r="I327" s="43"/>
    </row>
    <row r="328" spans="1:9" s="26" customFormat="1" ht="12" customHeight="1">
      <c r="A328" s="30" t="s">
        <v>155</v>
      </c>
      <c r="B328" s="208" t="s">
        <v>851</v>
      </c>
      <c r="C328" s="208" t="s">
        <v>1391</v>
      </c>
      <c r="D328" s="31"/>
      <c r="E328" s="413">
        <v>0.52083333333333337</v>
      </c>
      <c r="F328" s="456" t="s">
        <v>2905</v>
      </c>
      <c r="G328" s="32"/>
      <c r="H328" s="107"/>
      <c r="I328" s="43"/>
    </row>
    <row r="329" spans="1:9" s="26" customFormat="1" ht="12" customHeight="1" thickBot="1">
      <c r="A329" s="33" t="s">
        <v>1</v>
      </c>
      <c r="B329" s="209" t="s">
        <v>859</v>
      </c>
      <c r="C329" s="209" t="s">
        <v>1392</v>
      </c>
      <c r="D329" s="34" t="s">
        <v>523</v>
      </c>
      <c r="E329" s="469" t="s">
        <v>2802</v>
      </c>
      <c r="F329" s="39"/>
      <c r="G329" s="32"/>
      <c r="H329" s="107"/>
      <c r="I329" s="43"/>
    </row>
    <row r="330" spans="1:9" s="26" customFormat="1" ht="12" customHeight="1" thickBot="1">
      <c r="A330" s="35" t="s">
        <v>156</v>
      </c>
      <c r="B330" s="320" t="s">
        <v>859</v>
      </c>
      <c r="C330" s="320" t="s">
        <v>1393</v>
      </c>
      <c r="D330" s="326" t="s">
        <v>258</v>
      </c>
      <c r="E330" s="412"/>
      <c r="F330" s="39"/>
      <c r="G330" s="32"/>
      <c r="H330" s="107"/>
      <c r="I330" s="43"/>
    </row>
    <row r="331" spans="1:9" s="26" customFormat="1" ht="12" customHeight="1" thickBot="1">
      <c r="A331" s="27" t="s">
        <v>1</v>
      </c>
      <c r="B331" s="209" t="s">
        <v>851</v>
      </c>
      <c r="C331" s="209" t="s">
        <v>851</v>
      </c>
      <c r="D331" s="38"/>
      <c r="E331" s="32"/>
      <c r="F331" s="39" t="s">
        <v>657</v>
      </c>
      <c r="G331" s="400" t="str">
        <f>F335</f>
        <v>李/王</v>
      </c>
      <c r="H331" s="107" t="s">
        <v>405</v>
      </c>
      <c r="I331" s="43"/>
    </row>
    <row r="332" spans="1:9" s="26" customFormat="1" ht="12" customHeight="1">
      <c r="A332" s="30" t="s">
        <v>157</v>
      </c>
      <c r="B332" s="208" t="s">
        <v>851</v>
      </c>
      <c r="C332" s="208" t="s">
        <v>1394</v>
      </c>
      <c r="D332" s="31"/>
      <c r="E332" s="32"/>
      <c r="F332" s="413">
        <v>0.60416666666666663</v>
      </c>
      <c r="G332" s="412" t="s">
        <v>3106</v>
      </c>
      <c r="H332" s="107"/>
      <c r="I332" s="43"/>
    </row>
    <row r="333" spans="1:9" s="26" customFormat="1" ht="12" customHeight="1" thickBot="1">
      <c r="A333" s="33" t="s">
        <v>1</v>
      </c>
      <c r="B333" s="209" t="s">
        <v>863</v>
      </c>
      <c r="C333" s="436" t="s">
        <v>1395</v>
      </c>
      <c r="D333" s="34" t="s">
        <v>524</v>
      </c>
      <c r="E333" s="323" t="s">
        <v>2803</v>
      </c>
      <c r="F333" s="462"/>
      <c r="G333" s="32"/>
      <c r="H333" s="107"/>
      <c r="I333" s="43"/>
    </row>
    <row r="334" spans="1:9" s="26" customFormat="1" ht="12" customHeight="1" thickBot="1">
      <c r="A334" s="35" t="s">
        <v>158</v>
      </c>
      <c r="B334" s="320" t="s">
        <v>863</v>
      </c>
      <c r="C334" s="320" t="s">
        <v>1396</v>
      </c>
      <c r="D334" s="324"/>
      <c r="E334" s="322"/>
      <c r="F334" s="462"/>
      <c r="G334" s="32"/>
      <c r="H334" s="107"/>
      <c r="I334" s="43"/>
    </row>
    <row r="335" spans="1:9" s="26" customFormat="1" ht="12" customHeight="1" thickBot="1">
      <c r="A335" s="27" t="s">
        <v>1</v>
      </c>
      <c r="B335" s="209" t="s">
        <v>851</v>
      </c>
      <c r="C335" s="209" t="s">
        <v>851</v>
      </c>
      <c r="D335" s="38"/>
      <c r="E335" s="39" t="s">
        <v>613</v>
      </c>
      <c r="F335" s="469" t="str">
        <f>E337</f>
        <v>李/王</v>
      </c>
      <c r="G335" s="32"/>
      <c r="H335" s="107"/>
      <c r="I335" s="43"/>
    </row>
    <row r="336" spans="1:9" s="26" customFormat="1" ht="12" customHeight="1">
      <c r="A336" s="30" t="s">
        <v>159</v>
      </c>
      <c r="B336" s="208" t="s">
        <v>851</v>
      </c>
      <c r="C336" s="208" t="s">
        <v>1397</v>
      </c>
      <c r="D336" s="31"/>
      <c r="E336" s="413">
        <v>0.52083333333333337</v>
      </c>
      <c r="F336" s="412" t="s">
        <v>2850</v>
      </c>
      <c r="G336" s="32"/>
      <c r="H336" s="107"/>
      <c r="I336" s="43"/>
    </row>
    <row r="337" spans="1:9" s="26" customFormat="1" ht="12" customHeight="1" thickBot="1">
      <c r="A337" s="33" t="s">
        <v>1</v>
      </c>
      <c r="B337" s="209" t="s">
        <v>897</v>
      </c>
      <c r="C337" s="209" t="s">
        <v>1398</v>
      </c>
      <c r="D337" s="34" t="s">
        <v>525</v>
      </c>
      <c r="E337" s="469" t="s">
        <v>2804</v>
      </c>
      <c r="F337" s="32"/>
      <c r="G337" s="32"/>
      <c r="H337" s="107"/>
      <c r="I337" s="43"/>
    </row>
    <row r="338" spans="1:9" s="26" customFormat="1" ht="12" customHeight="1" thickBot="1">
      <c r="A338" s="35" t="s">
        <v>160</v>
      </c>
      <c r="B338" s="320" t="s">
        <v>897</v>
      </c>
      <c r="C338" s="320" t="s">
        <v>1399</v>
      </c>
      <c r="D338" s="324"/>
      <c r="E338" s="399"/>
      <c r="F338" s="32"/>
      <c r="G338" s="32"/>
      <c r="H338" s="107"/>
      <c r="I338" s="43"/>
    </row>
    <row r="339" spans="1:9" s="26" customFormat="1" ht="11.5" customHeight="1">
      <c r="A339" s="23"/>
      <c r="B339" s="77"/>
      <c r="C339" s="77"/>
      <c r="D339" s="41"/>
      <c r="E339" s="32"/>
      <c r="F339" s="32"/>
      <c r="G339" s="32"/>
      <c r="H339" s="107"/>
      <c r="I339" s="43"/>
    </row>
    <row r="340" spans="1:9" s="26" customFormat="1" ht="12" customHeight="1">
      <c r="A340" s="23"/>
      <c r="B340" s="75"/>
      <c r="C340" s="75"/>
      <c r="D340" s="38"/>
      <c r="E340" s="44"/>
      <c r="F340" s="25"/>
      <c r="G340" s="25"/>
      <c r="H340" s="107"/>
      <c r="I340" s="43"/>
    </row>
    <row r="341" spans="1:9" s="26" customFormat="1" ht="12" customHeight="1">
      <c r="A341" s="12" t="s">
        <v>1345</v>
      </c>
      <c r="B341" s="212"/>
      <c r="C341" s="25" t="s">
        <v>263</v>
      </c>
      <c r="D341" s="28" t="s">
        <v>1785</v>
      </c>
      <c r="E341" s="28" t="s">
        <v>1755</v>
      </c>
      <c r="F341" s="28" t="s">
        <v>1760</v>
      </c>
      <c r="G341" s="28"/>
      <c r="H341" s="106"/>
      <c r="I341" s="43"/>
    </row>
    <row r="342" spans="1:9" s="26" customFormat="1" ht="12" customHeight="1">
      <c r="A342" s="12"/>
      <c r="B342" s="212"/>
      <c r="C342" s="210"/>
      <c r="D342" s="133"/>
      <c r="E342" s="133"/>
      <c r="F342" s="224"/>
      <c r="G342" s="28"/>
      <c r="H342" s="106"/>
      <c r="I342" s="43"/>
    </row>
    <row r="343" spans="1:9" s="29" customFormat="1" ht="12" customHeight="1">
      <c r="A343" s="27" t="s">
        <v>1</v>
      </c>
      <c r="B343" s="212" t="s">
        <v>855</v>
      </c>
      <c r="C343" s="235" t="s">
        <v>1400</v>
      </c>
      <c r="D343" s="28"/>
      <c r="E343" s="28"/>
      <c r="F343" s="28"/>
      <c r="G343" s="28"/>
      <c r="H343" s="106"/>
      <c r="I343" s="24"/>
    </row>
    <row r="344" spans="1:9" s="26" customFormat="1" ht="12" customHeight="1" thickBot="1">
      <c r="A344" s="30" t="s">
        <v>161</v>
      </c>
      <c r="B344" s="320" t="s">
        <v>855</v>
      </c>
      <c r="C344" s="320" t="s">
        <v>1401</v>
      </c>
      <c r="D344" s="324"/>
      <c r="E344" s="32"/>
      <c r="F344" s="32"/>
      <c r="G344" s="32"/>
      <c r="H344" s="107"/>
      <c r="I344" s="43"/>
    </row>
    <row r="345" spans="1:9" s="26" customFormat="1" ht="12" customHeight="1" thickBot="1">
      <c r="A345" s="33" t="s">
        <v>1</v>
      </c>
      <c r="B345" s="209" t="s">
        <v>913</v>
      </c>
      <c r="C345" s="209" t="s">
        <v>1402</v>
      </c>
      <c r="D345" s="41" t="s">
        <v>526</v>
      </c>
      <c r="E345" s="402" t="s">
        <v>2724</v>
      </c>
      <c r="F345" s="32"/>
      <c r="G345" s="32"/>
      <c r="H345" s="107"/>
      <c r="I345" s="43"/>
    </row>
    <row r="346" spans="1:9" s="26" customFormat="1" ht="12" customHeight="1">
      <c r="A346" s="35" t="s">
        <v>162</v>
      </c>
      <c r="B346" s="208" t="s">
        <v>913</v>
      </c>
      <c r="C346" s="208" t="s">
        <v>1403</v>
      </c>
      <c r="D346" s="42">
        <v>0.75</v>
      </c>
      <c r="E346" s="461" t="s">
        <v>2725</v>
      </c>
      <c r="F346" s="32"/>
      <c r="G346" s="37"/>
      <c r="H346" s="107"/>
      <c r="I346" s="43"/>
    </row>
    <row r="347" spans="1:9" s="26" customFormat="1" ht="12" customHeight="1" thickBot="1">
      <c r="A347" s="27" t="s">
        <v>1</v>
      </c>
      <c r="B347" s="209" t="s">
        <v>851</v>
      </c>
      <c r="C347" s="209" t="s">
        <v>851</v>
      </c>
      <c r="D347" s="38"/>
      <c r="E347" s="462" t="s">
        <v>614</v>
      </c>
      <c r="F347" s="402" t="str">
        <f>E345</f>
        <v>周/陳</v>
      </c>
      <c r="G347" s="32"/>
      <c r="H347" s="107"/>
      <c r="I347" s="43"/>
    </row>
    <row r="348" spans="1:9" s="26" customFormat="1" ht="12" customHeight="1">
      <c r="A348" s="30" t="s">
        <v>163</v>
      </c>
      <c r="B348" s="208" t="s">
        <v>851</v>
      </c>
      <c r="C348" s="208" t="s">
        <v>1404</v>
      </c>
      <c r="D348" s="31"/>
      <c r="E348" s="40">
        <v>0.54166666666666663</v>
      </c>
      <c r="F348" s="39" t="s">
        <v>2914</v>
      </c>
      <c r="G348" s="32"/>
      <c r="H348" s="107"/>
      <c r="I348" s="43"/>
    </row>
    <row r="349" spans="1:9" s="26" customFormat="1" ht="12" customHeight="1" thickBot="1">
      <c r="A349" s="33" t="s">
        <v>1</v>
      </c>
      <c r="B349" s="209" t="s">
        <v>861</v>
      </c>
      <c r="C349" s="209" t="s">
        <v>1405</v>
      </c>
      <c r="D349" s="34" t="s">
        <v>527</v>
      </c>
      <c r="E349" s="398" t="s">
        <v>2805</v>
      </c>
      <c r="F349" s="39"/>
      <c r="G349" s="32"/>
      <c r="H349" s="107"/>
      <c r="I349" s="43"/>
    </row>
    <row r="350" spans="1:9" s="26" customFormat="1" ht="12" customHeight="1" thickBot="1">
      <c r="A350" s="35" t="s">
        <v>164</v>
      </c>
      <c r="B350" s="320" t="s">
        <v>861</v>
      </c>
      <c r="C350" s="320" t="s">
        <v>1406</v>
      </c>
      <c r="D350" s="326" t="s">
        <v>258</v>
      </c>
      <c r="E350" s="412"/>
      <c r="F350" s="39"/>
      <c r="G350" s="37"/>
      <c r="H350" s="107"/>
      <c r="I350" s="43"/>
    </row>
    <row r="351" spans="1:9" s="26" customFormat="1" ht="12" customHeight="1" thickBot="1">
      <c r="A351" s="27" t="s">
        <v>1</v>
      </c>
      <c r="B351" s="209" t="s">
        <v>851</v>
      </c>
      <c r="C351" s="209" t="s">
        <v>851</v>
      </c>
      <c r="D351" s="38"/>
      <c r="E351" s="32"/>
      <c r="F351" s="39" t="s">
        <v>658</v>
      </c>
      <c r="G351" s="323" t="str">
        <f>F355</f>
        <v>廖/李</v>
      </c>
      <c r="H351" s="107" t="s">
        <v>406</v>
      </c>
      <c r="I351" s="43"/>
    </row>
    <row r="352" spans="1:9" s="26" customFormat="1" ht="12" customHeight="1">
      <c r="A352" s="30" t="s">
        <v>165</v>
      </c>
      <c r="B352" s="208" t="s">
        <v>851</v>
      </c>
      <c r="C352" s="208" t="s">
        <v>1407</v>
      </c>
      <c r="D352" s="31"/>
      <c r="E352" s="32"/>
      <c r="F352" s="413">
        <v>0.60416666666666663</v>
      </c>
      <c r="G352" s="412" t="s">
        <v>3107</v>
      </c>
      <c r="H352" s="107"/>
      <c r="I352" s="43"/>
    </row>
    <row r="353" spans="1:9" s="26" customFormat="1" ht="12" customHeight="1" thickBot="1">
      <c r="A353" s="33" t="s">
        <v>1</v>
      </c>
      <c r="B353" s="209" t="s">
        <v>977</v>
      </c>
      <c r="C353" s="209" t="s">
        <v>1408</v>
      </c>
      <c r="D353" s="34" t="s">
        <v>528</v>
      </c>
      <c r="E353" s="323" t="s">
        <v>2806</v>
      </c>
      <c r="F353" s="462"/>
      <c r="G353" s="32"/>
      <c r="H353" s="107"/>
      <c r="I353" s="43"/>
    </row>
    <row r="354" spans="1:9" s="26" customFormat="1" ht="12" customHeight="1" thickBot="1">
      <c r="A354" s="35" t="s">
        <v>166</v>
      </c>
      <c r="B354" s="320" t="s">
        <v>977</v>
      </c>
      <c r="C354" s="320" t="s">
        <v>1409</v>
      </c>
      <c r="D354" s="326" t="s">
        <v>258</v>
      </c>
      <c r="E354" s="39"/>
      <c r="F354" s="462"/>
      <c r="G354" s="32"/>
      <c r="H354" s="107"/>
      <c r="I354" s="43"/>
    </row>
    <row r="355" spans="1:9" s="26" customFormat="1" ht="12" customHeight="1" thickBot="1">
      <c r="A355" s="27" t="s">
        <v>1</v>
      </c>
      <c r="B355" s="209" t="s">
        <v>851</v>
      </c>
      <c r="C355" s="209" t="s">
        <v>851</v>
      </c>
      <c r="D355" s="38"/>
      <c r="E355" s="39" t="s">
        <v>615</v>
      </c>
      <c r="F355" s="469" t="str">
        <f>E357</f>
        <v>廖/李</v>
      </c>
      <c r="G355" s="32"/>
      <c r="H355" s="107"/>
      <c r="I355" s="43"/>
    </row>
    <row r="356" spans="1:9" s="26" customFormat="1" ht="12" customHeight="1">
      <c r="A356" s="30" t="s">
        <v>167</v>
      </c>
      <c r="B356" s="208" t="s">
        <v>851</v>
      </c>
      <c r="C356" s="208" t="s">
        <v>1410</v>
      </c>
      <c r="D356" s="41"/>
      <c r="E356" s="413">
        <v>0.54166666666666663</v>
      </c>
      <c r="F356" s="32" t="s">
        <v>2910</v>
      </c>
      <c r="G356" s="37"/>
      <c r="H356" s="107"/>
      <c r="I356" s="43"/>
    </row>
    <row r="357" spans="1:9" s="26" customFormat="1" ht="12" customHeight="1" thickBot="1">
      <c r="A357" s="33" t="s">
        <v>1</v>
      </c>
      <c r="B357" s="209" t="s">
        <v>869</v>
      </c>
      <c r="C357" s="209" t="s">
        <v>1411</v>
      </c>
      <c r="D357" s="34" t="s">
        <v>529</v>
      </c>
      <c r="E357" s="469" t="s">
        <v>2807</v>
      </c>
      <c r="F357" s="32"/>
      <c r="G357" s="32"/>
      <c r="H357" s="107"/>
      <c r="I357" s="43"/>
    </row>
    <row r="358" spans="1:9" s="26" customFormat="1" ht="12" customHeight="1" thickBot="1">
      <c r="A358" s="35" t="s">
        <v>168</v>
      </c>
      <c r="B358" s="320" t="s">
        <v>869</v>
      </c>
      <c r="C358" s="320" t="s">
        <v>1412</v>
      </c>
      <c r="D358" s="328" t="s">
        <v>258</v>
      </c>
      <c r="E358" s="399"/>
      <c r="F358" s="37"/>
      <c r="G358" s="32"/>
      <c r="H358" s="107"/>
      <c r="I358" s="43"/>
    </row>
    <row r="359" spans="1:9" s="26" customFormat="1" ht="12" customHeight="1">
      <c r="A359" s="27" t="s">
        <v>1</v>
      </c>
      <c r="B359" s="209" t="s">
        <v>851</v>
      </c>
      <c r="C359" s="209" t="s">
        <v>851</v>
      </c>
      <c r="D359" s="38"/>
      <c r="E359" s="32"/>
      <c r="F359" s="32"/>
      <c r="G359" s="32" t="s">
        <v>385</v>
      </c>
      <c r="H359" s="107"/>
      <c r="I359" s="43"/>
    </row>
    <row r="360" spans="1:9" s="26" customFormat="1" ht="12" customHeight="1">
      <c r="A360" s="30" t="s">
        <v>169</v>
      </c>
      <c r="B360" s="208" t="s">
        <v>851</v>
      </c>
      <c r="C360" s="208" t="s">
        <v>1413</v>
      </c>
      <c r="D360" s="31"/>
      <c r="E360" s="32"/>
      <c r="F360" s="32"/>
      <c r="G360" s="102" t="s">
        <v>0</v>
      </c>
      <c r="H360" s="107"/>
      <c r="I360" s="43"/>
    </row>
    <row r="361" spans="1:9" s="26" customFormat="1" ht="12" customHeight="1" thickBot="1">
      <c r="A361" s="33" t="s">
        <v>1</v>
      </c>
      <c r="B361" s="209" t="s">
        <v>859</v>
      </c>
      <c r="C361" s="209" t="s">
        <v>1414</v>
      </c>
      <c r="D361" s="34" t="s">
        <v>530</v>
      </c>
      <c r="E361" s="400" t="s">
        <v>2808</v>
      </c>
      <c r="F361" s="32"/>
      <c r="G361" s="32"/>
      <c r="H361" s="107"/>
      <c r="I361" s="43"/>
    </row>
    <row r="362" spans="1:9" s="26" customFormat="1" ht="12" customHeight="1" thickBot="1">
      <c r="A362" s="35" t="s">
        <v>170</v>
      </c>
      <c r="B362" s="320" t="s">
        <v>859</v>
      </c>
      <c r="C362" s="320" t="s">
        <v>1415</v>
      </c>
      <c r="D362" s="326" t="s">
        <v>258</v>
      </c>
      <c r="E362" s="466"/>
      <c r="F362" s="32"/>
      <c r="G362" s="37"/>
      <c r="H362" s="107"/>
      <c r="I362" s="43"/>
    </row>
    <row r="363" spans="1:9" s="26" customFormat="1" ht="12" customHeight="1" thickBot="1">
      <c r="A363" s="27" t="s">
        <v>1</v>
      </c>
      <c r="B363" s="209" t="s">
        <v>851</v>
      </c>
      <c r="C363" s="209" t="s">
        <v>851</v>
      </c>
      <c r="D363" s="38"/>
      <c r="E363" s="462" t="s">
        <v>616</v>
      </c>
      <c r="F363" s="402" t="str">
        <f>E361</f>
        <v>楊/蘇</v>
      </c>
      <c r="G363" s="32"/>
      <c r="H363" s="107"/>
      <c r="I363" s="43"/>
    </row>
    <row r="364" spans="1:9" s="26" customFormat="1" ht="12" customHeight="1">
      <c r="A364" s="30" t="s">
        <v>171</v>
      </c>
      <c r="B364" s="208" t="s">
        <v>851</v>
      </c>
      <c r="C364" s="208" t="s">
        <v>1416</v>
      </c>
      <c r="D364" s="31"/>
      <c r="E364" s="40">
        <v>0.54166666666666663</v>
      </c>
      <c r="F364" s="39" t="s">
        <v>2915</v>
      </c>
      <c r="G364" s="32"/>
      <c r="H364" s="107"/>
      <c r="I364" s="43"/>
    </row>
    <row r="365" spans="1:9" s="26" customFormat="1" ht="12" customHeight="1" thickBot="1">
      <c r="A365" s="33" t="s">
        <v>1</v>
      </c>
      <c r="B365" s="209" t="s">
        <v>917</v>
      </c>
      <c r="C365" s="209" t="s">
        <v>1417</v>
      </c>
      <c r="D365" s="34" t="s">
        <v>531</v>
      </c>
      <c r="E365" s="398" t="s">
        <v>2809</v>
      </c>
      <c r="F365" s="39"/>
      <c r="G365" s="32"/>
      <c r="H365" s="107"/>
      <c r="I365" s="43"/>
    </row>
    <row r="366" spans="1:9" s="26" customFormat="1" ht="12" customHeight="1" thickBot="1">
      <c r="A366" s="35" t="s">
        <v>172</v>
      </c>
      <c r="B366" s="320" t="s">
        <v>917</v>
      </c>
      <c r="C366" s="320" t="s">
        <v>1418</v>
      </c>
      <c r="D366" s="326" t="s">
        <v>258</v>
      </c>
      <c r="E366" s="412"/>
      <c r="F366" s="39"/>
      <c r="G366" s="32"/>
      <c r="H366" s="107"/>
      <c r="I366" s="43"/>
    </row>
    <row r="367" spans="1:9" s="26" customFormat="1" ht="12" customHeight="1" thickBot="1">
      <c r="A367" s="27" t="s">
        <v>1</v>
      </c>
      <c r="B367" s="209" t="s">
        <v>851</v>
      </c>
      <c r="C367" s="209" t="s">
        <v>851</v>
      </c>
      <c r="D367" s="38"/>
      <c r="E367" s="32"/>
      <c r="F367" s="39" t="s">
        <v>659</v>
      </c>
      <c r="G367" s="323" t="str">
        <f>F371</f>
        <v>林/林</v>
      </c>
      <c r="H367" s="107" t="s">
        <v>407</v>
      </c>
      <c r="I367" s="43"/>
    </row>
    <row r="368" spans="1:9" s="26" customFormat="1" ht="12" customHeight="1">
      <c r="A368" s="30" t="s">
        <v>173</v>
      </c>
      <c r="B368" s="208" t="s">
        <v>851</v>
      </c>
      <c r="C368" s="208" t="s">
        <v>1419</v>
      </c>
      <c r="D368" s="31"/>
      <c r="E368" s="32"/>
      <c r="F368" s="413">
        <v>0.60416666666666663</v>
      </c>
      <c r="G368" s="412" t="s">
        <v>3111</v>
      </c>
      <c r="H368" s="107"/>
      <c r="I368" s="43"/>
    </row>
    <row r="369" spans="1:9" s="26" customFormat="1" ht="12" customHeight="1" thickBot="1">
      <c r="A369" s="33" t="s">
        <v>1</v>
      </c>
      <c r="B369" s="209" t="s">
        <v>915</v>
      </c>
      <c r="C369" s="209" t="s">
        <v>1420</v>
      </c>
      <c r="D369" s="34" t="s">
        <v>532</v>
      </c>
      <c r="E369" s="400" t="s">
        <v>2810</v>
      </c>
      <c r="F369" s="462"/>
      <c r="G369" s="32"/>
      <c r="H369" s="107"/>
      <c r="I369" s="43"/>
    </row>
    <row r="370" spans="1:9" s="26" customFormat="1" ht="12" customHeight="1" thickBot="1">
      <c r="A370" s="35" t="s">
        <v>174</v>
      </c>
      <c r="B370" s="320" t="s">
        <v>915</v>
      </c>
      <c r="C370" s="320" t="s">
        <v>1421</v>
      </c>
      <c r="D370" s="328" t="s">
        <v>258</v>
      </c>
      <c r="E370" s="322"/>
      <c r="F370" s="462"/>
      <c r="G370" s="32"/>
      <c r="H370" s="107"/>
      <c r="I370" s="43"/>
    </row>
    <row r="371" spans="1:9" s="26" customFormat="1" ht="12" customHeight="1" thickBot="1">
      <c r="A371" s="27" t="s">
        <v>1</v>
      </c>
      <c r="B371" s="209" t="s">
        <v>851</v>
      </c>
      <c r="C371" s="209" t="s">
        <v>851</v>
      </c>
      <c r="D371" s="38"/>
      <c r="E371" s="39" t="s">
        <v>617</v>
      </c>
      <c r="F371" s="469" t="str">
        <f>E373</f>
        <v>林/林</v>
      </c>
      <c r="G371" s="32"/>
      <c r="H371" s="107"/>
      <c r="I371" s="43"/>
    </row>
    <row r="372" spans="1:9" s="26" customFormat="1" ht="12" customHeight="1">
      <c r="A372" s="30" t="s">
        <v>175</v>
      </c>
      <c r="B372" s="208" t="s">
        <v>851</v>
      </c>
      <c r="C372" s="208" t="s">
        <v>1422</v>
      </c>
      <c r="D372" s="41"/>
      <c r="E372" s="413">
        <v>0.54166666666666663</v>
      </c>
      <c r="F372" s="412" t="s">
        <v>2911</v>
      </c>
      <c r="G372" s="37"/>
      <c r="H372" s="107"/>
      <c r="I372" s="43"/>
    </row>
    <row r="373" spans="1:9" s="26" customFormat="1" ht="12" customHeight="1" thickBot="1">
      <c r="A373" s="33" t="s">
        <v>1</v>
      </c>
      <c r="B373" s="209" t="s">
        <v>883</v>
      </c>
      <c r="C373" s="209" t="s">
        <v>1423</v>
      </c>
      <c r="D373" s="34" t="s">
        <v>533</v>
      </c>
      <c r="E373" s="469" t="s">
        <v>2739</v>
      </c>
      <c r="F373" s="32"/>
      <c r="G373" s="32"/>
      <c r="H373" s="107"/>
      <c r="I373" s="43"/>
    </row>
    <row r="374" spans="1:9" s="26" customFormat="1" ht="12" customHeight="1" thickBot="1">
      <c r="A374" s="35" t="s">
        <v>176</v>
      </c>
      <c r="B374" s="320" t="s">
        <v>883</v>
      </c>
      <c r="C374" s="320" t="s">
        <v>1424</v>
      </c>
      <c r="D374" s="324"/>
      <c r="E374" s="399"/>
      <c r="F374" s="37"/>
      <c r="G374" s="32"/>
      <c r="H374" s="107"/>
      <c r="I374" s="43"/>
    </row>
    <row r="375" spans="1:9" s="26" customFormat="1" ht="12" customHeight="1">
      <c r="A375" s="27" t="s">
        <v>1</v>
      </c>
      <c r="B375" s="209" t="s">
        <v>851</v>
      </c>
      <c r="C375" s="209" t="s">
        <v>851</v>
      </c>
      <c r="D375" s="38"/>
      <c r="E375" s="32"/>
      <c r="F375" s="32"/>
      <c r="G375" s="32"/>
      <c r="H375" s="107" t="s">
        <v>385</v>
      </c>
      <c r="I375" s="43"/>
    </row>
    <row r="376" spans="1:9" s="26" customFormat="1" ht="12" customHeight="1">
      <c r="A376" s="30" t="s">
        <v>177</v>
      </c>
      <c r="B376" s="208" t="s">
        <v>851</v>
      </c>
      <c r="C376" s="208" t="s">
        <v>1425</v>
      </c>
      <c r="D376" s="31"/>
      <c r="E376" s="32"/>
      <c r="F376" s="32"/>
      <c r="G376" s="32"/>
      <c r="H376" s="108" t="s">
        <v>0</v>
      </c>
      <c r="I376" s="43"/>
    </row>
    <row r="377" spans="1:9" s="26" customFormat="1" ht="12" customHeight="1" thickBot="1">
      <c r="A377" s="33" t="s">
        <v>1</v>
      </c>
      <c r="B377" s="209" t="s">
        <v>869</v>
      </c>
      <c r="C377" s="209" t="s">
        <v>1426</v>
      </c>
      <c r="D377" s="34" t="s">
        <v>534</v>
      </c>
      <c r="E377" s="323" t="s">
        <v>2811</v>
      </c>
      <c r="F377" s="32"/>
      <c r="G377" s="32"/>
      <c r="H377" s="107"/>
      <c r="I377" s="43"/>
    </row>
    <row r="378" spans="1:9" s="26" customFormat="1" ht="12" customHeight="1" thickBot="1">
      <c r="A378" s="35" t="s">
        <v>178</v>
      </c>
      <c r="B378" s="320" t="s">
        <v>869</v>
      </c>
      <c r="C378" s="320" t="s">
        <v>1427</v>
      </c>
      <c r="D378" s="326" t="s">
        <v>258</v>
      </c>
      <c r="E378" s="39"/>
      <c r="F378" s="32"/>
      <c r="G378" s="37"/>
      <c r="H378" s="107"/>
      <c r="I378" s="43"/>
    </row>
    <row r="379" spans="1:9" s="26" customFormat="1" ht="12" customHeight="1" thickBot="1">
      <c r="A379" s="27" t="s">
        <v>1</v>
      </c>
      <c r="B379" s="209" t="s">
        <v>851</v>
      </c>
      <c r="C379" s="209" t="s">
        <v>851</v>
      </c>
      <c r="D379" s="38"/>
      <c r="E379" s="39" t="s">
        <v>618</v>
      </c>
      <c r="F379" s="323" t="str">
        <f>E381</f>
        <v>王/賴</v>
      </c>
      <c r="G379" s="32"/>
      <c r="H379" s="107"/>
      <c r="I379" s="43"/>
    </row>
    <row r="380" spans="1:9" s="26" customFormat="1" ht="12" customHeight="1">
      <c r="A380" s="30" t="s">
        <v>179</v>
      </c>
      <c r="B380" s="208" t="s">
        <v>851</v>
      </c>
      <c r="C380" s="208" t="s">
        <v>1428</v>
      </c>
      <c r="D380" s="41"/>
      <c r="E380" s="413">
        <v>0.58333333333333337</v>
      </c>
      <c r="F380" s="456" t="s">
        <v>2924</v>
      </c>
      <c r="G380" s="32"/>
      <c r="H380" s="107"/>
      <c r="I380" s="43"/>
    </row>
    <row r="381" spans="1:9" s="26" customFormat="1" ht="12" customHeight="1" thickBot="1">
      <c r="A381" s="33" t="s">
        <v>1</v>
      </c>
      <c r="B381" s="209" t="s">
        <v>892</v>
      </c>
      <c r="C381" s="209" t="s">
        <v>1429</v>
      </c>
      <c r="D381" s="34" t="s">
        <v>535</v>
      </c>
      <c r="E381" s="469" t="s">
        <v>2812</v>
      </c>
      <c r="F381" s="39"/>
      <c r="G381" s="32"/>
      <c r="H381" s="107"/>
      <c r="I381" s="43"/>
    </row>
    <row r="382" spans="1:9" s="26" customFormat="1" ht="12" customHeight="1" thickBot="1">
      <c r="A382" s="35" t="s">
        <v>180</v>
      </c>
      <c r="B382" s="320" t="s">
        <v>892</v>
      </c>
      <c r="C382" s="320" t="s">
        <v>1430</v>
      </c>
      <c r="D382" s="326" t="s">
        <v>258</v>
      </c>
      <c r="E382" s="32"/>
      <c r="F382" s="39"/>
      <c r="G382" s="32"/>
      <c r="H382" s="107"/>
      <c r="I382" s="43"/>
    </row>
    <row r="383" spans="1:9" s="26" customFormat="1" ht="12" customHeight="1" thickBot="1">
      <c r="A383" s="27" t="s">
        <v>1</v>
      </c>
      <c r="B383" s="209" t="s">
        <v>851</v>
      </c>
      <c r="C383" s="209" t="s">
        <v>851</v>
      </c>
      <c r="D383" s="38"/>
      <c r="E383" s="32"/>
      <c r="F383" s="39" t="s">
        <v>660</v>
      </c>
      <c r="G383" s="400" t="str">
        <f>F387</f>
        <v>翁/陳</v>
      </c>
      <c r="H383" s="107" t="s">
        <v>408</v>
      </c>
      <c r="I383" s="43"/>
    </row>
    <row r="384" spans="1:9" s="26" customFormat="1" ht="12" customHeight="1">
      <c r="A384" s="30" t="s">
        <v>181</v>
      </c>
      <c r="B384" s="208" t="s">
        <v>851</v>
      </c>
      <c r="C384" s="208" t="s">
        <v>1431</v>
      </c>
      <c r="D384" s="41"/>
      <c r="E384" s="32"/>
      <c r="F384" s="413">
        <v>0.625</v>
      </c>
      <c r="G384" s="412" t="s">
        <v>3114</v>
      </c>
      <c r="H384" s="107"/>
      <c r="I384" s="43"/>
    </row>
    <row r="385" spans="1:9" s="26" customFormat="1" ht="12" customHeight="1" thickBot="1">
      <c r="A385" s="33" t="s">
        <v>1</v>
      </c>
      <c r="B385" s="209" t="s">
        <v>865</v>
      </c>
      <c r="C385" s="209" t="s">
        <v>1432</v>
      </c>
      <c r="D385" s="34" t="s">
        <v>536</v>
      </c>
      <c r="E385" s="400" t="s">
        <v>2813</v>
      </c>
      <c r="F385" s="462"/>
      <c r="G385" s="32"/>
      <c r="H385" s="107"/>
      <c r="I385" s="43"/>
    </row>
    <row r="386" spans="1:9" s="26" customFormat="1" ht="12" customHeight="1" thickBot="1">
      <c r="A386" s="35" t="s">
        <v>182</v>
      </c>
      <c r="B386" s="320" t="s">
        <v>865</v>
      </c>
      <c r="C386" s="320" t="s">
        <v>1433</v>
      </c>
      <c r="D386" s="326" t="s">
        <v>258</v>
      </c>
      <c r="E386" s="456"/>
      <c r="F386" s="462"/>
      <c r="G386" s="32"/>
      <c r="H386" s="107"/>
      <c r="I386" s="43"/>
    </row>
    <row r="387" spans="1:9" s="26" customFormat="1" ht="12" customHeight="1" thickBot="1">
      <c r="A387" s="27" t="s">
        <v>1</v>
      </c>
      <c r="B387" s="209" t="s">
        <v>851</v>
      </c>
      <c r="C387" s="209" t="s">
        <v>851</v>
      </c>
      <c r="D387" s="38"/>
      <c r="E387" s="39" t="s">
        <v>619</v>
      </c>
      <c r="F387" s="469" t="str">
        <f>E389</f>
        <v>翁/陳</v>
      </c>
      <c r="G387" s="32"/>
      <c r="H387" s="107"/>
      <c r="I387" s="43"/>
    </row>
    <row r="388" spans="1:9" s="26" customFormat="1" ht="12" customHeight="1">
      <c r="A388" s="30" t="s">
        <v>183</v>
      </c>
      <c r="B388" s="208" t="s">
        <v>851</v>
      </c>
      <c r="C388" s="208" t="s">
        <v>1434</v>
      </c>
      <c r="D388" s="31"/>
      <c r="E388" s="413">
        <v>0.58333333333333337</v>
      </c>
      <c r="F388" s="32" t="s">
        <v>2931</v>
      </c>
      <c r="G388" s="32"/>
      <c r="H388" s="107"/>
      <c r="I388" s="43"/>
    </row>
    <row r="389" spans="1:9" s="26" customFormat="1" ht="12" customHeight="1" thickBot="1">
      <c r="A389" s="33" t="s">
        <v>1</v>
      </c>
      <c r="B389" s="209" t="s">
        <v>897</v>
      </c>
      <c r="C389" s="209" t="s">
        <v>1435</v>
      </c>
      <c r="D389" s="34" t="s">
        <v>537</v>
      </c>
      <c r="E389" s="469" t="s">
        <v>2814</v>
      </c>
      <c r="F389" s="32"/>
      <c r="G389" s="32"/>
      <c r="H389" s="107"/>
      <c r="I389" s="43"/>
    </row>
    <row r="390" spans="1:9" s="26" customFormat="1" ht="12" customHeight="1" thickBot="1">
      <c r="A390" s="35" t="s">
        <v>184</v>
      </c>
      <c r="B390" s="320" t="s">
        <v>897</v>
      </c>
      <c r="C390" s="320" t="s">
        <v>1436</v>
      </c>
      <c r="D390" s="328" t="s">
        <v>258</v>
      </c>
      <c r="E390" s="399"/>
      <c r="F390" s="32"/>
      <c r="G390" s="32"/>
      <c r="H390" s="107"/>
      <c r="I390" s="43"/>
    </row>
    <row r="391" spans="1:9" s="26" customFormat="1" ht="12" customHeight="1">
      <c r="A391" s="27" t="s">
        <v>1</v>
      </c>
      <c r="B391" s="209" t="s">
        <v>851</v>
      </c>
      <c r="C391" s="209" t="s">
        <v>851</v>
      </c>
      <c r="D391" s="38"/>
      <c r="E391" s="32"/>
      <c r="F391" s="32"/>
      <c r="G391" s="32" t="s">
        <v>385</v>
      </c>
      <c r="H391" s="107"/>
      <c r="I391" s="43"/>
    </row>
    <row r="392" spans="1:9" s="26" customFormat="1" ht="12" customHeight="1">
      <c r="A392" s="30" t="s">
        <v>185</v>
      </c>
      <c r="B392" s="208" t="s">
        <v>851</v>
      </c>
      <c r="C392" s="208" t="s">
        <v>1437</v>
      </c>
      <c r="D392" s="31"/>
      <c r="E392" s="32"/>
      <c r="F392" s="32"/>
      <c r="G392" s="102" t="s">
        <v>0</v>
      </c>
      <c r="H392" s="107"/>
      <c r="I392" s="43"/>
    </row>
    <row r="393" spans="1:9" s="26" customFormat="1" ht="12" customHeight="1" thickBot="1">
      <c r="A393" s="33" t="s">
        <v>1</v>
      </c>
      <c r="B393" s="209" t="s">
        <v>857</v>
      </c>
      <c r="C393" s="209" t="s">
        <v>1438</v>
      </c>
      <c r="D393" s="34" t="s">
        <v>538</v>
      </c>
      <c r="E393" s="323" t="s">
        <v>2815</v>
      </c>
      <c r="F393" s="32"/>
      <c r="G393" s="32"/>
      <c r="H393" s="107"/>
      <c r="I393" s="43"/>
    </row>
    <row r="394" spans="1:9" s="26" customFormat="1" ht="12" customHeight="1" thickBot="1">
      <c r="A394" s="35" t="s">
        <v>186</v>
      </c>
      <c r="B394" s="320" t="s">
        <v>857</v>
      </c>
      <c r="C394" s="320" t="s">
        <v>1439</v>
      </c>
      <c r="D394" s="326" t="s">
        <v>258</v>
      </c>
      <c r="E394" s="322"/>
      <c r="F394" s="32"/>
      <c r="G394" s="32"/>
      <c r="H394" s="107"/>
      <c r="I394" s="43"/>
    </row>
    <row r="395" spans="1:9" s="26" customFormat="1" ht="12" customHeight="1" thickBot="1">
      <c r="A395" s="27" t="s">
        <v>1</v>
      </c>
      <c r="B395" s="209" t="s">
        <v>851</v>
      </c>
      <c r="C395" s="209" t="s">
        <v>851</v>
      </c>
      <c r="D395" s="38"/>
      <c r="E395" s="39" t="s">
        <v>620</v>
      </c>
      <c r="F395" s="323" t="str">
        <f>E397</f>
        <v>趙/黃</v>
      </c>
      <c r="G395" s="32"/>
      <c r="H395" s="107"/>
      <c r="I395" s="43"/>
    </row>
    <row r="396" spans="1:9" s="26" customFormat="1" ht="12" customHeight="1">
      <c r="A396" s="30" t="s">
        <v>187</v>
      </c>
      <c r="B396" s="208" t="s">
        <v>851</v>
      </c>
      <c r="C396" s="208" t="s">
        <v>1440</v>
      </c>
      <c r="D396" s="31"/>
      <c r="E396" s="413">
        <v>0.60416666666666663</v>
      </c>
      <c r="F396" s="456" t="s">
        <v>2930</v>
      </c>
      <c r="G396" s="32"/>
      <c r="H396" s="107"/>
      <c r="I396" s="43"/>
    </row>
    <row r="397" spans="1:9" s="26" customFormat="1" ht="12" customHeight="1" thickBot="1">
      <c r="A397" s="33" t="s">
        <v>1</v>
      </c>
      <c r="B397" s="209" t="s">
        <v>886</v>
      </c>
      <c r="C397" s="209" t="s">
        <v>1441</v>
      </c>
      <c r="D397" s="34" t="s">
        <v>539</v>
      </c>
      <c r="E397" s="469" t="s">
        <v>2816</v>
      </c>
      <c r="F397" s="39"/>
      <c r="G397" s="32"/>
      <c r="H397" s="107"/>
      <c r="I397" s="43"/>
    </row>
    <row r="398" spans="1:9" s="26" customFormat="1" ht="12" customHeight="1" thickBot="1">
      <c r="A398" s="35" t="s">
        <v>188</v>
      </c>
      <c r="B398" s="320" t="s">
        <v>886</v>
      </c>
      <c r="C398" s="320" t="s">
        <v>1787</v>
      </c>
      <c r="D398" s="326" t="s">
        <v>258</v>
      </c>
      <c r="E398" s="32"/>
      <c r="F398" s="39"/>
      <c r="G398" s="32"/>
      <c r="H398" s="107"/>
      <c r="I398" s="43"/>
    </row>
    <row r="399" spans="1:9" s="26" customFormat="1" ht="12" customHeight="1" thickBot="1">
      <c r="A399" s="27" t="s">
        <v>1</v>
      </c>
      <c r="B399" s="209" t="s">
        <v>851</v>
      </c>
      <c r="C399" s="209" t="s">
        <v>851</v>
      </c>
      <c r="D399" s="38"/>
      <c r="E399" s="32"/>
      <c r="F399" s="39" t="s">
        <v>661</v>
      </c>
      <c r="G399" s="323" t="str">
        <f>F403</f>
        <v>何/林</v>
      </c>
      <c r="H399" s="107" t="s">
        <v>409</v>
      </c>
      <c r="I399" s="43"/>
    </row>
    <row r="400" spans="1:9" s="26" customFormat="1" ht="12" customHeight="1">
      <c r="A400" s="30" t="s">
        <v>189</v>
      </c>
      <c r="B400" s="208" t="s">
        <v>851</v>
      </c>
      <c r="C400" s="208" t="s">
        <v>1442</v>
      </c>
      <c r="D400" s="41"/>
      <c r="E400" s="32"/>
      <c r="F400" s="413">
        <v>0.625</v>
      </c>
      <c r="G400" s="412" t="s">
        <v>3112</v>
      </c>
      <c r="H400" s="107"/>
      <c r="I400" s="43"/>
    </row>
    <row r="401" spans="1:9" s="26" customFormat="1" ht="12" customHeight="1" thickBot="1">
      <c r="A401" s="33" t="s">
        <v>1</v>
      </c>
      <c r="B401" s="209" t="s">
        <v>873</v>
      </c>
      <c r="C401" s="209" t="s">
        <v>1443</v>
      </c>
      <c r="D401" s="34" t="s">
        <v>540</v>
      </c>
      <c r="E401" s="400" t="s">
        <v>2817</v>
      </c>
      <c r="F401" s="462"/>
      <c r="G401" s="32"/>
      <c r="H401" s="107"/>
      <c r="I401" s="43"/>
    </row>
    <row r="402" spans="1:9" s="26" customFormat="1" ht="12" customHeight="1" thickBot="1">
      <c r="A402" s="35" t="s">
        <v>190</v>
      </c>
      <c r="B402" s="320" t="s">
        <v>873</v>
      </c>
      <c r="C402" s="320" t="s">
        <v>1444</v>
      </c>
      <c r="D402" s="455"/>
      <c r="E402" s="456"/>
      <c r="F402" s="462"/>
      <c r="G402" s="32"/>
      <c r="H402" s="107"/>
      <c r="I402" s="43"/>
    </row>
    <row r="403" spans="1:9" s="26" customFormat="1" ht="12" customHeight="1" thickBot="1">
      <c r="A403" s="27" t="s">
        <v>1</v>
      </c>
      <c r="B403" s="209" t="s">
        <v>851</v>
      </c>
      <c r="C403" s="209" t="s">
        <v>851</v>
      </c>
      <c r="D403" s="38"/>
      <c r="E403" s="39" t="s">
        <v>621</v>
      </c>
      <c r="F403" s="469" t="str">
        <f>E405</f>
        <v>何/林</v>
      </c>
      <c r="G403" s="32"/>
      <c r="H403" s="107"/>
      <c r="I403" s="43"/>
    </row>
    <row r="404" spans="1:9" s="26" customFormat="1" ht="12" customHeight="1">
      <c r="A404" s="30" t="s">
        <v>191</v>
      </c>
      <c r="B404" s="208" t="s">
        <v>851</v>
      </c>
      <c r="C404" s="208" t="s">
        <v>1075</v>
      </c>
      <c r="D404" s="31"/>
      <c r="E404" s="413">
        <v>0.60416666666666663</v>
      </c>
      <c r="F404" s="32" t="s">
        <v>2933</v>
      </c>
      <c r="G404" s="32"/>
      <c r="H404" s="107"/>
      <c r="I404" s="43"/>
    </row>
    <row r="405" spans="1:9" s="26" customFormat="1" ht="12" customHeight="1" thickBot="1">
      <c r="A405" s="33" t="s">
        <v>1</v>
      </c>
      <c r="B405" s="209" t="s">
        <v>902</v>
      </c>
      <c r="C405" s="209" t="s">
        <v>1445</v>
      </c>
      <c r="D405" s="34" t="s">
        <v>541</v>
      </c>
      <c r="E405" s="469" t="s">
        <v>2818</v>
      </c>
      <c r="F405" s="32"/>
      <c r="G405" s="32"/>
      <c r="H405" s="107"/>
      <c r="I405" s="43"/>
    </row>
    <row r="406" spans="1:9" s="26" customFormat="1" ht="12" customHeight="1" thickBot="1">
      <c r="A406" s="35" t="s">
        <v>192</v>
      </c>
      <c r="B406" s="320" t="s">
        <v>902</v>
      </c>
      <c r="C406" s="320" t="s">
        <v>1446</v>
      </c>
      <c r="D406" s="324"/>
      <c r="E406" s="399"/>
      <c r="F406" s="32"/>
      <c r="G406" s="32"/>
      <c r="H406" s="107"/>
      <c r="I406" s="43"/>
    </row>
    <row r="407" spans="1:9" s="26" customFormat="1" ht="12" customHeight="1">
      <c r="A407" s="23"/>
      <c r="B407" s="77"/>
      <c r="C407" s="77"/>
      <c r="D407" s="41"/>
      <c r="E407" s="32"/>
      <c r="F407" s="32"/>
      <c r="G407" s="32"/>
      <c r="H407" s="107"/>
      <c r="I407" s="43"/>
    </row>
    <row r="408" spans="1:9" s="26" customFormat="1" ht="12" customHeight="1">
      <c r="A408" s="23"/>
      <c r="B408" s="75"/>
      <c r="C408" s="75"/>
      <c r="D408" s="38"/>
      <c r="E408" s="44"/>
      <c r="F408" s="25"/>
      <c r="G408" s="25"/>
      <c r="H408" s="107"/>
      <c r="I408" s="43"/>
    </row>
    <row r="409" spans="1:9" s="26" customFormat="1" ht="12" customHeight="1">
      <c r="A409" s="12" t="s">
        <v>1346</v>
      </c>
      <c r="B409" s="212"/>
      <c r="C409" s="25" t="s">
        <v>263</v>
      </c>
      <c r="D409" s="28" t="s">
        <v>1785</v>
      </c>
      <c r="E409" s="28" t="s">
        <v>1755</v>
      </c>
      <c r="F409" s="28" t="s">
        <v>1760</v>
      </c>
      <c r="G409" s="28"/>
      <c r="H409" s="106"/>
      <c r="I409" s="43"/>
    </row>
    <row r="410" spans="1:9" s="26" customFormat="1" ht="12" customHeight="1">
      <c r="A410" s="12"/>
      <c r="B410" s="212"/>
      <c r="C410" s="210"/>
      <c r="D410" s="133"/>
      <c r="E410" s="133"/>
      <c r="F410" s="224"/>
      <c r="G410" s="28"/>
      <c r="H410" s="106"/>
      <c r="I410" s="43"/>
    </row>
    <row r="411" spans="1:9" s="29" customFormat="1" ht="12" customHeight="1">
      <c r="A411" s="27" t="s">
        <v>1</v>
      </c>
      <c r="B411" s="457" t="s">
        <v>920</v>
      </c>
      <c r="C411" s="235" t="s">
        <v>1447</v>
      </c>
      <c r="D411" s="28"/>
      <c r="E411" s="28"/>
      <c r="F411" s="28"/>
      <c r="G411" s="28"/>
      <c r="H411" s="106"/>
      <c r="I411" s="24"/>
    </row>
    <row r="412" spans="1:9" s="26" customFormat="1" ht="12" customHeight="1">
      <c r="A412" s="30" t="s">
        <v>193</v>
      </c>
      <c r="B412" s="208" t="s">
        <v>920</v>
      </c>
      <c r="C412" s="208" t="s">
        <v>1448</v>
      </c>
      <c r="D412" s="31"/>
      <c r="E412" s="32"/>
      <c r="F412" s="32"/>
      <c r="G412" s="32"/>
      <c r="H412" s="107"/>
      <c r="I412" s="43"/>
    </row>
    <row r="413" spans="1:9" s="26" customFormat="1" ht="12" customHeight="1" thickBot="1">
      <c r="A413" s="33" t="s">
        <v>1</v>
      </c>
      <c r="B413" s="209" t="s">
        <v>855</v>
      </c>
      <c r="C413" s="209" t="s">
        <v>1449</v>
      </c>
      <c r="D413" s="34" t="s">
        <v>542</v>
      </c>
      <c r="E413" s="323" t="s">
        <v>2721</v>
      </c>
      <c r="F413" s="32"/>
      <c r="G413" s="32"/>
      <c r="H413" s="107"/>
      <c r="I413" s="43"/>
    </row>
    <row r="414" spans="1:9" s="26" customFormat="1" ht="12" customHeight="1" thickBot="1">
      <c r="A414" s="35" t="s">
        <v>194</v>
      </c>
      <c r="B414" s="320" t="s">
        <v>855</v>
      </c>
      <c r="C414" s="320" t="s">
        <v>1450</v>
      </c>
      <c r="D414" s="328">
        <v>0.75</v>
      </c>
      <c r="E414" s="468" t="s">
        <v>2722</v>
      </c>
      <c r="F414" s="32"/>
      <c r="G414" s="37"/>
      <c r="H414" s="107"/>
      <c r="I414" s="43"/>
    </row>
    <row r="415" spans="1:9" s="26" customFormat="1" ht="12" customHeight="1" thickBot="1">
      <c r="A415" s="27" t="s">
        <v>1</v>
      </c>
      <c r="B415" s="209" t="s">
        <v>851</v>
      </c>
      <c r="C415" s="209" t="s">
        <v>851</v>
      </c>
      <c r="D415" s="38"/>
      <c r="E415" s="462" t="s">
        <v>622</v>
      </c>
      <c r="F415" s="402" t="str">
        <f>E413</f>
        <v>林/陳</v>
      </c>
      <c r="G415" s="32"/>
      <c r="H415" s="107"/>
      <c r="I415" s="43"/>
    </row>
    <row r="416" spans="1:9" s="26" customFormat="1" ht="12" customHeight="1">
      <c r="A416" s="30" t="s">
        <v>195</v>
      </c>
      <c r="B416" s="208" t="s">
        <v>851</v>
      </c>
      <c r="C416" s="208" t="s">
        <v>1451</v>
      </c>
      <c r="D416" s="31"/>
      <c r="E416" s="40">
        <v>0.625</v>
      </c>
      <c r="F416" s="466" t="s">
        <v>2936</v>
      </c>
      <c r="G416" s="32"/>
      <c r="H416" s="107"/>
      <c r="I416" s="43"/>
    </row>
    <row r="417" spans="1:9" s="26" customFormat="1" ht="12" customHeight="1" thickBot="1">
      <c r="A417" s="33" t="s">
        <v>1</v>
      </c>
      <c r="B417" s="209" t="s">
        <v>879</v>
      </c>
      <c r="C417" s="209" t="s">
        <v>1452</v>
      </c>
      <c r="D417" s="34" t="s">
        <v>543</v>
      </c>
      <c r="E417" s="327" t="s">
        <v>2819</v>
      </c>
      <c r="F417" s="462"/>
      <c r="G417" s="32"/>
      <c r="H417" s="107"/>
      <c r="I417" s="43"/>
    </row>
    <row r="418" spans="1:9" s="26" customFormat="1" ht="12" customHeight="1" thickBot="1">
      <c r="A418" s="35" t="s">
        <v>196</v>
      </c>
      <c r="B418" s="320" t="s">
        <v>879</v>
      </c>
      <c r="C418" s="320" t="s">
        <v>1453</v>
      </c>
      <c r="D418" s="328" t="s">
        <v>258</v>
      </c>
      <c r="E418" s="399"/>
      <c r="F418" s="462"/>
      <c r="G418" s="37"/>
      <c r="H418" s="107"/>
      <c r="I418" s="43"/>
    </row>
    <row r="419" spans="1:9" s="26" customFormat="1" ht="12" customHeight="1" thickBot="1">
      <c r="A419" s="27" t="s">
        <v>1</v>
      </c>
      <c r="B419" s="209" t="s">
        <v>851</v>
      </c>
      <c r="C419" s="209" t="s">
        <v>851</v>
      </c>
      <c r="D419" s="38"/>
      <c r="E419" s="32"/>
      <c r="F419" s="462" t="s">
        <v>662</v>
      </c>
      <c r="G419" s="32" t="str">
        <f>F415</f>
        <v>林/陳</v>
      </c>
      <c r="H419" s="107" t="s">
        <v>410</v>
      </c>
      <c r="I419" s="43"/>
    </row>
    <row r="420" spans="1:9" s="26" customFormat="1" ht="12" customHeight="1">
      <c r="A420" s="30" t="s">
        <v>197</v>
      </c>
      <c r="B420" s="208" t="s">
        <v>851</v>
      </c>
      <c r="C420" s="208" t="s">
        <v>1454</v>
      </c>
      <c r="D420" s="31"/>
      <c r="E420" s="32"/>
      <c r="F420" s="40">
        <v>0.625</v>
      </c>
      <c r="G420" s="401" t="s">
        <v>3115</v>
      </c>
      <c r="H420" s="107"/>
      <c r="I420" s="43"/>
    </row>
    <row r="421" spans="1:9" s="26" customFormat="1" ht="12" customHeight="1" thickBot="1">
      <c r="A421" s="33" t="s">
        <v>1</v>
      </c>
      <c r="B421" s="209" t="s">
        <v>861</v>
      </c>
      <c r="C421" s="209" t="s">
        <v>1455</v>
      </c>
      <c r="D421" s="34" t="s">
        <v>544</v>
      </c>
      <c r="E421" s="400" t="s">
        <v>2820</v>
      </c>
      <c r="F421" s="39"/>
      <c r="G421" s="32"/>
      <c r="H421" s="107"/>
      <c r="I421" s="43"/>
    </row>
    <row r="422" spans="1:9" s="26" customFormat="1" ht="12" customHeight="1" thickBot="1">
      <c r="A422" s="35" t="s">
        <v>198</v>
      </c>
      <c r="B422" s="320" t="s">
        <v>861</v>
      </c>
      <c r="C422" s="320" t="s">
        <v>1456</v>
      </c>
      <c r="D422" s="328" t="s">
        <v>258</v>
      </c>
      <c r="E422" s="322"/>
      <c r="F422" s="39"/>
      <c r="G422" s="32"/>
      <c r="H422" s="107"/>
      <c r="I422" s="43"/>
    </row>
    <row r="423" spans="1:9" s="26" customFormat="1" ht="12" customHeight="1" thickBot="1">
      <c r="A423" s="27" t="s">
        <v>1</v>
      </c>
      <c r="B423" s="209" t="s">
        <v>851</v>
      </c>
      <c r="C423" s="209" t="s">
        <v>851</v>
      </c>
      <c r="D423" s="38"/>
      <c r="E423" s="39" t="s">
        <v>623</v>
      </c>
      <c r="F423" s="327" t="str">
        <f>E425</f>
        <v>劉/陳</v>
      </c>
      <c r="G423" s="32"/>
      <c r="H423" s="107"/>
      <c r="I423" s="43"/>
    </row>
    <row r="424" spans="1:9" s="26" customFormat="1" ht="12" customHeight="1">
      <c r="A424" s="30" t="s">
        <v>199</v>
      </c>
      <c r="B424" s="208" t="s">
        <v>851</v>
      </c>
      <c r="C424" s="208" t="s">
        <v>1457</v>
      </c>
      <c r="D424" s="31"/>
      <c r="E424" s="413">
        <v>0.625</v>
      </c>
      <c r="F424" s="32" t="s">
        <v>2937</v>
      </c>
      <c r="G424" s="37"/>
      <c r="H424" s="107"/>
      <c r="I424" s="43"/>
    </row>
    <row r="425" spans="1:9" s="26" customFormat="1" ht="12" customHeight="1" thickBot="1">
      <c r="A425" s="33" t="s">
        <v>1</v>
      </c>
      <c r="B425" s="209" t="s">
        <v>902</v>
      </c>
      <c r="C425" s="209" t="s">
        <v>1458</v>
      </c>
      <c r="D425" s="34" t="s">
        <v>545</v>
      </c>
      <c r="E425" s="469" t="s">
        <v>2821</v>
      </c>
      <c r="F425" s="32"/>
      <c r="G425" s="32"/>
      <c r="H425" s="107"/>
      <c r="I425" s="43"/>
    </row>
    <row r="426" spans="1:9" s="26" customFormat="1" ht="12" customHeight="1" thickBot="1">
      <c r="A426" s="35" t="s">
        <v>200</v>
      </c>
      <c r="B426" s="320" t="s">
        <v>902</v>
      </c>
      <c r="C426" s="320" t="s">
        <v>1459</v>
      </c>
      <c r="D426" s="328" t="s">
        <v>258</v>
      </c>
      <c r="E426" s="399"/>
      <c r="F426" s="37"/>
      <c r="G426" s="32"/>
      <c r="H426" s="107"/>
      <c r="I426" s="43"/>
    </row>
    <row r="427" spans="1:9" s="26" customFormat="1" ht="12" customHeight="1">
      <c r="A427" s="27" t="s">
        <v>1</v>
      </c>
      <c r="B427" s="209" t="s">
        <v>851</v>
      </c>
      <c r="C427" s="209" t="s">
        <v>851</v>
      </c>
      <c r="D427" s="38"/>
      <c r="E427" s="32"/>
      <c r="F427" s="32"/>
      <c r="G427" s="32" t="s">
        <v>385</v>
      </c>
      <c r="H427" s="107"/>
      <c r="I427" s="43"/>
    </row>
    <row r="428" spans="1:9" s="26" customFormat="1" ht="12" customHeight="1">
      <c r="A428" s="30" t="s">
        <v>201</v>
      </c>
      <c r="B428" s="208" t="s">
        <v>851</v>
      </c>
      <c r="C428" s="208" t="s">
        <v>1460</v>
      </c>
      <c r="D428" s="31"/>
      <c r="E428" s="32"/>
      <c r="F428" s="32"/>
      <c r="G428" s="102" t="s">
        <v>0</v>
      </c>
      <c r="H428" s="107"/>
      <c r="I428" s="43"/>
    </row>
    <row r="429" spans="1:9" s="26" customFormat="1" ht="12" customHeight="1" thickBot="1">
      <c r="A429" s="33" t="s">
        <v>1</v>
      </c>
      <c r="B429" s="209" t="s">
        <v>897</v>
      </c>
      <c r="C429" s="209" t="s">
        <v>1461</v>
      </c>
      <c r="D429" s="34" t="s">
        <v>546</v>
      </c>
      <c r="E429" s="323" t="s">
        <v>2822</v>
      </c>
      <c r="F429" s="32"/>
      <c r="G429" s="32"/>
      <c r="H429" s="107"/>
      <c r="I429" s="43"/>
    </row>
    <row r="430" spans="1:9" s="26" customFormat="1" ht="12" customHeight="1" thickBot="1">
      <c r="A430" s="35" t="s">
        <v>202</v>
      </c>
      <c r="B430" s="320" t="s">
        <v>897</v>
      </c>
      <c r="C430" s="320" t="s">
        <v>1462</v>
      </c>
      <c r="D430" s="328" t="s">
        <v>258</v>
      </c>
      <c r="E430" s="322"/>
      <c r="F430" s="32"/>
      <c r="G430" s="37"/>
      <c r="H430" s="107"/>
      <c r="I430" s="43"/>
    </row>
    <row r="431" spans="1:9" s="26" customFormat="1" ht="12" customHeight="1" thickBot="1">
      <c r="A431" s="27" t="s">
        <v>1</v>
      </c>
      <c r="B431" s="209" t="s">
        <v>851</v>
      </c>
      <c r="C431" s="209" t="s">
        <v>851</v>
      </c>
      <c r="D431" s="38"/>
      <c r="E431" s="39" t="s">
        <v>624</v>
      </c>
      <c r="F431" s="323" t="str">
        <f>E433</f>
        <v>楊/邱</v>
      </c>
      <c r="G431" s="32"/>
      <c r="H431" s="107"/>
      <c r="I431" s="43"/>
    </row>
    <row r="432" spans="1:9" s="26" customFormat="1" ht="12" customHeight="1">
      <c r="A432" s="30" t="s">
        <v>203</v>
      </c>
      <c r="B432" s="208" t="s">
        <v>851</v>
      </c>
      <c r="C432" s="208" t="s">
        <v>1463</v>
      </c>
      <c r="D432" s="31"/>
      <c r="E432" s="413">
        <v>0.64583333333333337</v>
      </c>
      <c r="F432" s="466" t="s">
        <v>2952</v>
      </c>
      <c r="G432" s="32"/>
      <c r="H432" s="107"/>
      <c r="I432" s="43"/>
    </row>
    <row r="433" spans="1:9" s="26" customFormat="1" ht="12" customHeight="1" thickBot="1">
      <c r="A433" s="33" t="s">
        <v>1</v>
      </c>
      <c r="B433" s="209" t="s">
        <v>859</v>
      </c>
      <c r="C433" s="209" t="s">
        <v>1464</v>
      </c>
      <c r="D433" s="34" t="s">
        <v>547</v>
      </c>
      <c r="E433" s="469" t="s">
        <v>2823</v>
      </c>
      <c r="F433" s="462"/>
      <c r="G433" s="32"/>
      <c r="H433" s="107"/>
      <c r="I433" s="43"/>
    </row>
    <row r="434" spans="1:9" s="26" customFormat="1" ht="12" customHeight="1" thickBot="1">
      <c r="A434" s="35" t="s">
        <v>204</v>
      </c>
      <c r="B434" s="320" t="s">
        <v>859</v>
      </c>
      <c r="C434" s="320" t="s">
        <v>1465</v>
      </c>
      <c r="D434" s="328" t="s">
        <v>258</v>
      </c>
      <c r="E434" s="399"/>
      <c r="F434" s="462"/>
      <c r="G434" s="32"/>
      <c r="H434" s="107"/>
      <c r="I434" s="43"/>
    </row>
    <row r="435" spans="1:9" s="26" customFormat="1" ht="12" customHeight="1" thickBot="1">
      <c r="A435" s="27" t="s">
        <v>1</v>
      </c>
      <c r="B435" s="209" t="s">
        <v>851</v>
      </c>
      <c r="C435" s="209" t="s">
        <v>851</v>
      </c>
      <c r="D435" s="38"/>
      <c r="E435" s="32"/>
      <c r="F435" s="462" t="s">
        <v>663</v>
      </c>
      <c r="G435" s="402" t="str">
        <f>F431</f>
        <v>楊/邱</v>
      </c>
      <c r="H435" s="107" t="s">
        <v>411</v>
      </c>
      <c r="I435" s="43"/>
    </row>
    <row r="436" spans="1:9" s="26" customFormat="1" ht="12" customHeight="1">
      <c r="A436" s="30" t="s">
        <v>205</v>
      </c>
      <c r="B436" s="208" t="s">
        <v>851</v>
      </c>
      <c r="C436" s="208" t="s">
        <v>1466</v>
      </c>
      <c r="D436" s="31"/>
      <c r="E436" s="32"/>
      <c r="F436" s="40">
        <v>0.625</v>
      </c>
      <c r="G436" s="32" t="s">
        <v>3116</v>
      </c>
      <c r="H436" s="107"/>
      <c r="I436" s="43"/>
    </row>
    <row r="437" spans="1:9" s="26" customFormat="1" ht="12" customHeight="1" thickBot="1">
      <c r="A437" s="33" t="s">
        <v>1</v>
      </c>
      <c r="B437" s="209" t="s">
        <v>863</v>
      </c>
      <c r="C437" s="209" t="s">
        <v>1467</v>
      </c>
      <c r="D437" s="34" t="s">
        <v>548</v>
      </c>
      <c r="E437" s="400" t="s">
        <v>2797</v>
      </c>
      <c r="F437" s="39"/>
      <c r="G437" s="32"/>
      <c r="H437" s="107"/>
      <c r="I437" s="43"/>
    </row>
    <row r="438" spans="1:9" s="26" customFormat="1" ht="12" customHeight="1" thickBot="1">
      <c r="A438" s="35" t="s">
        <v>206</v>
      </c>
      <c r="B438" s="320" t="s">
        <v>863</v>
      </c>
      <c r="C438" s="320" t="s">
        <v>1468</v>
      </c>
      <c r="D438" s="326" t="s">
        <v>258</v>
      </c>
      <c r="E438" s="466"/>
      <c r="F438" s="39"/>
      <c r="G438" s="32"/>
      <c r="H438" s="107"/>
      <c r="I438" s="43"/>
    </row>
    <row r="439" spans="1:9" s="26" customFormat="1" ht="12" customHeight="1" thickBot="1">
      <c r="A439" s="27" t="s">
        <v>1</v>
      </c>
      <c r="B439" s="209" t="s">
        <v>851</v>
      </c>
      <c r="C439" s="209" t="s">
        <v>851</v>
      </c>
      <c r="D439" s="38"/>
      <c r="E439" s="462" t="s">
        <v>625</v>
      </c>
      <c r="F439" s="39" t="str">
        <f>E437</f>
        <v>張/楊</v>
      </c>
      <c r="G439" s="32"/>
      <c r="H439" s="107"/>
      <c r="I439" s="43"/>
    </row>
    <row r="440" spans="1:9" s="26" customFormat="1" ht="12" customHeight="1">
      <c r="A440" s="30" t="s">
        <v>207</v>
      </c>
      <c r="B440" s="208" t="s">
        <v>851</v>
      </c>
      <c r="C440" s="208" t="s">
        <v>1469</v>
      </c>
      <c r="D440" s="41"/>
      <c r="E440" s="40">
        <v>0.64583333333333337</v>
      </c>
      <c r="F440" s="401" t="s">
        <v>2944</v>
      </c>
      <c r="G440" s="37"/>
      <c r="H440" s="107"/>
      <c r="I440" s="43"/>
    </row>
    <row r="441" spans="1:9" s="26" customFormat="1" ht="12" customHeight="1" thickBot="1">
      <c r="A441" s="33" t="s">
        <v>1</v>
      </c>
      <c r="B441" s="209" t="s">
        <v>993</v>
      </c>
      <c r="C441" s="209" t="s">
        <v>1470</v>
      </c>
      <c r="D441" s="34" t="s">
        <v>549</v>
      </c>
      <c r="E441" s="327" t="s">
        <v>2824</v>
      </c>
      <c r="F441" s="32"/>
      <c r="G441" s="32"/>
      <c r="H441" s="107"/>
      <c r="I441" s="43"/>
    </row>
    <row r="442" spans="1:9" s="26" customFormat="1" ht="12" customHeight="1" thickBot="1">
      <c r="A442" s="35" t="s">
        <v>208</v>
      </c>
      <c r="B442" s="320" t="s">
        <v>993</v>
      </c>
      <c r="C442" s="320" t="s">
        <v>1471</v>
      </c>
      <c r="D442" s="324"/>
      <c r="E442" s="399"/>
      <c r="F442" s="37"/>
      <c r="G442" s="32"/>
      <c r="H442" s="107"/>
      <c r="I442" s="43"/>
    </row>
    <row r="443" spans="1:9" s="26" customFormat="1" ht="12" customHeight="1">
      <c r="A443" s="27" t="s">
        <v>1</v>
      </c>
      <c r="B443" s="209" t="s">
        <v>851</v>
      </c>
      <c r="C443" s="209" t="s">
        <v>851</v>
      </c>
      <c r="D443" s="38"/>
      <c r="E443" s="32"/>
      <c r="F443" s="32"/>
      <c r="G443" s="32"/>
      <c r="H443" s="107" t="s">
        <v>385</v>
      </c>
      <c r="I443" s="43"/>
    </row>
    <row r="444" spans="1:9" s="26" customFormat="1" ht="12" customHeight="1">
      <c r="A444" s="30" t="s">
        <v>209</v>
      </c>
      <c r="B444" s="208" t="s">
        <v>851</v>
      </c>
      <c r="C444" s="208" t="s">
        <v>1472</v>
      </c>
      <c r="D444" s="31"/>
      <c r="E444" s="32"/>
      <c r="F444" s="32"/>
      <c r="G444" s="32"/>
      <c r="H444" s="108" t="s">
        <v>0</v>
      </c>
      <c r="I444" s="43"/>
    </row>
    <row r="445" spans="1:9" s="26" customFormat="1" ht="12" customHeight="1" thickBot="1">
      <c r="A445" s="33" t="s">
        <v>1</v>
      </c>
      <c r="B445" s="209" t="s">
        <v>865</v>
      </c>
      <c r="C445" s="209" t="s">
        <v>1473</v>
      </c>
      <c r="D445" s="34" t="s">
        <v>550</v>
      </c>
      <c r="E445" s="323" t="s">
        <v>2825</v>
      </c>
      <c r="F445" s="32"/>
      <c r="G445" s="32"/>
      <c r="H445" s="107"/>
      <c r="I445" s="43"/>
    </row>
    <row r="446" spans="1:9" s="26" customFormat="1" ht="12" customHeight="1" thickBot="1">
      <c r="A446" s="35" t="s">
        <v>210</v>
      </c>
      <c r="B446" s="320" t="s">
        <v>865</v>
      </c>
      <c r="C446" s="320" t="s">
        <v>1474</v>
      </c>
      <c r="D446" s="328" t="s">
        <v>258</v>
      </c>
      <c r="E446" s="322"/>
      <c r="F446" s="32"/>
      <c r="G446" s="37"/>
      <c r="H446" s="107"/>
      <c r="I446" s="43"/>
    </row>
    <row r="447" spans="1:9" s="26" customFormat="1" ht="12" customHeight="1" thickBot="1">
      <c r="A447" s="27" t="s">
        <v>1</v>
      </c>
      <c r="B447" s="209" t="s">
        <v>851</v>
      </c>
      <c r="C447" s="209" t="s">
        <v>851</v>
      </c>
      <c r="D447" s="38"/>
      <c r="E447" s="39" t="s">
        <v>626</v>
      </c>
      <c r="F447" s="323" t="str">
        <f>E449</f>
        <v>王/王</v>
      </c>
      <c r="G447" s="32"/>
      <c r="H447" s="107"/>
      <c r="I447" s="43"/>
    </row>
    <row r="448" spans="1:9" s="26" customFormat="1" ht="12" customHeight="1">
      <c r="A448" s="30" t="s">
        <v>211</v>
      </c>
      <c r="B448" s="208" t="s">
        <v>851</v>
      </c>
      <c r="C448" s="208" t="s">
        <v>1475</v>
      </c>
      <c r="D448" s="41"/>
      <c r="E448" s="413">
        <v>0.66666666666666663</v>
      </c>
      <c r="F448" s="456" t="s">
        <v>2956</v>
      </c>
      <c r="G448" s="32"/>
      <c r="H448" s="107"/>
      <c r="I448" s="43"/>
    </row>
    <row r="449" spans="1:9" s="26" customFormat="1" ht="12" customHeight="1" thickBot="1">
      <c r="A449" s="33" t="s">
        <v>1</v>
      </c>
      <c r="B449" s="209" t="s">
        <v>873</v>
      </c>
      <c r="C449" s="209" t="s">
        <v>1476</v>
      </c>
      <c r="D449" s="34" t="s">
        <v>551</v>
      </c>
      <c r="E449" s="469" t="s">
        <v>2826</v>
      </c>
      <c r="F449" s="39"/>
      <c r="G449" s="32"/>
      <c r="H449" s="107"/>
      <c r="I449" s="43"/>
    </row>
    <row r="450" spans="1:9" s="26" customFormat="1" ht="12" customHeight="1" thickBot="1">
      <c r="A450" s="35" t="s">
        <v>212</v>
      </c>
      <c r="B450" s="320" t="s">
        <v>873</v>
      </c>
      <c r="C450" s="320" t="s">
        <v>1477</v>
      </c>
      <c r="D450" s="326" t="s">
        <v>258</v>
      </c>
      <c r="E450" s="412"/>
      <c r="F450" s="39"/>
      <c r="G450" s="32"/>
      <c r="H450" s="107"/>
      <c r="I450" s="43"/>
    </row>
    <row r="451" spans="1:9" s="26" customFormat="1" ht="12" customHeight="1" thickBot="1">
      <c r="A451" s="27" t="s">
        <v>1</v>
      </c>
      <c r="B451" s="209" t="s">
        <v>851</v>
      </c>
      <c r="C451" s="209" t="s">
        <v>851</v>
      </c>
      <c r="D451" s="38"/>
      <c r="E451" s="32"/>
      <c r="F451" s="39" t="s">
        <v>664</v>
      </c>
      <c r="G451" s="400" t="str">
        <f>F455</f>
        <v>簡/許</v>
      </c>
      <c r="H451" s="107" t="s">
        <v>412</v>
      </c>
      <c r="I451" s="43"/>
    </row>
    <row r="452" spans="1:9" s="26" customFormat="1" ht="12" customHeight="1">
      <c r="A452" s="30" t="s">
        <v>213</v>
      </c>
      <c r="B452" s="208" t="s">
        <v>851</v>
      </c>
      <c r="C452" s="208" t="s">
        <v>1478</v>
      </c>
      <c r="D452" s="31"/>
      <c r="E452" s="32"/>
      <c r="F452" s="413">
        <v>0.64583333333333337</v>
      </c>
      <c r="G452" s="412" t="s">
        <v>3128</v>
      </c>
      <c r="H452" s="107"/>
      <c r="I452" s="43"/>
    </row>
    <row r="453" spans="1:9" s="26" customFormat="1" ht="12" customHeight="1" thickBot="1">
      <c r="A453" s="33" t="s">
        <v>1</v>
      </c>
      <c r="B453" s="209" t="s">
        <v>904</v>
      </c>
      <c r="C453" s="209" t="s">
        <v>1479</v>
      </c>
      <c r="D453" s="34" t="s">
        <v>552</v>
      </c>
      <c r="E453" s="400" t="s">
        <v>2827</v>
      </c>
      <c r="F453" s="462"/>
      <c r="G453" s="32"/>
      <c r="H453" s="107"/>
      <c r="I453" s="43"/>
    </row>
    <row r="454" spans="1:9" s="26" customFormat="1" ht="12" customHeight="1" thickBot="1">
      <c r="A454" s="35" t="s">
        <v>214</v>
      </c>
      <c r="B454" s="320" t="s">
        <v>904</v>
      </c>
      <c r="C454" s="320" t="s">
        <v>1480</v>
      </c>
      <c r="D454" s="328" t="s">
        <v>258</v>
      </c>
      <c r="E454" s="322"/>
      <c r="F454" s="462"/>
      <c r="G454" s="32"/>
      <c r="H454" s="107"/>
      <c r="I454" s="43"/>
    </row>
    <row r="455" spans="1:9" s="26" customFormat="1" ht="12" customHeight="1" thickBot="1">
      <c r="A455" s="27" t="s">
        <v>1</v>
      </c>
      <c r="B455" s="209" t="s">
        <v>851</v>
      </c>
      <c r="C455" s="209" t="s">
        <v>851</v>
      </c>
      <c r="D455" s="38"/>
      <c r="E455" s="39" t="s">
        <v>627</v>
      </c>
      <c r="F455" s="469" t="str">
        <f>E457</f>
        <v>簡/許</v>
      </c>
      <c r="G455" s="32"/>
      <c r="H455" s="107"/>
      <c r="I455" s="43"/>
    </row>
    <row r="456" spans="1:9" s="26" customFormat="1" ht="12" customHeight="1">
      <c r="A456" s="30" t="s">
        <v>215</v>
      </c>
      <c r="B456" s="208" t="s">
        <v>851</v>
      </c>
      <c r="C456" s="208" t="s">
        <v>1481</v>
      </c>
      <c r="D456" s="31"/>
      <c r="E456" s="413">
        <v>0.66666666666666663</v>
      </c>
      <c r="F456" s="32" t="s">
        <v>2945</v>
      </c>
      <c r="G456" s="32"/>
      <c r="H456" s="107"/>
      <c r="I456" s="43"/>
    </row>
    <row r="457" spans="1:9" s="26" customFormat="1" ht="12" customHeight="1" thickBot="1">
      <c r="A457" s="33" t="s">
        <v>1</v>
      </c>
      <c r="B457" s="209" t="s">
        <v>883</v>
      </c>
      <c r="C457" s="209" t="s">
        <v>1482</v>
      </c>
      <c r="D457" s="34" t="s">
        <v>553</v>
      </c>
      <c r="E457" s="469" t="s">
        <v>2828</v>
      </c>
      <c r="F457" s="32"/>
      <c r="G457" s="32"/>
      <c r="H457" s="107"/>
      <c r="I457" s="43"/>
    </row>
    <row r="458" spans="1:9" s="26" customFormat="1" ht="12" customHeight="1" thickBot="1">
      <c r="A458" s="35" t="s">
        <v>216</v>
      </c>
      <c r="B458" s="320" t="s">
        <v>883</v>
      </c>
      <c r="C458" s="320" t="s">
        <v>1483</v>
      </c>
      <c r="D458" s="326" t="s">
        <v>258</v>
      </c>
      <c r="E458" s="32"/>
      <c r="F458" s="32"/>
      <c r="G458" s="32"/>
      <c r="H458" s="107"/>
      <c r="I458" s="43"/>
    </row>
    <row r="459" spans="1:9" s="26" customFormat="1" ht="12" customHeight="1">
      <c r="A459" s="27" t="s">
        <v>1</v>
      </c>
      <c r="B459" s="209" t="s">
        <v>851</v>
      </c>
      <c r="C459" s="209" t="s">
        <v>851</v>
      </c>
      <c r="D459" s="38"/>
      <c r="E459" s="32"/>
      <c r="F459" s="32"/>
      <c r="G459" s="32" t="s">
        <v>385</v>
      </c>
      <c r="H459" s="107"/>
      <c r="I459" s="43"/>
    </row>
    <row r="460" spans="1:9" s="26" customFormat="1" ht="12" customHeight="1">
      <c r="A460" s="30" t="s">
        <v>217</v>
      </c>
      <c r="B460" s="208" t="s">
        <v>851</v>
      </c>
      <c r="C460" s="208" t="s">
        <v>1484</v>
      </c>
      <c r="D460" s="41"/>
      <c r="E460" s="32"/>
      <c r="F460" s="32"/>
      <c r="G460" s="102" t="s">
        <v>0</v>
      </c>
      <c r="H460" s="107"/>
      <c r="I460" s="43"/>
    </row>
    <row r="461" spans="1:9" s="26" customFormat="1" ht="12" customHeight="1" thickBot="1">
      <c r="A461" s="33" t="s">
        <v>1</v>
      </c>
      <c r="B461" s="209" t="s">
        <v>892</v>
      </c>
      <c r="C461" s="209" t="s">
        <v>1485</v>
      </c>
      <c r="D461" s="34" t="s">
        <v>554</v>
      </c>
      <c r="E461" s="323" t="s">
        <v>2829</v>
      </c>
      <c r="F461" s="32"/>
      <c r="G461" s="32"/>
      <c r="H461" s="107"/>
      <c r="I461" s="43"/>
    </row>
    <row r="462" spans="1:9" s="26" customFormat="1" ht="12" customHeight="1" thickBot="1">
      <c r="A462" s="35" t="s">
        <v>218</v>
      </c>
      <c r="B462" s="320" t="s">
        <v>892</v>
      </c>
      <c r="C462" s="320" t="s">
        <v>1486</v>
      </c>
      <c r="D462" s="328" t="s">
        <v>258</v>
      </c>
      <c r="E462" s="322"/>
      <c r="F462" s="32"/>
      <c r="G462" s="32"/>
      <c r="H462" s="107"/>
      <c r="I462" s="43"/>
    </row>
    <row r="463" spans="1:9" s="26" customFormat="1" ht="12" customHeight="1" thickBot="1">
      <c r="A463" s="27" t="s">
        <v>1</v>
      </c>
      <c r="B463" s="209" t="s">
        <v>851</v>
      </c>
      <c r="C463" s="209" t="s">
        <v>851</v>
      </c>
      <c r="D463" s="38"/>
      <c r="E463" s="39" t="s">
        <v>628</v>
      </c>
      <c r="F463" s="323" t="str">
        <f>E465</f>
        <v>唐/董</v>
      </c>
      <c r="G463" s="32"/>
      <c r="H463" s="107"/>
      <c r="I463" s="43"/>
    </row>
    <row r="464" spans="1:9" s="26" customFormat="1" ht="12" customHeight="1">
      <c r="A464" s="30" t="s">
        <v>219</v>
      </c>
      <c r="B464" s="208" t="s">
        <v>851</v>
      </c>
      <c r="C464" s="208" t="s">
        <v>1487</v>
      </c>
      <c r="D464" s="41"/>
      <c r="E464" s="413">
        <v>0.66666666666666663</v>
      </c>
      <c r="F464" s="466" t="s">
        <v>2950</v>
      </c>
      <c r="G464" s="32"/>
      <c r="H464" s="107"/>
      <c r="I464" s="43"/>
    </row>
    <row r="465" spans="1:9" s="26" customFormat="1" ht="12" customHeight="1" thickBot="1">
      <c r="A465" s="33" t="s">
        <v>1</v>
      </c>
      <c r="B465" s="209" t="s">
        <v>869</v>
      </c>
      <c r="C465" s="209" t="s">
        <v>1488</v>
      </c>
      <c r="D465" s="34" t="s">
        <v>555</v>
      </c>
      <c r="E465" s="469" t="s">
        <v>2830</v>
      </c>
      <c r="F465" s="462"/>
      <c r="G465" s="32"/>
      <c r="H465" s="107"/>
      <c r="I465" s="43"/>
    </row>
    <row r="466" spans="1:9" s="26" customFormat="1" ht="12" customHeight="1" thickBot="1">
      <c r="A466" s="35" t="s">
        <v>220</v>
      </c>
      <c r="B466" s="320" t="s">
        <v>869</v>
      </c>
      <c r="C466" s="320" t="s">
        <v>1489</v>
      </c>
      <c r="D466" s="326" t="s">
        <v>258</v>
      </c>
      <c r="E466" s="412"/>
      <c r="F466" s="462"/>
      <c r="G466" s="32"/>
      <c r="H466" s="107"/>
      <c r="I466" s="43"/>
    </row>
    <row r="467" spans="1:9" s="26" customFormat="1" ht="12" customHeight="1" thickBot="1">
      <c r="A467" s="27" t="s">
        <v>1</v>
      </c>
      <c r="B467" s="209" t="s">
        <v>851</v>
      </c>
      <c r="C467" s="209" t="s">
        <v>851</v>
      </c>
      <c r="D467" s="38"/>
      <c r="E467" s="32"/>
      <c r="F467" s="462" t="s">
        <v>665</v>
      </c>
      <c r="G467" s="402" t="str">
        <f>F463</f>
        <v>唐/董</v>
      </c>
      <c r="H467" s="107" t="s">
        <v>413</v>
      </c>
      <c r="I467" s="43"/>
    </row>
    <row r="468" spans="1:9" s="26" customFormat="1" ht="12" customHeight="1">
      <c r="A468" s="30" t="s">
        <v>221</v>
      </c>
      <c r="B468" s="208" t="s">
        <v>851</v>
      </c>
      <c r="C468" s="208" t="s">
        <v>1490</v>
      </c>
      <c r="D468" s="41"/>
      <c r="E468" s="32"/>
      <c r="F468" s="40">
        <v>0.64583333333333337</v>
      </c>
      <c r="G468" s="32" t="s">
        <v>3121</v>
      </c>
      <c r="H468" s="107"/>
      <c r="I468" s="43"/>
    </row>
    <row r="469" spans="1:9" s="26" customFormat="1" ht="12" customHeight="1" thickBot="1">
      <c r="A469" s="33" t="s">
        <v>1</v>
      </c>
      <c r="B469" s="209" t="s">
        <v>875</v>
      </c>
      <c r="C469" s="209" t="s">
        <v>1491</v>
      </c>
      <c r="D469" s="34" t="s">
        <v>556</v>
      </c>
      <c r="E469" s="323" t="s">
        <v>2831</v>
      </c>
      <c r="F469" s="39"/>
      <c r="G469" s="32"/>
      <c r="H469" s="107"/>
      <c r="I469" s="43"/>
    </row>
    <row r="470" spans="1:9" s="26" customFormat="1" ht="12" customHeight="1" thickBot="1">
      <c r="A470" s="35" t="s">
        <v>222</v>
      </c>
      <c r="B470" s="320" t="s">
        <v>875</v>
      </c>
      <c r="C470" s="320" t="s">
        <v>1492</v>
      </c>
      <c r="D470" s="455"/>
      <c r="E470" s="466"/>
      <c r="F470" s="39"/>
      <c r="G470" s="32"/>
      <c r="H470" s="107"/>
      <c r="I470" s="43"/>
    </row>
    <row r="471" spans="1:9" s="26" customFormat="1" ht="12" customHeight="1" thickBot="1">
      <c r="A471" s="27" t="s">
        <v>1</v>
      </c>
      <c r="B471" s="209" t="s">
        <v>851</v>
      </c>
      <c r="C471" s="209" t="s">
        <v>851</v>
      </c>
      <c r="D471" s="38"/>
      <c r="E471" s="462" t="s">
        <v>629</v>
      </c>
      <c r="F471" s="325" t="str">
        <f>E469</f>
        <v>林/蔣</v>
      </c>
      <c r="G471" s="32"/>
      <c r="H471" s="107"/>
      <c r="I471" s="43"/>
    </row>
    <row r="472" spans="1:9" s="26" customFormat="1" ht="12" customHeight="1">
      <c r="A472" s="30" t="s">
        <v>223</v>
      </c>
      <c r="B472" s="208" t="s">
        <v>851</v>
      </c>
      <c r="C472" s="208" t="s">
        <v>1493</v>
      </c>
      <c r="D472" s="31"/>
      <c r="E472" s="40">
        <v>0.66666666666666663</v>
      </c>
      <c r="F472" s="32" t="s">
        <v>2951</v>
      </c>
      <c r="G472" s="32"/>
      <c r="H472" s="107"/>
      <c r="I472" s="43"/>
    </row>
    <row r="473" spans="1:9" s="26" customFormat="1" ht="12" customHeight="1" thickBot="1">
      <c r="A473" s="33" t="s">
        <v>1</v>
      </c>
      <c r="B473" s="209" t="s">
        <v>933</v>
      </c>
      <c r="C473" s="209" t="s">
        <v>1494</v>
      </c>
      <c r="D473" s="34" t="s">
        <v>557</v>
      </c>
      <c r="E473" s="398" t="s">
        <v>2832</v>
      </c>
      <c r="F473" s="32"/>
      <c r="G473" s="32"/>
      <c r="H473" s="107"/>
      <c r="I473" s="43"/>
    </row>
    <row r="474" spans="1:9" s="26" customFormat="1" ht="12" customHeight="1" thickBot="1">
      <c r="A474" s="35" t="s">
        <v>224</v>
      </c>
      <c r="B474" s="320" t="s">
        <v>933</v>
      </c>
      <c r="C474" s="320" t="s">
        <v>1495</v>
      </c>
      <c r="D474" s="455"/>
      <c r="E474" s="412"/>
      <c r="F474" s="32"/>
      <c r="G474" s="32"/>
      <c r="H474" s="107"/>
      <c r="I474" s="43"/>
    </row>
    <row r="475" spans="1:9" s="26" customFormat="1" ht="12" customHeight="1">
      <c r="A475" s="23"/>
      <c r="B475" s="77"/>
      <c r="C475" s="77"/>
      <c r="D475" s="41"/>
      <c r="E475" s="32"/>
      <c r="F475" s="32"/>
      <c r="G475" s="32"/>
      <c r="H475" s="107"/>
      <c r="I475" s="43"/>
    </row>
    <row r="476" spans="1:9" s="26" customFormat="1" ht="12" customHeight="1">
      <c r="A476" s="23"/>
      <c r="B476" s="75"/>
      <c r="C476" s="75"/>
      <c r="D476" s="38"/>
      <c r="E476" s="44"/>
      <c r="F476" s="25"/>
      <c r="G476" s="25"/>
      <c r="H476" s="107"/>
      <c r="I476" s="43"/>
    </row>
    <row r="477" spans="1:9" s="26" customFormat="1" ht="12" customHeight="1">
      <c r="A477" s="12" t="s">
        <v>1347</v>
      </c>
      <c r="B477" s="212"/>
      <c r="C477" s="25" t="s">
        <v>263</v>
      </c>
      <c r="D477" s="28" t="s">
        <v>1785</v>
      </c>
      <c r="E477" s="28" t="s">
        <v>1755</v>
      </c>
      <c r="F477" s="28" t="s">
        <v>1760</v>
      </c>
      <c r="G477" s="28"/>
      <c r="H477" s="106"/>
      <c r="I477" s="43"/>
    </row>
    <row r="478" spans="1:9" s="29" customFormat="1" ht="12" customHeight="1">
      <c r="A478" s="27" t="s">
        <v>1</v>
      </c>
      <c r="B478" s="212" t="s">
        <v>851</v>
      </c>
      <c r="C478" s="211" t="s">
        <v>851</v>
      </c>
      <c r="D478" s="28"/>
      <c r="E478" s="28"/>
      <c r="F478" s="28"/>
      <c r="G478" s="28"/>
      <c r="H478" s="106"/>
      <c r="I478" s="24"/>
    </row>
    <row r="479" spans="1:9" s="26" customFormat="1" ht="12" customHeight="1">
      <c r="A479" s="30" t="s">
        <v>225</v>
      </c>
      <c r="B479" s="208" t="s">
        <v>851</v>
      </c>
      <c r="C479" s="208" t="s">
        <v>1496</v>
      </c>
      <c r="D479" s="41"/>
      <c r="E479" s="32"/>
      <c r="F479" s="32"/>
      <c r="G479" s="32"/>
      <c r="H479" s="107"/>
      <c r="I479" s="43"/>
    </row>
    <row r="480" spans="1:9" s="26" customFormat="1" ht="12" customHeight="1" thickBot="1">
      <c r="A480" s="33" t="s">
        <v>1</v>
      </c>
      <c r="B480" s="209" t="s">
        <v>902</v>
      </c>
      <c r="C480" s="209" t="s">
        <v>1497</v>
      </c>
      <c r="D480" s="34" t="s">
        <v>558</v>
      </c>
      <c r="E480" s="323" t="s">
        <v>2833</v>
      </c>
      <c r="F480" s="32"/>
      <c r="G480" s="32"/>
      <c r="H480" s="107"/>
      <c r="I480" s="43"/>
    </row>
    <row r="481" spans="1:9" s="26" customFormat="1" ht="12" customHeight="1" thickBot="1">
      <c r="A481" s="35" t="s">
        <v>226</v>
      </c>
      <c r="B481" s="320" t="s">
        <v>902</v>
      </c>
      <c r="C481" s="320" t="s">
        <v>1498</v>
      </c>
      <c r="D481" s="326" t="s">
        <v>258</v>
      </c>
      <c r="E481" s="466"/>
      <c r="F481" s="32"/>
      <c r="G481" s="37"/>
      <c r="H481" s="107"/>
      <c r="I481" s="43"/>
    </row>
    <row r="482" spans="1:9" s="26" customFormat="1" ht="12" customHeight="1" thickBot="1">
      <c r="A482" s="27" t="s">
        <v>1</v>
      </c>
      <c r="B482" s="209" t="s">
        <v>851</v>
      </c>
      <c r="C482" s="209" t="s">
        <v>851</v>
      </c>
      <c r="D482" s="38"/>
      <c r="E482" s="462" t="s">
        <v>630</v>
      </c>
      <c r="F482" s="402" t="str">
        <f>E480</f>
        <v>邱/邱</v>
      </c>
      <c r="G482" s="32"/>
      <c r="H482" s="107"/>
      <c r="I482" s="43"/>
    </row>
    <row r="483" spans="1:9" s="26" customFormat="1" ht="12" customHeight="1">
      <c r="A483" s="30" t="s">
        <v>227</v>
      </c>
      <c r="B483" s="208" t="s">
        <v>851</v>
      </c>
      <c r="C483" s="208" t="s">
        <v>1499</v>
      </c>
      <c r="D483" s="41"/>
      <c r="E483" s="40">
        <v>0.6875</v>
      </c>
      <c r="F483" s="39" t="s">
        <v>2962</v>
      </c>
      <c r="G483" s="32"/>
      <c r="H483" s="107"/>
      <c r="I483" s="43"/>
    </row>
    <row r="484" spans="1:9" s="26" customFormat="1" ht="12" customHeight="1" thickBot="1">
      <c r="A484" s="33" t="s">
        <v>1</v>
      </c>
      <c r="B484" s="209" t="s">
        <v>857</v>
      </c>
      <c r="C484" s="209" t="s">
        <v>1500</v>
      </c>
      <c r="D484" s="34" t="s">
        <v>559</v>
      </c>
      <c r="E484" s="398" t="s">
        <v>2834</v>
      </c>
      <c r="F484" s="39"/>
      <c r="G484" s="32"/>
      <c r="H484" s="107"/>
      <c r="I484" s="43"/>
    </row>
    <row r="485" spans="1:9" s="26" customFormat="1" ht="12" customHeight="1" thickBot="1">
      <c r="A485" s="35" t="s">
        <v>228</v>
      </c>
      <c r="B485" s="320" t="s">
        <v>857</v>
      </c>
      <c r="C485" s="320" t="s">
        <v>1501</v>
      </c>
      <c r="D485" s="326" t="s">
        <v>258</v>
      </c>
      <c r="E485" s="412"/>
      <c r="F485" s="39"/>
      <c r="G485" s="37"/>
      <c r="H485" s="107"/>
      <c r="I485" s="43"/>
    </row>
    <row r="486" spans="1:9" s="26" customFormat="1" ht="12" customHeight="1" thickBot="1">
      <c r="A486" s="27" t="s">
        <v>1</v>
      </c>
      <c r="B486" s="209" t="s">
        <v>851</v>
      </c>
      <c r="C486" s="209" t="s">
        <v>851</v>
      </c>
      <c r="D486" s="38"/>
      <c r="E486" s="32"/>
      <c r="F486" s="39" t="s">
        <v>666</v>
      </c>
      <c r="G486" s="323" t="str">
        <f>F490</f>
        <v>汪/黃</v>
      </c>
      <c r="H486" s="107" t="s">
        <v>414</v>
      </c>
      <c r="I486" s="43"/>
    </row>
    <row r="487" spans="1:9" s="26" customFormat="1" ht="12" customHeight="1">
      <c r="A487" s="30" t="s">
        <v>229</v>
      </c>
      <c r="B487" s="208" t="s">
        <v>851</v>
      </c>
      <c r="C487" s="208" t="s">
        <v>1502</v>
      </c>
      <c r="D487" s="31"/>
      <c r="E487" s="32"/>
      <c r="F487" s="413">
        <v>0.64583333333333337</v>
      </c>
      <c r="G487" s="32" t="s">
        <v>3127</v>
      </c>
      <c r="H487" s="107"/>
      <c r="I487" s="43"/>
    </row>
    <row r="488" spans="1:9" s="26" customFormat="1" ht="12" customHeight="1" thickBot="1">
      <c r="A488" s="33" t="s">
        <v>1</v>
      </c>
      <c r="B488" s="209" t="s">
        <v>883</v>
      </c>
      <c r="C488" s="209" t="s">
        <v>1503</v>
      </c>
      <c r="D488" s="34" t="s">
        <v>560</v>
      </c>
      <c r="E488" s="400" t="s">
        <v>2835</v>
      </c>
      <c r="F488" s="462"/>
      <c r="G488" s="32"/>
      <c r="H488" s="107"/>
      <c r="I488" s="43"/>
    </row>
    <row r="489" spans="1:9" s="26" customFormat="1" ht="12" customHeight="1" thickBot="1">
      <c r="A489" s="35" t="s">
        <v>230</v>
      </c>
      <c r="B489" s="320" t="s">
        <v>883</v>
      </c>
      <c r="C489" s="320" t="s">
        <v>1504</v>
      </c>
      <c r="D489" s="328" t="s">
        <v>258</v>
      </c>
      <c r="E489" s="399"/>
      <c r="F489" s="504"/>
      <c r="G489" s="32"/>
      <c r="H489" s="107"/>
      <c r="I489" s="43"/>
    </row>
    <row r="490" spans="1:9" s="26" customFormat="1" ht="12" customHeight="1" thickBot="1">
      <c r="A490" s="27" t="s">
        <v>1</v>
      </c>
      <c r="B490" s="209" t="s">
        <v>851</v>
      </c>
      <c r="C490" s="209" t="s">
        <v>851</v>
      </c>
      <c r="D490" s="38"/>
      <c r="E490" s="462" t="s">
        <v>631</v>
      </c>
      <c r="F490" s="414" t="str">
        <f>E488</f>
        <v>汪/黃</v>
      </c>
      <c r="G490" s="32"/>
      <c r="H490" s="107"/>
      <c r="I490" s="43"/>
    </row>
    <row r="491" spans="1:9" s="26" customFormat="1" ht="12" customHeight="1">
      <c r="A491" s="30" t="s">
        <v>231</v>
      </c>
      <c r="B491" s="208" t="s">
        <v>851</v>
      </c>
      <c r="C491" s="208" t="s">
        <v>1505</v>
      </c>
      <c r="D491" s="31"/>
      <c r="E491" s="40">
        <v>0.6875</v>
      </c>
      <c r="F491" s="401" t="s">
        <v>2960</v>
      </c>
      <c r="G491" s="37"/>
      <c r="H491" s="107"/>
      <c r="I491" s="43"/>
    </row>
    <row r="492" spans="1:9" s="26" customFormat="1" ht="12" customHeight="1" thickBot="1">
      <c r="A492" s="33" t="s">
        <v>1</v>
      </c>
      <c r="B492" s="209" t="s">
        <v>863</v>
      </c>
      <c r="C492" s="209" t="s">
        <v>1506</v>
      </c>
      <c r="D492" s="34" t="s">
        <v>561</v>
      </c>
      <c r="E492" s="327" t="s">
        <v>2836</v>
      </c>
      <c r="F492" s="32"/>
      <c r="G492" s="32"/>
      <c r="H492" s="107"/>
      <c r="I492" s="43"/>
    </row>
    <row r="493" spans="1:9" s="26" customFormat="1" ht="12" customHeight="1" thickBot="1">
      <c r="A493" s="35" t="s">
        <v>232</v>
      </c>
      <c r="B493" s="320" t="s">
        <v>863</v>
      </c>
      <c r="C493" s="320" t="s">
        <v>1507</v>
      </c>
      <c r="D493" s="328" t="s">
        <v>258</v>
      </c>
      <c r="E493" s="399"/>
      <c r="F493" s="37"/>
      <c r="G493" s="32"/>
      <c r="H493" s="107"/>
      <c r="I493" s="43"/>
    </row>
    <row r="494" spans="1:9" s="26" customFormat="1" ht="12" customHeight="1">
      <c r="A494" s="27" t="s">
        <v>1</v>
      </c>
      <c r="B494" s="209" t="s">
        <v>851</v>
      </c>
      <c r="C494" s="209" t="s">
        <v>851</v>
      </c>
      <c r="D494" s="38"/>
      <c r="E494" s="32"/>
      <c r="F494" s="32"/>
      <c r="G494" s="32" t="s">
        <v>385</v>
      </c>
      <c r="H494" s="107"/>
      <c r="I494" s="43"/>
    </row>
    <row r="495" spans="1:9" s="26" customFormat="1" ht="12" customHeight="1">
      <c r="A495" s="30" t="s">
        <v>233</v>
      </c>
      <c r="B495" s="208" t="s">
        <v>851</v>
      </c>
      <c r="C495" s="208" t="s">
        <v>1508</v>
      </c>
      <c r="D495" s="31"/>
      <c r="E495" s="32"/>
      <c r="F495" s="32"/>
      <c r="G495" s="102" t="s">
        <v>0</v>
      </c>
      <c r="H495" s="107"/>
      <c r="I495" s="43"/>
    </row>
    <row r="496" spans="1:9" s="26" customFormat="1" ht="12" customHeight="1" thickBot="1">
      <c r="A496" s="33" t="s">
        <v>1</v>
      </c>
      <c r="B496" s="209" t="s">
        <v>865</v>
      </c>
      <c r="C496" s="209" t="s">
        <v>1509</v>
      </c>
      <c r="D496" s="34" t="s">
        <v>562</v>
      </c>
      <c r="E496" s="323" t="s">
        <v>2819</v>
      </c>
      <c r="F496" s="32"/>
      <c r="G496" s="32"/>
      <c r="H496" s="107"/>
      <c r="I496" s="43"/>
    </row>
    <row r="497" spans="1:9" s="26" customFormat="1" ht="12" customHeight="1" thickBot="1">
      <c r="A497" s="35" t="s">
        <v>234</v>
      </c>
      <c r="B497" s="320" t="s">
        <v>865</v>
      </c>
      <c r="C497" s="320" t="s">
        <v>1510</v>
      </c>
      <c r="D497" s="328" t="s">
        <v>258</v>
      </c>
      <c r="E497" s="468"/>
      <c r="F497" s="32"/>
      <c r="G497" s="37"/>
      <c r="H497" s="107"/>
      <c r="I497" s="43"/>
    </row>
    <row r="498" spans="1:9" s="26" customFormat="1" ht="12" customHeight="1" thickBot="1">
      <c r="A498" s="27" t="s">
        <v>1</v>
      </c>
      <c r="B498" s="209" t="s">
        <v>851</v>
      </c>
      <c r="C498" s="209" t="s">
        <v>851</v>
      </c>
      <c r="D498" s="38"/>
      <c r="E498" s="462" t="s">
        <v>632</v>
      </c>
      <c r="F498" s="402" t="str">
        <f>E496</f>
        <v>林/黃</v>
      </c>
      <c r="G498" s="32"/>
      <c r="H498" s="107"/>
      <c r="I498" s="43"/>
    </row>
    <row r="499" spans="1:9" s="26" customFormat="1" ht="12" customHeight="1">
      <c r="A499" s="30" t="s">
        <v>235</v>
      </c>
      <c r="B499" s="208" t="s">
        <v>851</v>
      </c>
      <c r="C499" s="208" t="s">
        <v>1511</v>
      </c>
      <c r="D499" s="31"/>
      <c r="E499" s="40">
        <v>0.6875</v>
      </c>
      <c r="F499" s="39" t="s">
        <v>2961</v>
      </c>
      <c r="G499" s="32"/>
      <c r="H499" s="107"/>
      <c r="I499" s="43"/>
    </row>
    <row r="500" spans="1:9" s="26" customFormat="1" ht="12" customHeight="1" thickBot="1">
      <c r="A500" s="33" t="s">
        <v>1</v>
      </c>
      <c r="B500" s="209" t="s">
        <v>886</v>
      </c>
      <c r="C500" s="209" t="s">
        <v>1512</v>
      </c>
      <c r="D500" s="34" t="s">
        <v>563</v>
      </c>
      <c r="E500" s="327" t="s">
        <v>2837</v>
      </c>
      <c r="F500" s="39"/>
      <c r="G500" s="32"/>
      <c r="H500" s="107"/>
      <c r="I500" s="43"/>
    </row>
    <row r="501" spans="1:9" s="26" customFormat="1" ht="12" customHeight="1" thickBot="1">
      <c r="A501" s="35" t="s">
        <v>236</v>
      </c>
      <c r="B501" s="320" t="s">
        <v>886</v>
      </c>
      <c r="C501" s="320" t="s">
        <v>1513</v>
      </c>
      <c r="D501" s="326" t="s">
        <v>258</v>
      </c>
      <c r="E501" s="32"/>
      <c r="F501" s="39"/>
      <c r="G501" s="32"/>
      <c r="H501" s="107"/>
      <c r="I501" s="43"/>
    </row>
    <row r="502" spans="1:9" s="26" customFormat="1" ht="12" customHeight="1" thickBot="1">
      <c r="A502" s="27" t="s">
        <v>1</v>
      </c>
      <c r="B502" s="209" t="s">
        <v>851</v>
      </c>
      <c r="C502" s="209" t="s">
        <v>851</v>
      </c>
      <c r="D502" s="38"/>
      <c r="E502" s="32"/>
      <c r="F502" s="39" t="s">
        <v>667</v>
      </c>
      <c r="G502" s="323" t="str">
        <f>F506</f>
        <v>楊/楊</v>
      </c>
      <c r="H502" s="107" t="s">
        <v>415</v>
      </c>
      <c r="I502" s="43"/>
    </row>
    <row r="503" spans="1:9" s="26" customFormat="1" ht="12" customHeight="1">
      <c r="A503" s="30" t="s">
        <v>237</v>
      </c>
      <c r="B503" s="208" t="s">
        <v>851</v>
      </c>
      <c r="C503" s="208" t="s">
        <v>1514</v>
      </c>
      <c r="D503" s="31"/>
      <c r="E503" s="32"/>
      <c r="F503" s="413">
        <v>0.64583333333333337</v>
      </c>
      <c r="G503" s="412" t="s">
        <v>3131</v>
      </c>
      <c r="H503" s="107"/>
      <c r="I503" s="43"/>
    </row>
    <row r="504" spans="1:9" s="26" customFormat="1" ht="12" customHeight="1" thickBot="1">
      <c r="A504" s="33" t="s">
        <v>1</v>
      </c>
      <c r="B504" s="209" t="s">
        <v>917</v>
      </c>
      <c r="C504" s="209" t="s">
        <v>1515</v>
      </c>
      <c r="D504" s="34" t="s">
        <v>564</v>
      </c>
      <c r="E504" s="400" t="s">
        <v>2838</v>
      </c>
      <c r="F504" s="462"/>
      <c r="G504" s="32"/>
      <c r="H504" s="107"/>
      <c r="I504" s="43"/>
    </row>
    <row r="505" spans="1:9" s="26" customFormat="1" ht="12" customHeight="1" thickBot="1">
      <c r="A505" s="35" t="s">
        <v>238</v>
      </c>
      <c r="B505" s="320" t="s">
        <v>917</v>
      </c>
      <c r="C505" s="320" t="s">
        <v>1516</v>
      </c>
      <c r="D505" s="455" t="s">
        <v>258</v>
      </c>
      <c r="E505" s="456"/>
      <c r="F505" s="462"/>
      <c r="G505" s="32"/>
      <c r="H505" s="107"/>
      <c r="I505" s="43"/>
    </row>
    <row r="506" spans="1:9" s="26" customFormat="1" ht="12" customHeight="1" thickBot="1">
      <c r="A506" s="27" t="s">
        <v>1</v>
      </c>
      <c r="B506" s="209" t="s">
        <v>851</v>
      </c>
      <c r="C506" s="209" t="s">
        <v>851</v>
      </c>
      <c r="D506" s="38"/>
      <c r="E506" s="39" t="s">
        <v>633</v>
      </c>
      <c r="F506" s="469" t="str">
        <f>E508</f>
        <v>楊/楊</v>
      </c>
      <c r="G506" s="32"/>
      <c r="H506" s="107"/>
      <c r="I506" s="43"/>
    </row>
    <row r="507" spans="1:9" s="26" customFormat="1" ht="12" customHeight="1">
      <c r="A507" s="30" t="s">
        <v>239</v>
      </c>
      <c r="B507" s="208" t="s">
        <v>851</v>
      </c>
      <c r="C507" s="208" t="s">
        <v>1517</v>
      </c>
      <c r="D507" s="31"/>
      <c r="E507" s="413">
        <v>0.6875</v>
      </c>
      <c r="F507" s="412" t="s">
        <v>2963</v>
      </c>
      <c r="G507" s="37"/>
      <c r="H507" s="107"/>
      <c r="I507" s="43"/>
    </row>
    <row r="508" spans="1:9" s="26" customFormat="1" ht="12" customHeight="1" thickBot="1">
      <c r="A508" s="33" t="s">
        <v>1</v>
      </c>
      <c r="B508" s="209" t="s">
        <v>859</v>
      </c>
      <c r="C508" s="209" t="s">
        <v>1518</v>
      </c>
      <c r="D508" s="34" t="s">
        <v>565</v>
      </c>
      <c r="E508" s="469" t="s">
        <v>2839</v>
      </c>
      <c r="F508" s="32"/>
      <c r="G508" s="32"/>
      <c r="H508" s="107"/>
      <c r="I508" s="43"/>
    </row>
    <row r="509" spans="1:9" s="26" customFormat="1" ht="12" customHeight="1" thickBot="1">
      <c r="A509" s="35" t="s">
        <v>240</v>
      </c>
      <c r="B509" s="320" t="s">
        <v>859</v>
      </c>
      <c r="C509" s="320" t="s">
        <v>1519</v>
      </c>
      <c r="D509" s="455"/>
      <c r="E509" s="32"/>
      <c r="F509" s="37"/>
      <c r="G509" s="32"/>
      <c r="H509" s="107"/>
      <c r="I509" s="43"/>
    </row>
    <row r="510" spans="1:9" s="26" customFormat="1" ht="12" customHeight="1">
      <c r="A510" s="27" t="s">
        <v>1</v>
      </c>
      <c r="B510" s="209" t="s">
        <v>851</v>
      </c>
      <c r="C510" s="209" t="s">
        <v>851</v>
      </c>
      <c r="D510" s="38"/>
      <c r="E510" s="32"/>
      <c r="F510" s="32"/>
      <c r="G510" s="32"/>
      <c r="H510" s="107" t="s">
        <v>385</v>
      </c>
      <c r="I510" s="43"/>
    </row>
    <row r="511" spans="1:9" s="26" customFormat="1" ht="12" customHeight="1">
      <c r="A511" s="30" t="s">
        <v>241</v>
      </c>
      <c r="B511" s="208" t="s">
        <v>851</v>
      </c>
      <c r="C511" s="208" t="s">
        <v>1520</v>
      </c>
      <c r="D511" s="31"/>
      <c r="E511" s="32"/>
      <c r="F511" s="32"/>
      <c r="G511" s="32"/>
      <c r="H511" s="108" t="s">
        <v>0</v>
      </c>
      <c r="I511" s="43"/>
    </row>
    <row r="512" spans="1:9" s="26" customFormat="1" ht="12" customHeight="1" thickBot="1">
      <c r="A512" s="33" t="s">
        <v>1</v>
      </c>
      <c r="B512" s="209" t="s">
        <v>869</v>
      </c>
      <c r="C512" s="209" t="s">
        <v>1521</v>
      </c>
      <c r="D512" s="34" t="s">
        <v>566</v>
      </c>
      <c r="E512" s="400" t="s">
        <v>2815</v>
      </c>
      <c r="F512" s="32"/>
      <c r="G512" s="32"/>
      <c r="H512" s="107"/>
      <c r="I512" s="43"/>
    </row>
    <row r="513" spans="1:9" s="26" customFormat="1" ht="12" customHeight="1" thickBot="1">
      <c r="A513" s="35" t="s">
        <v>242</v>
      </c>
      <c r="B513" s="320" t="s">
        <v>869</v>
      </c>
      <c r="C513" s="320" t="s">
        <v>1522</v>
      </c>
      <c r="D513" s="328" t="s">
        <v>258</v>
      </c>
      <c r="E513" s="322"/>
      <c r="F513" s="32"/>
      <c r="G513" s="37"/>
      <c r="H513" s="107"/>
      <c r="I513" s="43"/>
    </row>
    <row r="514" spans="1:9" s="26" customFormat="1" ht="12" customHeight="1" thickBot="1">
      <c r="A514" s="27" t="s">
        <v>1</v>
      </c>
      <c r="B514" s="209" t="s">
        <v>851</v>
      </c>
      <c r="C514" s="209" t="s">
        <v>851</v>
      </c>
      <c r="D514" s="38"/>
      <c r="E514" s="39" t="s">
        <v>634</v>
      </c>
      <c r="F514" s="323" t="str">
        <f>E516</f>
        <v>何/黃</v>
      </c>
      <c r="G514" s="32"/>
      <c r="H514" s="107"/>
      <c r="I514" s="43"/>
    </row>
    <row r="515" spans="1:9" s="26" customFormat="1" ht="12" customHeight="1">
      <c r="A515" s="30" t="s">
        <v>243</v>
      </c>
      <c r="B515" s="208" t="s">
        <v>851</v>
      </c>
      <c r="C515" s="208" t="s">
        <v>1523</v>
      </c>
      <c r="D515" s="31"/>
      <c r="E515" s="413">
        <v>0.70833333333333337</v>
      </c>
      <c r="F515" s="466" t="s">
        <v>2964</v>
      </c>
      <c r="G515" s="32"/>
      <c r="H515" s="107"/>
      <c r="I515" s="43"/>
    </row>
    <row r="516" spans="1:9" s="26" customFormat="1" ht="12" customHeight="1" thickBot="1">
      <c r="A516" s="33" t="s">
        <v>1</v>
      </c>
      <c r="B516" s="209" t="s">
        <v>883</v>
      </c>
      <c r="C516" s="209" t="s">
        <v>1524</v>
      </c>
      <c r="D516" s="34" t="s">
        <v>567</v>
      </c>
      <c r="E516" s="469" t="s">
        <v>2840</v>
      </c>
      <c r="F516" s="462"/>
      <c r="G516" s="32"/>
      <c r="H516" s="107"/>
      <c r="I516" s="43"/>
    </row>
    <row r="517" spans="1:9" s="26" customFormat="1" ht="12" customHeight="1" thickBot="1">
      <c r="A517" s="35" t="s">
        <v>244</v>
      </c>
      <c r="B517" s="320" t="s">
        <v>883</v>
      </c>
      <c r="C517" s="320" t="s">
        <v>1525</v>
      </c>
      <c r="D517" s="326" t="s">
        <v>258</v>
      </c>
      <c r="E517" s="32"/>
      <c r="F517" s="462"/>
      <c r="G517" s="32"/>
      <c r="H517" s="107"/>
      <c r="I517" s="43"/>
    </row>
    <row r="518" spans="1:9" s="26" customFormat="1" ht="12" customHeight="1" thickBot="1">
      <c r="A518" s="27" t="s">
        <v>1</v>
      </c>
      <c r="B518" s="209" t="s">
        <v>851</v>
      </c>
      <c r="C518" s="209" t="s">
        <v>851</v>
      </c>
      <c r="D518" s="38"/>
      <c r="E518" s="32"/>
      <c r="F518" s="462" t="s">
        <v>668</v>
      </c>
      <c r="G518" s="32" t="str">
        <f>F514</f>
        <v>何/黃</v>
      </c>
      <c r="H518" s="107" t="s">
        <v>416</v>
      </c>
      <c r="I518" s="43"/>
    </row>
    <row r="519" spans="1:9" s="26" customFormat="1" ht="12" customHeight="1">
      <c r="A519" s="30" t="s">
        <v>245</v>
      </c>
      <c r="B519" s="208" t="s">
        <v>851</v>
      </c>
      <c r="C519" s="208" t="s">
        <v>1526</v>
      </c>
      <c r="D519" s="31"/>
      <c r="E519" s="32"/>
      <c r="F519" s="40">
        <v>0.66666666666666663</v>
      </c>
      <c r="G519" s="401" t="s">
        <v>3133</v>
      </c>
      <c r="H519" s="107"/>
      <c r="I519" s="43"/>
    </row>
    <row r="520" spans="1:9" s="26" customFormat="1" ht="12" customHeight="1" thickBot="1">
      <c r="A520" s="33" t="s">
        <v>1</v>
      </c>
      <c r="B520" s="209" t="s">
        <v>853</v>
      </c>
      <c r="C520" s="209" t="s">
        <v>1527</v>
      </c>
      <c r="D520" s="34" t="s">
        <v>568</v>
      </c>
      <c r="E520" s="323" t="s">
        <v>2575</v>
      </c>
      <c r="F520" s="39"/>
      <c r="G520" s="32"/>
      <c r="H520" s="107"/>
      <c r="I520" s="43"/>
    </row>
    <row r="521" spans="1:9" s="26" customFormat="1" ht="12" customHeight="1" thickBot="1">
      <c r="A521" s="35" t="s">
        <v>246</v>
      </c>
      <c r="B521" s="320" t="s">
        <v>853</v>
      </c>
      <c r="C521" s="320" t="s">
        <v>1528</v>
      </c>
      <c r="D521" s="328" t="s">
        <v>258</v>
      </c>
      <c r="E521" s="330"/>
      <c r="F521" s="329"/>
      <c r="G521" s="32"/>
      <c r="H521" s="107"/>
      <c r="I521" s="43"/>
    </row>
    <row r="522" spans="1:9" s="26" customFormat="1" ht="12" customHeight="1" thickBot="1">
      <c r="A522" s="27" t="s">
        <v>1</v>
      </c>
      <c r="B522" s="209" t="s">
        <v>851</v>
      </c>
      <c r="C522" s="209" t="s">
        <v>851</v>
      </c>
      <c r="D522" s="38"/>
      <c r="E522" s="32" t="s">
        <v>635</v>
      </c>
      <c r="F522" s="325" t="str">
        <f>E520</f>
        <v>楊/鄭</v>
      </c>
      <c r="G522" s="32"/>
      <c r="H522" s="107"/>
      <c r="I522" s="43"/>
    </row>
    <row r="523" spans="1:9" s="26" customFormat="1" ht="12" customHeight="1">
      <c r="A523" s="30" t="s">
        <v>247</v>
      </c>
      <c r="B523" s="208" t="s">
        <v>851</v>
      </c>
      <c r="C523" s="208" t="s">
        <v>1529</v>
      </c>
      <c r="D523" s="41"/>
      <c r="E523" s="40">
        <v>0.70833333333333337</v>
      </c>
      <c r="F523" s="32" t="s">
        <v>2574</v>
      </c>
      <c r="G523" s="32"/>
      <c r="H523" s="107"/>
      <c r="I523" s="43"/>
    </row>
    <row r="524" spans="1:9" s="26" customFormat="1" ht="12" customHeight="1" thickBot="1">
      <c r="A524" s="33" t="s">
        <v>1</v>
      </c>
      <c r="B524" s="436" t="s">
        <v>926</v>
      </c>
      <c r="C524" s="436" t="s">
        <v>1530</v>
      </c>
      <c r="D524" s="34" t="s">
        <v>569</v>
      </c>
      <c r="E524" s="327" t="s">
        <v>2576</v>
      </c>
      <c r="F524" s="32"/>
      <c r="G524" s="32"/>
      <c r="H524" s="107"/>
      <c r="I524" s="43"/>
    </row>
    <row r="525" spans="1:9" s="26" customFormat="1" ht="12" customHeight="1" thickBot="1">
      <c r="A525" s="35" t="s">
        <v>248</v>
      </c>
      <c r="B525" s="320" t="s">
        <v>926</v>
      </c>
      <c r="C525" s="320" t="s">
        <v>1531</v>
      </c>
      <c r="D525" s="326" t="s">
        <v>258</v>
      </c>
      <c r="E525" s="32"/>
      <c r="F525" s="32"/>
      <c r="G525" s="32"/>
      <c r="H525" s="107"/>
      <c r="I525" s="43"/>
    </row>
    <row r="526" spans="1:9" s="26" customFormat="1" ht="12" customHeight="1">
      <c r="A526" s="27" t="s">
        <v>1</v>
      </c>
      <c r="B526" s="209" t="s">
        <v>851</v>
      </c>
      <c r="C526" s="209" t="s">
        <v>851</v>
      </c>
      <c r="D526" s="38"/>
      <c r="E526" s="32"/>
      <c r="F526" s="32"/>
      <c r="G526" s="32" t="s">
        <v>385</v>
      </c>
      <c r="H526" s="107"/>
      <c r="I526" s="43"/>
    </row>
    <row r="527" spans="1:9" s="26" customFormat="1" ht="12" customHeight="1">
      <c r="A527" s="30" t="s">
        <v>249</v>
      </c>
      <c r="B527" s="208" t="s">
        <v>851</v>
      </c>
      <c r="C527" s="208" t="s">
        <v>1532</v>
      </c>
      <c r="D527" s="31"/>
      <c r="E527" s="32"/>
      <c r="F527" s="32"/>
      <c r="G527" s="102" t="s">
        <v>0</v>
      </c>
      <c r="H527" s="107"/>
      <c r="I527" s="43"/>
    </row>
    <row r="528" spans="1:9" s="26" customFormat="1" ht="12" customHeight="1" thickBot="1">
      <c r="A528" s="33" t="s">
        <v>1</v>
      </c>
      <c r="B528" s="209" t="s">
        <v>871</v>
      </c>
      <c r="C528" s="209" t="s">
        <v>1533</v>
      </c>
      <c r="D528" s="34" t="s">
        <v>570</v>
      </c>
      <c r="E528" s="323" t="s">
        <v>2841</v>
      </c>
      <c r="F528" s="32"/>
      <c r="G528" s="32"/>
      <c r="H528" s="107"/>
      <c r="I528" s="43"/>
    </row>
    <row r="529" spans="1:9" s="26" customFormat="1" ht="12" customHeight="1" thickBot="1">
      <c r="A529" s="35" t="s">
        <v>250</v>
      </c>
      <c r="B529" s="320" t="s">
        <v>871</v>
      </c>
      <c r="C529" s="320" t="s">
        <v>1534</v>
      </c>
      <c r="D529" s="328" t="s">
        <v>258</v>
      </c>
      <c r="E529" s="322"/>
      <c r="F529" s="32"/>
      <c r="G529" s="32"/>
      <c r="H529" s="107"/>
      <c r="I529" s="43"/>
    </row>
    <row r="530" spans="1:9" s="26" customFormat="1" ht="12" customHeight="1" thickBot="1">
      <c r="A530" s="27" t="s">
        <v>1</v>
      </c>
      <c r="B530" s="209" t="s">
        <v>851</v>
      </c>
      <c r="C530" s="209" t="s">
        <v>851</v>
      </c>
      <c r="D530" s="38"/>
      <c r="E530" s="39" t="s">
        <v>636</v>
      </c>
      <c r="F530" s="323" t="str">
        <f>E532</f>
        <v>孫/黃</v>
      </c>
      <c r="G530" s="32"/>
      <c r="H530" s="107"/>
      <c r="I530" s="43"/>
    </row>
    <row r="531" spans="1:9" s="26" customFormat="1" ht="12" customHeight="1">
      <c r="A531" s="30" t="s">
        <v>251</v>
      </c>
      <c r="B531" s="208" t="s">
        <v>851</v>
      </c>
      <c r="C531" s="208" t="s">
        <v>1535</v>
      </c>
      <c r="D531" s="31"/>
      <c r="E531" s="413">
        <v>0.70833333333333337</v>
      </c>
      <c r="F531" s="39" t="s">
        <v>2965</v>
      </c>
      <c r="G531" s="32"/>
      <c r="H531" s="107"/>
      <c r="I531" s="43"/>
    </row>
    <row r="532" spans="1:9" s="26" customFormat="1" ht="12" customHeight="1" thickBot="1">
      <c r="A532" s="33" t="s">
        <v>1</v>
      </c>
      <c r="B532" s="209" t="s">
        <v>873</v>
      </c>
      <c r="C532" s="209" t="s">
        <v>1536</v>
      </c>
      <c r="D532" s="34" t="s">
        <v>571</v>
      </c>
      <c r="E532" s="469" t="s">
        <v>2842</v>
      </c>
      <c r="F532" s="39"/>
      <c r="G532" s="32"/>
      <c r="H532" s="107"/>
      <c r="I532" s="43"/>
    </row>
    <row r="533" spans="1:9" s="26" customFormat="1" ht="12" customHeight="1" thickBot="1">
      <c r="A533" s="35" t="s">
        <v>252</v>
      </c>
      <c r="B533" s="320" t="s">
        <v>873</v>
      </c>
      <c r="C533" s="320" t="s">
        <v>1537</v>
      </c>
      <c r="D533" s="326" t="s">
        <v>258</v>
      </c>
      <c r="E533" s="32"/>
      <c r="F533" s="39"/>
      <c r="G533" s="32"/>
      <c r="H533" s="107"/>
      <c r="I533" s="43"/>
    </row>
    <row r="534" spans="1:9" s="26" customFormat="1" ht="12" customHeight="1" thickBot="1">
      <c r="A534" s="27" t="s">
        <v>1</v>
      </c>
      <c r="B534" s="209" t="s">
        <v>851</v>
      </c>
      <c r="C534" s="209" t="s">
        <v>851</v>
      </c>
      <c r="D534" s="38"/>
      <c r="E534" s="32"/>
      <c r="F534" s="39" t="s">
        <v>669</v>
      </c>
      <c r="G534" s="323" t="str">
        <f>F538</f>
        <v>戴/洪</v>
      </c>
      <c r="H534" s="107" t="s">
        <v>417</v>
      </c>
      <c r="I534" s="43"/>
    </row>
    <row r="535" spans="1:9" s="26" customFormat="1" ht="12" customHeight="1">
      <c r="A535" s="30" t="s">
        <v>253</v>
      </c>
      <c r="B535" s="208" t="s">
        <v>851</v>
      </c>
      <c r="C535" s="208" t="s">
        <v>1538</v>
      </c>
      <c r="D535" s="31"/>
      <c r="E535" s="32"/>
      <c r="F535" s="413">
        <v>0.66666666666666663</v>
      </c>
      <c r="G535" s="32" t="s">
        <v>3140</v>
      </c>
      <c r="H535" s="107"/>
      <c r="I535" s="43"/>
    </row>
    <row r="536" spans="1:9" s="26" customFormat="1" ht="12" customHeight="1" thickBot="1">
      <c r="A536" s="33" t="s">
        <v>1</v>
      </c>
      <c r="B536" s="209" t="s">
        <v>904</v>
      </c>
      <c r="C536" s="209" t="s">
        <v>1539</v>
      </c>
      <c r="D536" s="34" t="s">
        <v>572</v>
      </c>
      <c r="E536" s="400" t="s">
        <v>2843</v>
      </c>
      <c r="F536" s="462"/>
      <c r="G536" s="32"/>
      <c r="H536" s="107"/>
      <c r="I536" s="43"/>
    </row>
    <row r="537" spans="1:9" s="26" customFormat="1" ht="12" customHeight="1" thickBot="1">
      <c r="A537" s="35" t="s">
        <v>254</v>
      </c>
      <c r="B537" s="320" t="s">
        <v>904</v>
      </c>
      <c r="C537" s="320" t="s">
        <v>1540</v>
      </c>
      <c r="D537" s="455"/>
      <c r="E537" s="322"/>
      <c r="F537" s="462"/>
      <c r="G537" s="32"/>
      <c r="H537" s="107"/>
      <c r="I537" s="43"/>
    </row>
    <row r="538" spans="1:9" s="26" customFormat="1" ht="12" customHeight="1" thickBot="1">
      <c r="A538" s="27" t="s">
        <v>1</v>
      </c>
      <c r="B538" s="209" t="s">
        <v>851</v>
      </c>
      <c r="C538" s="209" t="s">
        <v>851</v>
      </c>
      <c r="D538" s="38"/>
      <c r="E538" s="39" t="s">
        <v>637</v>
      </c>
      <c r="F538" s="469" t="str">
        <f>E540</f>
        <v>戴/洪</v>
      </c>
      <c r="G538" s="32"/>
      <c r="H538" s="107"/>
      <c r="I538" s="43"/>
    </row>
    <row r="539" spans="1:9" s="26" customFormat="1" ht="12" customHeight="1">
      <c r="A539" s="30" t="s">
        <v>255</v>
      </c>
      <c r="B539" s="208" t="s">
        <v>851</v>
      </c>
      <c r="C539" s="208" t="s">
        <v>1138</v>
      </c>
      <c r="D539" s="31"/>
      <c r="E539" s="413">
        <v>0.70833333333333337</v>
      </c>
      <c r="F539" s="32" t="s">
        <v>2971</v>
      </c>
      <c r="G539" s="32"/>
      <c r="H539" s="107"/>
      <c r="I539" s="43"/>
    </row>
    <row r="540" spans="1:9" s="26" customFormat="1" ht="12" customHeight="1" thickBot="1">
      <c r="A540" s="33" t="s">
        <v>1</v>
      </c>
      <c r="B540" s="209" t="s">
        <v>867</v>
      </c>
      <c r="C540" s="209" t="s">
        <v>1541</v>
      </c>
      <c r="D540" s="34" t="s">
        <v>573</v>
      </c>
      <c r="E540" s="469" t="s">
        <v>2844</v>
      </c>
      <c r="F540" s="32"/>
      <c r="G540" s="32"/>
      <c r="H540" s="107"/>
      <c r="I540" s="43"/>
    </row>
    <row r="541" spans="1:9" s="26" customFormat="1" ht="12" customHeight="1" thickBot="1">
      <c r="A541" s="35" t="s">
        <v>256</v>
      </c>
      <c r="B541" s="320" t="s">
        <v>867</v>
      </c>
      <c r="C541" s="320" t="s">
        <v>1542</v>
      </c>
      <c r="D541" s="455"/>
      <c r="E541" s="32"/>
      <c r="F541" s="32"/>
      <c r="G541" s="32"/>
      <c r="H541" s="107"/>
      <c r="I541" s="43"/>
    </row>
    <row r="542" spans="1:9" s="26" customFormat="1" ht="12" customHeight="1">
      <c r="A542" s="23"/>
      <c r="B542" s="75"/>
      <c r="C542" s="75"/>
      <c r="D542" s="41" t="s">
        <v>258</v>
      </c>
      <c r="E542" s="44"/>
      <c r="F542" s="25"/>
      <c r="G542" s="25"/>
      <c r="H542" s="107"/>
      <c r="I542" s="43"/>
    </row>
    <row r="543" spans="1:9" s="49" customFormat="1" ht="12" customHeight="1">
      <c r="A543" s="45"/>
      <c r="B543" s="78"/>
      <c r="C543" s="78"/>
      <c r="D543" s="46"/>
      <c r="E543" s="47"/>
      <c r="F543" s="48"/>
      <c r="G543" s="48"/>
      <c r="H543" s="109"/>
      <c r="I543" s="104"/>
    </row>
  </sheetData>
  <mergeCells count="1">
    <mergeCell ref="A1:H1"/>
  </mergeCells>
  <phoneticPr fontId="4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70" max="16383" man="1"/>
    <brk id="137" max="16383" man="1"/>
    <brk id="204" max="16383" man="1"/>
    <brk id="272" max="16383" man="1"/>
    <brk id="340" max="16383" man="1"/>
    <brk id="408" max="16383" man="1"/>
    <brk id="4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2021-11-10T07:55:18Z</cp:lastPrinted>
  <dcterms:created xsi:type="dcterms:W3CDTF">2010-09-18T04:56:59Z</dcterms:created>
  <dcterms:modified xsi:type="dcterms:W3CDTF">2021-11-11T05:23:58Z</dcterms:modified>
</cp:coreProperties>
</file>